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Volumes/pandorasbox/Documents/pandorasbox/Madhan/Manuscripts/resubmission_science_20jul2019/supplementary_material/hdx_spreadsheets/"/>
    </mc:Choice>
  </mc:AlternateContent>
  <bookViews>
    <workbookView xWindow="2640" yWindow="460" windowWidth="33600" windowHeight="19180"/>
  </bookViews>
  <sheets>
    <sheet name="Table S5A Meta Data" sheetId="1" r:id="rId1"/>
    <sheet name="Table S5A Summary" sheetId="2" r:id="rId2"/>
    <sheet name="Table S5A DynamX_Data" sheetId="3" r:id="rId3"/>
    <sheet name="Table S5B Meta Data" sheetId="6" r:id="rId4"/>
    <sheet name="Table S5B Summary" sheetId="7" r:id="rId5"/>
    <sheet name="Table S5B DynamX_Data" sheetId="8" r:id="rId6"/>
    <sheet name="Sheet1" sheetId="5" r:id="rId7"/>
  </sheets>
  <definedNames>
    <definedName name="_xlnm.Print_Area" localSheetId="1">'Table S5A Summary'!$A$1:$Z$95</definedName>
    <definedName name="_xlnm.Print_Area" localSheetId="4">'Table S5B Summary'!$B$1:$Z$113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13" i="7" l="1"/>
  <c r="Z113" i="7"/>
  <c r="Y112" i="7"/>
  <c r="Z112" i="7"/>
  <c r="Y111" i="7"/>
  <c r="Z111" i="7"/>
  <c r="Y110" i="7"/>
  <c r="Z110" i="7"/>
  <c r="Y109" i="7"/>
  <c r="Z109" i="7"/>
  <c r="Y108" i="7"/>
  <c r="Z108" i="7"/>
  <c r="Y107" i="7"/>
  <c r="Z107" i="7"/>
  <c r="Y106" i="7"/>
  <c r="Z106" i="7"/>
  <c r="Y105" i="7"/>
  <c r="Z105" i="7"/>
  <c r="Y104" i="7"/>
  <c r="Z104" i="7"/>
  <c r="Y103" i="7"/>
  <c r="Z103" i="7"/>
  <c r="Y102" i="7"/>
  <c r="Z102" i="7"/>
  <c r="Y101" i="7"/>
  <c r="Z101" i="7"/>
  <c r="Y100" i="7"/>
  <c r="Z100" i="7"/>
  <c r="Y99" i="7"/>
  <c r="Z99" i="7"/>
  <c r="Y98" i="7"/>
  <c r="Z98" i="7"/>
  <c r="Y97" i="7"/>
  <c r="Z97" i="7"/>
  <c r="Y96" i="7"/>
  <c r="Z96" i="7"/>
  <c r="Y95" i="7"/>
  <c r="Z95" i="7"/>
  <c r="Y94" i="7"/>
  <c r="Z94" i="7"/>
  <c r="Y93" i="7"/>
  <c r="Z93" i="7"/>
  <c r="Y92" i="7"/>
  <c r="Z92" i="7"/>
  <c r="Y91" i="7"/>
  <c r="Z91" i="7"/>
  <c r="Y90" i="7"/>
  <c r="Z90" i="7"/>
  <c r="Y89" i="7"/>
  <c r="Z89" i="7"/>
  <c r="Y88" i="7"/>
  <c r="Z88" i="7"/>
  <c r="Y87" i="7"/>
  <c r="Z87" i="7"/>
  <c r="Y86" i="7"/>
  <c r="Z86" i="7"/>
  <c r="Y85" i="7"/>
  <c r="Z85" i="7"/>
  <c r="Y84" i="7"/>
  <c r="Z84" i="7"/>
  <c r="Y83" i="7"/>
  <c r="Z83" i="7"/>
  <c r="Y82" i="7"/>
  <c r="Z82" i="7"/>
  <c r="Y81" i="7"/>
  <c r="Z81" i="7"/>
  <c r="Y80" i="7"/>
  <c r="Z80" i="7"/>
  <c r="Y79" i="7"/>
  <c r="Z79" i="7"/>
  <c r="Y78" i="7"/>
  <c r="Z78" i="7"/>
  <c r="Y77" i="7"/>
  <c r="Z77" i="7"/>
  <c r="Y76" i="7"/>
  <c r="Z76" i="7"/>
  <c r="Y75" i="7"/>
  <c r="Z75" i="7"/>
  <c r="Y74" i="7"/>
  <c r="Z74" i="7"/>
  <c r="Y73" i="7"/>
  <c r="Z73" i="7"/>
  <c r="Y72" i="7"/>
  <c r="Z72" i="7"/>
  <c r="Y71" i="7"/>
  <c r="Z71" i="7"/>
  <c r="Y70" i="7"/>
  <c r="Z70" i="7"/>
  <c r="Y69" i="7"/>
  <c r="Z69" i="7"/>
  <c r="Y68" i="7"/>
  <c r="Z68" i="7"/>
  <c r="Y67" i="7"/>
  <c r="Z67" i="7"/>
  <c r="Y66" i="7"/>
  <c r="Z66" i="7"/>
  <c r="Y65" i="7"/>
  <c r="Z65" i="7"/>
  <c r="Y64" i="7"/>
  <c r="Z64" i="7"/>
  <c r="Y63" i="7"/>
  <c r="Z63" i="7"/>
  <c r="Y62" i="7"/>
  <c r="Z62" i="7"/>
  <c r="Y61" i="7"/>
  <c r="Z61" i="7"/>
  <c r="Y60" i="7"/>
  <c r="Z60" i="7"/>
  <c r="Y59" i="7"/>
  <c r="Z59" i="7"/>
  <c r="Y58" i="7"/>
  <c r="Z58" i="7"/>
  <c r="Y57" i="7"/>
  <c r="Z57" i="7"/>
  <c r="Y56" i="7"/>
  <c r="Z56" i="7"/>
  <c r="Y55" i="7"/>
  <c r="Z55" i="7"/>
  <c r="Y54" i="7"/>
  <c r="Z54" i="7"/>
  <c r="Y53" i="7"/>
  <c r="Z53" i="7"/>
  <c r="Y52" i="7"/>
  <c r="Z52" i="7"/>
  <c r="Y51" i="7"/>
  <c r="Z51" i="7"/>
  <c r="Y50" i="7"/>
  <c r="Z50" i="7"/>
  <c r="Y49" i="7"/>
  <c r="Z49" i="7"/>
  <c r="Y48" i="7"/>
  <c r="Z48" i="7"/>
  <c r="Y47" i="7"/>
  <c r="Z47" i="7"/>
  <c r="Y46" i="7"/>
  <c r="Z46" i="7"/>
  <c r="Y45" i="7"/>
  <c r="Z45" i="7"/>
  <c r="Y44" i="7"/>
  <c r="Z44" i="7"/>
  <c r="Y43" i="7"/>
  <c r="Z43" i="7"/>
  <c r="Y42" i="7"/>
  <c r="Z42" i="7"/>
  <c r="Y41" i="7"/>
  <c r="Z41" i="7"/>
  <c r="Y40" i="7"/>
  <c r="Z40" i="7"/>
  <c r="Y39" i="7"/>
  <c r="Z39" i="7"/>
  <c r="Y38" i="7"/>
  <c r="Z38" i="7"/>
  <c r="Y37" i="7"/>
  <c r="Z37" i="7"/>
  <c r="Y36" i="7"/>
  <c r="Z36" i="7"/>
  <c r="Y35" i="7"/>
  <c r="Z35" i="7"/>
  <c r="Y34" i="7"/>
  <c r="Z34" i="7"/>
  <c r="Y33" i="7"/>
  <c r="Z33" i="7"/>
  <c r="Y32" i="7"/>
  <c r="Z32" i="7"/>
  <c r="Y31" i="7"/>
  <c r="Z31" i="7"/>
  <c r="Y30" i="7"/>
  <c r="Z30" i="7"/>
  <c r="Y29" i="7"/>
  <c r="Z29" i="7"/>
  <c r="Y28" i="7"/>
  <c r="Z28" i="7"/>
  <c r="Y27" i="7"/>
  <c r="Z27" i="7"/>
  <c r="Y26" i="7"/>
  <c r="Z26" i="7"/>
  <c r="Y25" i="7"/>
  <c r="Z25" i="7"/>
  <c r="Y24" i="7"/>
  <c r="Z24" i="7"/>
  <c r="Y23" i="7"/>
  <c r="Z23" i="7"/>
  <c r="Y22" i="7"/>
  <c r="Z22" i="7"/>
  <c r="Y21" i="7"/>
  <c r="Z21" i="7"/>
  <c r="Y20" i="7"/>
  <c r="Z20" i="7"/>
  <c r="Y19" i="7"/>
  <c r="Z19" i="7"/>
  <c r="Y18" i="7"/>
  <c r="Z18" i="7"/>
  <c r="Y17" i="7"/>
  <c r="Z17" i="7"/>
  <c r="Y16" i="7"/>
  <c r="Z16" i="7"/>
  <c r="Y15" i="7"/>
  <c r="Z15" i="7"/>
  <c r="Y14" i="7"/>
  <c r="Z14" i="7"/>
  <c r="Y13" i="7"/>
  <c r="Z13" i="7"/>
  <c r="Y12" i="7"/>
  <c r="Z12" i="7"/>
  <c r="Y11" i="7"/>
  <c r="Z11" i="7"/>
  <c r="Y10" i="7"/>
  <c r="Z10" i="7"/>
  <c r="Y9" i="7"/>
  <c r="Z9" i="7"/>
  <c r="Y8" i="7"/>
  <c r="Z8" i="7"/>
  <c r="K2" i="7"/>
  <c r="K1" i="7"/>
  <c r="T33" i="2"/>
  <c r="U33" i="2"/>
  <c r="V33" i="2"/>
  <c r="W33" i="2"/>
  <c r="X33" i="2"/>
  <c r="Y33" i="2"/>
  <c r="Z33" i="2"/>
  <c r="T8" i="2"/>
  <c r="U8" i="2"/>
  <c r="V8" i="2"/>
  <c r="W8" i="2"/>
  <c r="X8" i="2"/>
  <c r="Y8" i="2"/>
  <c r="Z8" i="2"/>
  <c r="X95" i="2"/>
  <c r="W95" i="2"/>
  <c r="V95" i="2"/>
  <c r="U95" i="2"/>
  <c r="T95" i="2"/>
  <c r="X94" i="2"/>
  <c r="W94" i="2"/>
  <c r="V94" i="2"/>
  <c r="U94" i="2"/>
  <c r="T94" i="2"/>
  <c r="X93" i="2"/>
  <c r="W93" i="2"/>
  <c r="V93" i="2"/>
  <c r="U93" i="2"/>
  <c r="T93" i="2"/>
  <c r="X92" i="2"/>
  <c r="W92" i="2"/>
  <c r="V92" i="2"/>
  <c r="U92" i="2"/>
  <c r="T92" i="2"/>
  <c r="X91" i="2"/>
  <c r="W91" i="2"/>
  <c r="V91" i="2"/>
  <c r="U91" i="2"/>
  <c r="T91" i="2"/>
  <c r="X90" i="2"/>
  <c r="W90" i="2"/>
  <c r="V90" i="2"/>
  <c r="U90" i="2"/>
  <c r="T90" i="2"/>
  <c r="X89" i="2"/>
  <c r="W89" i="2"/>
  <c r="V89" i="2"/>
  <c r="U89" i="2"/>
  <c r="T89" i="2"/>
  <c r="X88" i="2"/>
  <c r="W88" i="2"/>
  <c r="V88" i="2"/>
  <c r="U88" i="2"/>
  <c r="T88" i="2"/>
  <c r="X87" i="2"/>
  <c r="W87" i="2"/>
  <c r="V87" i="2"/>
  <c r="U87" i="2"/>
  <c r="T87" i="2"/>
  <c r="X86" i="2"/>
  <c r="W86" i="2"/>
  <c r="V86" i="2"/>
  <c r="U86" i="2"/>
  <c r="T86" i="2"/>
  <c r="X85" i="2"/>
  <c r="W85" i="2"/>
  <c r="V85" i="2"/>
  <c r="U85" i="2"/>
  <c r="T85" i="2"/>
  <c r="X84" i="2"/>
  <c r="W84" i="2"/>
  <c r="V84" i="2"/>
  <c r="U84" i="2"/>
  <c r="T84" i="2"/>
  <c r="X83" i="2"/>
  <c r="W83" i="2"/>
  <c r="V83" i="2"/>
  <c r="U83" i="2"/>
  <c r="T83" i="2"/>
  <c r="X82" i="2"/>
  <c r="W82" i="2"/>
  <c r="V82" i="2"/>
  <c r="U82" i="2"/>
  <c r="T82" i="2"/>
  <c r="X81" i="2"/>
  <c r="W81" i="2"/>
  <c r="V81" i="2"/>
  <c r="U81" i="2"/>
  <c r="T81" i="2"/>
  <c r="X80" i="2"/>
  <c r="W80" i="2"/>
  <c r="V80" i="2"/>
  <c r="U80" i="2"/>
  <c r="T80" i="2"/>
  <c r="X79" i="2"/>
  <c r="W79" i="2"/>
  <c r="V79" i="2"/>
  <c r="U79" i="2"/>
  <c r="T79" i="2"/>
  <c r="X78" i="2"/>
  <c r="W78" i="2"/>
  <c r="V78" i="2"/>
  <c r="U78" i="2"/>
  <c r="T78" i="2"/>
  <c r="X77" i="2"/>
  <c r="W77" i="2"/>
  <c r="V77" i="2"/>
  <c r="U77" i="2"/>
  <c r="T77" i="2"/>
  <c r="X76" i="2"/>
  <c r="W76" i="2"/>
  <c r="V76" i="2"/>
  <c r="U76" i="2"/>
  <c r="T76" i="2"/>
  <c r="X75" i="2"/>
  <c r="W75" i="2"/>
  <c r="V75" i="2"/>
  <c r="U75" i="2"/>
  <c r="T75" i="2"/>
  <c r="X74" i="2"/>
  <c r="W74" i="2"/>
  <c r="V74" i="2"/>
  <c r="U74" i="2"/>
  <c r="T74" i="2"/>
  <c r="X73" i="2"/>
  <c r="W73" i="2"/>
  <c r="V73" i="2"/>
  <c r="U73" i="2"/>
  <c r="T73" i="2"/>
  <c r="X72" i="2"/>
  <c r="W72" i="2"/>
  <c r="V72" i="2"/>
  <c r="U72" i="2"/>
  <c r="T72" i="2"/>
  <c r="X71" i="2"/>
  <c r="W71" i="2"/>
  <c r="V71" i="2"/>
  <c r="U71" i="2"/>
  <c r="T71" i="2"/>
  <c r="X70" i="2"/>
  <c r="W70" i="2"/>
  <c r="V70" i="2"/>
  <c r="U70" i="2"/>
  <c r="T70" i="2"/>
  <c r="X69" i="2"/>
  <c r="W69" i="2"/>
  <c r="V69" i="2"/>
  <c r="U69" i="2"/>
  <c r="T69" i="2"/>
  <c r="X68" i="2"/>
  <c r="W68" i="2"/>
  <c r="V68" i="2"/>
  <c r="U68" i="2"/>
  <c r="T68" i="2"/>
  <c r="X67" i="2"/>
  <c r="W67" i="2"/>
  <c r="V67" i="2"/>
  <c r="U67" i="2"/>
  <c r="T67" i="2"/>
  <c r="X66" i="2"/>
  <c r="W66" i="2"/>
  <c r="V66" i="2"/>
  <c r="U66" i="2"/>
  <c r="T66" i="2"/>
  <c r="X65" i="2"/>
  <c r="W65" i="2"/>
  <c r="V65" i="2"/>
  <c r="U65" i="2"/>
  <c r="T65" i="2"/>
  <c r="X64" i="2"/>
  <c r="W64" i="2"/>
  <c r="V64" i="2"/>
  <c r="U64" i="2"/>
  <c r="T64" i="2"/>
  <c r="X63" i="2"/>
  <c r="W63" i="2"/>
  <c r="V63" i="2"/>
  <c r="U63" i="2"/>
  <c r="T63" i="2"/>
  <c r="X62" i="2"/>
  <c r="W62" i="2"/>
  <c r="V62" i="2"/>
  <c r="U62" i="2"/>
  <c r="T62" i="2"/>
  <c r="X61" i="2"/>
  <c r="W61" i="2"/>
  <c r="V61" i="2"/>
  <c r="U61" i="2"/>
  <c r="T61" i="2"/>
  <c r="X60" i="2"/>
  <c r="W60" i="2"/>
  <c r="V60" i="2"/>
  <c r="U60" i="2"/>
  <c r="T60" i="2"/>
  <c r="X59" i="2"/>
  <c r="W59" i="2"/>
  <c r="V59" i="2"/>
  <c r="U59" i="2"/>
  <c r="T59" i="2"/>
  <c r="X58" i="2"/>
  <c r="W58" i="2"/>
  <c r="V58" i="2"/>
  <c r="U58" i="2"/>
  <c r="T58" i="2"/>
  <c r="X57" i="2"/>
  <c r="W57" i="2"/>
  <c r="V57" i="2"/>
  <c r="U57" i="2"/>
  <c r="T57" i="2"/>
  <c r="X56" i="2"/>
  <c r="W56" i="2"/>
  <c r="V56" i="2"/>
  <c r="U56" i="2"/>
  <c r="T56" i="2"/>
  <c r="X55" i="2"/>
  <c r="W55" i="2"/>
  <c r="V55" i="2"/>
  <c r="U55" i="2"/>
  <c r="T55" i="2"/>
  <c r="X54" i="2"/>
  <c r="W54" i="2"/>
  <c r="V54" i="2"/>
  <c r="U54" i="2"/>
  <c r="T54" i="2"/>
  <c r="X53" i="2"/>
  <c r="W53" i="2"/>
  <c r="V53" i="2"/>
  <c r="U53" i="2"/>
  <c r="T53" i="2"/>
  <c r="X52" i="2"/>
  <c r="W52" i="2"/>
  <c r="V52" i="2"/>
  <c r="U52" i="2"/>
  <c r="T52" i="2"/>
  <c r="X51" i="2"/>
  <c r="W51" i="2"/>
  <c r="V51" i="2"/>
  <c r="U51" i="2"/>
  <c r="T51" i="2"/>
  <c r="X50" i="2"/>
  <c r="W50" i="2"/>
  <c r="V50" i="2"/>
  <c r="U50" i="2"/>
  <c r="T50" i="2"/>
  <c r="X49" i="2"/>
  <c r="W49" i="2"/>
  <c r="V49" i="2"/>
  <c r="U49" i="2"/>
  <c r="T49" i="2"/>
  <c r="X48" i="2"/>
  <c r="W48" i="2"/>
  <c r="V48" i="2"/>
  <c r="U48" i="2"/>
  <c r="T48" i="2"/>
  <c r="X47" i="2"/>
  <c r="W47" i="2"/>
  <c r="V47" i="2"/>
  <c r="U47" i="2"/>
  <c r="T47" i="2"/>
  <c r="X46" i="2"/>
  <c r="W46" i="2"/>
  <c r="V46" i="2"/>
  <c r="U46" i="2"/>
  <c r="T46" i="2"/>
  <c r="X45" i="2"/>
  <c r="W45" i="2"/>
  <c r="V45" i="2"/>
  <c r="U45" i="2"/>
  <c r="T45" i="2"/>
  <c r="X44" i="2"/>
  <c r="W44" i="2"/>
  <c r="V44" i="2"/>
  <c r="U44" i="2"/>
  <c r="T44" i="2"/>
  <c r="X43" i="2"/>
  <c r="W43" i="2"/>
  <c r="V43" i="2"/>
  <c r="U43" i="2"/>
  <c r="T43" i="2"/>
  <c r="X42" i="2"/>
  <c r="W42" i="2"/>
  <c r="V42" i="2"/>
  <c r="U42" i="2"/>
  <c r="T42" i="2"/>
  <c r="X41" i="2"/>
  <c r="W41" i="2"/>
  <c r="V41" i="2"/>
  <c r="U41" i="2"/>
  <c r="T41" i="2"/>
  <c r="X40" i="2"/>
  <c r="W40" i="2"/>
  <c r="V40" i="2"/>
  <c r="U40" i="2"/>
  <c r="T40" i="2"/>
  <c r="X39" i="2"/>
  <c r="W39" i="2"/>
  <c r="V39" i="2"/>
  <c r="U39" i="2"/>
  <c r="T39" i="2"/>
  <c r="X38" i="2"/>
  <c r="W38" i="2"/>
  <c r="V38" i="2"/>
  <c r="U38" i="2"/>
  <c r="T38" i="2"/>
  <c r="X37" i="2"/>
  <c r="W37" i="2"/>
  <c r="V37" i="2"/>
  <c r="U37" i="2"/>
  <c r="T37" i="2"/>
  <c r="X36" i="2"/>
  <c r="W36" i="2"/>
  <c r="V36" i="2"/>
  <c r="U36" i="2"/>
  <c r="T36" i="2"/>
  <c r="X35" i="2"/>
  <c r="W35" i="2"/>
  <c r="V35" i="2"/>
  <c r="U35" i="2"/>
  <c r="T35" i="2"/>
  <c r="X34" i="2"/>
  <c r="W34" i="2"/>
  <c r="V34" i="2"/>
  <c r="U34" i="2"/>
  <c r="T34" i="2"/>
  <c r="X32" i="2"/>
  <c r="W32" i="2"/>
  <c r="V32" i="2"/>
  <c r="U32" i="2"/>
  <c r="T32" i="2"/>
  <c r="X31" i="2"/>
  <c r="W31" i="2"/>
  <c r="V31" i="2"/>
  <c r="U31" i="2"/>
  <c r="T31" i="2"/>
  <c r="X30" i="2"/>
  <c r="W30" i="2"/>
  <c r="V30" i="2"/>
  <c r="U30" i="2"/>
  <c r="T30" i="2"/>
  <c r="X29" i="2"/>
  <c r="W29" i="2"/>
  <c r="V29" i="2"/>
  <c r="U29" i="2"/>
  <c r="T29" i="2"/>
  <c r="X28" i="2"/>
  <c r="W28" i="2"/>
  <c r="V28" i="2"/>
  <c r="U28" i="2"/>
  <c r="T28" i="2"/>
  <c r="X27" i="2"/>
  <c r="W27" i="2"/>
  <c r="V27" i="2"/>
  <c r="U27" i="2"/>
  <c r="T27" i="2"/>
  <c r="X26" i="2"/>
  <c r="W26" i="2"/>
  <c r="V26" i="2"/>
  <c r="U26" i="2"/>
  <c r="T26" i="2"/>
  <c r="X25" i="2"/>
  <c r="W25" i="2"/>
  <c r="V25" i="2"/>
  <c r="U25" i="2"/>
  <c r="T25" i="2"/>
  <c r="X24" i="2"/>
  <c r="W24" i="2"/>
  <c r="V24" i="2"/>
  <c r="U24" i="2"/>
  <c r="T24" i="2"/>
  <c r="X23" i="2"/>
  <c r="W23" i="2"/>
  <c r="V23" i="2"/>
  <c r="U23" i="2"/>
  <c r="T23" i="2"/>
  <c r="X22" i="2"/>
  <c r="W22" i="2"/>
  <c r="V22" i="2"/>
  <c r="U22" i="2"/>
  <c r="T22" i="2"/>
  <c r="X21" i="2"/>
  <c r="W21" i="2"/>
  <c r="V21" i="2"/>
  <c r="U21" i="2"/>
  <c r="T21" i="2"/>
  <c r="X20" i="2"/>
  <c r="W20" i="2"/>
  <c r="V20" i="2"/>
  <c r="U20" i="2"/>
  <c r="T20" i="2"/>
  <c r="X19" i="2"/>
  <c r="W19" i="2"/>
  <c r="V19" i="2"/>
  <c r="U19" i="2"/>
  <c r="T19" i="2"/>
  <c r="X18" i="2"/>
  <c r="W18" i="2"/>
  <c r="V18" i="2"/>
  <c r="U18" i="2"/>
  <c r="T18" i="2"/>
  <c r="X17" i="2"/>
  <c r="W17" i="2"/>
  <c r="V17" i="2"/>
  <c r="U17" i="2"/>
  <c r="T17" i="2"/>
  <c r="X16" i="2"/>
  <c r="W16" i="2"/>
  <c r="V16" i="2"/>
  <c r="U16" i="2"/>
  <c r="T16" i="2"/>
  <c r="X15" i="2"/>
  <c r="W15" i="2"/>
  <c r="V15" i="2"/>
  <c r="U15" i="2"/>
  <c r="T15" i="2"/>
  <c r="X14" i="2"/>
  <c r="W14" i="2"/>
  <c r="V14" i="2"/>
  <c r="U14" i="2"/>
  <c r="T14" i="2"/>
  <c r="X13" i="2"/>
  <c r="W13" i="2"/>
  <c r="V13" i="2"/>
  <c r="U13" i="2"/>
  <c r="T13" i="2"/>
  <c r="X12" i="2"/>
  <c r="W12" i="2"/>
  <c r="V12" i="2"/>
  <c r="U12" i="2"/>
  <c r="T12" i="2"/>
  <c r="X11" i="2"/>
  <c r="W11" i="2"/>
  <c r="V11" i="2"/>
  <c r="U11" i="2"/>
  <c r="T11" i="2"/>
  <c r="X10" i="2"/>
  <c r="W10" i="2"/>
  <c r="V10" i="2"/>
  <c r="U10" i="2"/>
  <c r="T10" i="2"/>
  <c r="X9" i="2"/>
  <c r="W9" i="2"/>
  <c r="V9" i="2"/>
  <c r="U9" i="2"/>
  <c r="T9" i="2"/>
  <c r="Y92" i="2"/>
  <c r="Z92" i="2"/>
  <c r="Y88" i="2"/>
  <c r="Z88" i="2"/>
  <c r="Y84" i="2"/>
  <c r="Z84" i="2"/>
  <c r="Y80" i="2"/>
  <c r="Z80" i="2"/>
  <c r="Y76" i="2"/>
  <c r="Z76" i="2"/>
  <c r="Y72" i="2"/>
  <c r="Z72" i="2"/>
  <c r="Y68" i="2"/>
  <c r="Z68" i="2"/>
  <c r="Y64" i="2"/>
  <c r="Z64" i="2"/>
  <c r="Y60" i="2"/>
  <c r="Z60" i="2"/>
  <c r="Y44" i="2"/>
  <c r="Z44" i="2"/>
  <c r="Y40" i="2"/>
  <c r="Z40" i="2"/>
  <c r="Y28" i="2"/>
  <c r="Z28" i="2"/>
  <c r="Y24" i="2"/>
  <c r="Z24" i="2"/>
  <c r="Y11" i="2"/>
  <c r="Z11" i="2"/>
  <c r="Y95" i="2"/>
  <c r="Z95" i="2"/>
  <c r="Y94" i="2"/>
  <c r="Z94" i="2"/>
  <c r="Y93" i="2"/>
  <c r="Z93" i="2"/>
  <c r="Y91" i="2"/>
  <c r="Z91" i="2"/>
  <c r="Y90" i="2"/>
  <c r="Z90" i="2"/>
  <c r="Y89" i="2"/>
  <c r="Z89" i="2"/>
  <c r="Y87" i="2"/>
  <c r="Z87" i="2"/>
  <c r="Y86" i="2"/>
  <c r="Z86" i="2"/>
  <c r="Y85" i="2"/>
  <c r="Z85" i="2"/>
  <c r="Y83" i="2"/>
  <c r="Z83" i="2"/>
  <c r="Y82" i="2"/>
  <c r="Z82" i="2"/>
  <c r="Y81" i="2"/>
  <c r="Z81" i="2"/>
  <c r="Y79" i="2"/>
  <c r="Z79" i="2"/>
  <c r="Y78" i="2"/>
  <c r="Z78" i="2"/>
  <c r="Y77" i="2"/>
  <c r="Z77" i="2"/>
  <c r="Y75" i="2"/>
  <c r="Z75" i="2"/>
  <c r="Y74" i="2"/>
  <c r="Z74" i="2"/>
  <c r="Y73" i="2"/>
  <c r="Z73" i="2"/>
  <c r="Y71" i="2"/>
  <c r="Z71" i="2"/>
  <c r="Y70" i="2"/>
  <c r="Z70" i="2"/>
  <c r="Y69" i="2"/>
  <c r="Z69" i="2"/>
  <c r="Y67" i="2"/>
  <c r="Z67" i="2"/>
  <c r="Y66" i="2"/>
  <c r="Z66" i="2"/>
  <c r="Y65" i="2"/>
  <c r="Z65" i="2"/>
  <c r="Y63" i="2"/>
  <c r="Z63" i="2"/>
  <c r="Y62" i="2"/>
  <c r="Z62" i="2"/>
  <c r="Y61" i="2"/>
  <c r="Z61" i="2"/>
  <c r="Y59" i="2"/>
  <c r="Z59" i="2"/>
  <c r="Y58" i="2"/>
  <c r="Z58" i="2"/>
  <c r="Y57" i="2"/>
  <c r="Z57" i="2"/>
  <c r="Y56" i="2"/>
  <c r="Z56" i="2"/>
  <c r="Y55" i="2"/>
  <c r="Z55" i="2"/>
  <c r="Y54" i="2"/>
  <c r="Z54" i="2"/>
  <c r="Y53" i="2"/>
  <c r="Z53" i="2"/>
  <c r="Y52" i="2"/>
  <c r="Z52" i="2"/>
  <c r="Y51" i="2"/>
  <c r="Z51" i="2"/>
  <c r="Y50" i="2"/>
  <c r="Z50" i="2"/>
  <c r="Y49" i="2"/>
  <c r="Z49" i="2"/>
  <c r="Y48" i="2"/>
  <c r="Z48" i="2"/>
  <c r="Y47" i="2"/>
  <c r="Z47" i="2"/>
  <c r="Y46" i="2"/>
  <c r="Z46" i="2"/>
  <c r="Y45" i="2"/>
  <c r="Z45" i="2"/>
  <c r="Y43" i="2"/>
  <c r="Z43" i="2"/>
  <c r="Y42" i="2"/>
  <c r="Z42" i="2"/>
  <c r="Y41" i="2"/>
  <c r="Z41" i="2"/>
  <c r="Y39" i="2"/>
  <c r="Z39" i="2"/>
  <c r="Y38" i="2"/>
  <c r="Z38" i="2"/>
  <c r="Y37" i="2"/>
  <c r="Z37" i="2"/>
  <c r="Y36" i="2"/>
  <c r="Z36" i="2"/>
  <c r="Y35" i="2"/>
  <c r="Z35" i="2"/>
  <c r="Y34" i="2"/>
  <c r="Z34" i="2"/>
  <c r="Y32" i="2"/>
  <c r="Z32" i="2"/>
  <c r="Y31" i="2"/>
  <c r="Z31" i="2"/>
  <c r="Y30" i="2"/>
  <c r="Z30" i="2"/>
  <c r="Y29" i="2"/>
  <c r="Z29" i="2"/>
  <c r="Y27" i="2"/>
  <c r="Z27" i="2"/>
  <c r="Y26" i="2"/>
  <c r="Z26" i="2"/>
  <c r="Y25" i="2"/>
  <c r="Z25" i="2"/>
  <c r="Y23" i="2"/>
  <c r="Z23" i="2"/>
  <c r="Y22" i="2"/>
  <c r="Z22" i="2"/>
  <c r="Y21" i="2"/>
  <c r="Z21" i="2"/>
  <c r="Y20" i="2"/>
  <c r="Z20" i="2"/>
  <c r="Y19" i="2"/>
  <c r="Z19" i="2"/>
  <c r="Y18" i="2"/>
  <c r="Z18" i="2"/>
  <c r="Y17" i="2"/>
  <c r="Z17" i="2"/>
  <c r="Y16" i="2"/>
  <c r="Z16" i="2"/>
  <c r="Y15" i="2"/>
  <c r="Z15" i="2"/>
  <c r="Y14" i="2"/>
  <c r="Z14" i="2"/>
  <c r="Y13" i="2"/>
  <c r="Z13" i="2"/>
  <c r="Y12" i="2"/>
  <c r="Z12" i="2"/>
  <c r="Y10" i="2"/>
  <c r="Z10" i="2"/>
  <c r="Y9" i="2"/>
  <c r="Z9" i="2"/>
  <c r="K2" i="2"/>
  <c r="B9" i="1"/>
  <c r="AL95" i="2"/>
  <c r="AK95" i="2"/>
  <c r="AJ95" i="2"/>
  <c r="AI95" i="2"/>
  <c r="AH95" i="2"/>
  <c r="AG95" i="2"/>
  <c r="AF95" i="2"/>
  <c r="AE95" i="2"/>
  <c r="AD95" i="2"/>
  <c r="AC95" i="2"/>
  <c r="Q95" i="2"/>
  <c r="P95" i="2"/>
  <c r="O95" i="2"/>
  <c r="N95" i="2"/>
  <c r="M95" i="2"/>
  <c r="K95" i="2"/>
  <c r="J95" i="2"/>
  <c r="I95" i="2"/>
  <c r="H95" i="2"/>
  <c r="G95" i="2"/>
  <c r="AL94" i="2"/>
  <c r="AK94" i="2"/>
  <c r="AJ94" i="2"/>
  <c r="AI94" i="2"/>
  <c r="AH94" i="2"/>
  <c r="AG94" i="2"/>
  <c r="AF94" i="2"/>
  <c r="AE94" i="2"/>
  <c r="AD94" i="2"/>
  <c r="AC94" i="2"/>
  <c r="Q94" i="2"/>
  <c r="P94" i="2"/>
  <c r="O94" i="2"/>
  <c r="N94" i="2"/>
  <c r="M94" i="2"/>
  <c r="K94" i="2"/>
  <c r="J94" i="2"/>
  <c r="I94" i="2"/>
  <c r="H94" i="2"/>
  <c r="G94" i="2"/>
  <c r="AL93" i="2"/>
  <c r="AK93" i="2"/>
  <c r="AJ93" i="2"/>
  <c r="AI93" i="2"/>
  <c r="AH93" i="2"/>
  <c r="AG93" i="2"/>
  <c r="AF93" i="2"/>
  <c r="AE93" i="2"/>
  <c r="AD93" i="2"/>
  <c r="AC93" i="2"/>
  <c r="Q93" i="2"/>
  <c r="P93" i="2"/>
  <c r="O93" i="2"/>
  <c r="N93" i="2"/>
  <c r="M93" i="2"/>
  <c r="K93" i="2"/>
  <c r="J93" i="2"/>
  <c r="I93" i="2"/>
  <c r="H93" i="2"/>
  <c r="G93" i="2"/>
  <c r="AL92" i="2"/>
  <c r="AK92" i="2"/>
  <c r="AJ92" i="2"/>
  <c r="AI92" i="2"/>
  <c r="AH92" i="2"/>
  <c r="AG92" i="2"/>
  <c r="AF92" i="2"/>
  <c r="AE92" i="2"/>
  <c r="AD92" i="2"/>
  <c r="AC92" i="2"/>
  <c r="Q92" i="2"/>
  <c r="P92" i="2"/>
  <c r="O92" i="2"/>
  <c r="N92" i="2"/>
  <c r="M92" i="2"/>
  <c r="K92" i="2"/>
  <c r="J92" i="2"/>
  <c r="I92" i="2"/>
  <c r="H92" i="2"/>
  <c r="G92" i="2"/>
  <c r="AL91" i="2"/>
  <c r="AK91" i="2"/>
  <c r="AJ91" i="2"/>
  <c r="AI91" i="2"/>
  <c r="AH91" i="2"/>
  <c r="AG91" i="2"/>
  <c r="AF91" i="2"/>
  <c r="AE91" i="2"/>
  <c r="AD91" i="2"/>
  <c r="AC91" i="2"/>
  <c r="Q91" i="2"/>
  <c r="P91" i="2"/>
  <c r="O91" i="2"/>
  <c r="N91" i="2"/>
  <c r="M91" i="2"/>
  <c r="K91" i="2"/>
  <c r="J91" i="2"/>
  <c r="I91" i="2"/>
  <c r="H91" i="2"/>
  <c r="G91" i="2"/>
  <c r="AL90" i="2"/>
  <c r="AK90" i="2"/>
  <c r="AJ90" i="2"/>
  <c r="AI90" i="2"/>
  <c r="AH90" i="2"/>
  <c r="AG90" i="2"/>
  <c r="AF90" i="2"/>
  <c r="AE90" i="2"/>
  <c r="AD90" i="2"/>
  <c r="AC90" i="2"/>
  <c r="Q90" i="2"/>
  <c r="P90" i="2"/>
  <c r="O90" i="2"/>
  <c r="N90" i="2"/>
  <c r="M90" i="2"/>
  <c r="K90" i="2"/>
  <c r="J90" i="2"/>
  <c r="I90" i="2"/>
  <c r="H90" i="2"/>
  <c r="G90" i="2"/>
  <c r="AL89" i="2"/>
  <c r="AK89" i="2"/>
  <c r="AJ89" i="2"/>
  <c r="AI89" i="2"/>
  <c r="AH89" i="2"/>
  <c r="AG89" i="2"/>
  <c r="AF89" i="2"/>
  <c r="AE89" i="2"/>
  <c r="AD89" i="2"/>
  <c r="AC89" i="2"/>
  <c r="Q89" i="2"/>
  <c r="P89" i="2"/>
  <c r="O89" i="2"/>
  <c r="N89" i="2"/>
  <c r="M89" i="2"/>
  <c r="K89" i="2"/>
  <c r="J89" i="2"/>
  <c r="I89" i="2"/>
  <c r="H89" i="2"/>
  <c r="G89" i="2"/>
  <c r="AL88" i="2"/>
  <c r="AK88" i="2"/>
  <c r="AJ88" i="2"/>
  <c r="AI88" i="2"/>
  <c r="AH88" i="2"/>
  <c r="AG88" i="2"/>
  <c r="AF88" i="2"/>
  <c r="AE88" i="2"/>
  <c r="AD88" i="2"/>
  <c r="AC88" i="2"/>
  <c r="Q88" i="2"/>
  <c r="P88" i="2"/>
  <c r="O88" i="2"/>
  <c r="N88" i="2"/>
  <c r="M88" i="2"/>
  <c r="K88" i="2"/>
  <c r="J88" i="2"/>
  <c r="I88" i="2"/>
  <c r="H88" i="2"/>
  <c r="G88" i="2"/>
  <c r="AL87" i="2"/>
  <c r="AK87" i="2"/>
  <c r="AJ87" i="2"/>
  <c r="AI87" i="2"/>
  <c r="AH87" i="2"/>
  <c r="AG87" i="2"/>
  <c r="AF87" i="2"/>
  <c r="AE87" i="2"/>
  <c r="AD87" i="2"/>
  <c r="AC87" i="2"/>
  <c r="Q87" i="2"/>
  <c r="P87" i="2"/>
  <c r="O87" i="2"/>
  <c r="N87" i="2"/>
  <c r="M87" i="2"/>
  <c r="K87" i="2"/>
  <c r="J87" i="2"/>
  <c r="I87" i="2"/>
  <c r="H87" i="2"/>
  <c r="G87" i="2"/>
  <c r="AL86" i="2"/>
  <c r="AK86" i="2"/>
  <c r="AJ86" i="2"/>
  <c r="AI86" i="2"/>
  <c r="AH86" i="2"/>
  <c r="AG86" i="2"/>
  <c r="AF86" i="2"/>
  <c r="AE86" i="2"/>
  <c r="AD86" i="2"/>
  <c r="AC86" i="2"/>
  <c r="Q86" i="2"/>
  <c r="P86" i="2"/>
  <c r="O86" i="2"/>
  <c r="N86" i="2"/>
  <c r="M86" i="2"/>
  <c r="K86" i="2"/>
  <c r="J86" i="2"/>
  <c r="I86" i="2"/>
  <c r="H86" i="2"/>
  <c r="G86" i="2"/>
  <c r="AL85" i="2"/>
  <c r="AK85" i="2"/>
  <c r="AJ85" i="2"/>
  <c r="AI85" i="2"/>
  <c r="AH85" i="2"/>
  <c r="AG85" i="2"/>
  <c r="AF85" i="2"/>
  <c r="AE85" i="2"/>
  <c r="AD85" i="2"/>
  <c r="AC85" i="2"/>
  <c r="Q85" i="2"/>
  <c r="P85" i="2"/>
  <c r="O85" i="2"/>
  <c r="N85" i="2"/>
  <c r="M85" i="2"/>
  <c r="K85" i="2"/>
  <c r="J85" i="2"/>
  <c r="I85" i="2"/>
  <c r="H85" i="2"/>
  <c r="G85" i="2"/>
  <c r="AL84" i="2"/>
  <c r="AK84" i="2"/>
  <c r="AJ84" i="2"/>
  <c r="AI84" i="2"/>
  <c r="AH84" i="2"/>
  <c r="AG84" i="2"/>
  <c r="AF84" i="2"/>
  <c r="AE84" i="2"/>
  <c r="AD84" i="2"/>
  <c r="AC84" i="2"/>
  <c r="Q84" i="2"/>
  <c r="P84" i="2"/>
  <c r="O84" i="2"/>
  <c r="N84" i="2"/>
  <c r="M84" i="2"/>
  <c r="K84" i="2"/>
  <c r="J84" i="2"/>
  <c r="I84" i="2"/>
  <c r="H84" i="2"/>
  <c r="G84" i="2"/>
  <c r="AL83" i="2"/>
  <c r="AK83" i="2"/>
  <c r="AJ83" i="2"/>
  <c r="AI83" i="2"/>
  <c r="AH83" i="2"/>
  <c r="AG83" i="2"/>
  <c r="AF83" i="2"/>
  <c r="AE83" i="2"/>
  <c r="AD83" i="2"/>
  <c r="AC83" i="2"/>
  <c r="Q83" i="2"/>
  <c r="P83" i="2"/>
  <c r="O83" i="2"/>
  <c r="N83" i="2"/>
  <c r="M83" i="2"/>
  <c r="K83" i="2"/>
  <c r="J83" i="2"/>
  <c r="I83" i="2"/>
  <c r="H83" i="2"/>
  <c r="G83" i="2"/>
  <c r="AL82" i="2"/>
  <c r="AK82" i="2"/>
  <c r="AJ82" i="2"/>
  <c r="AI82" i="2"/>
  <c r="AH82" i="2"/>
  <c r="AG82" i="2"/>
  <c r="AF82" i="2"/>
  <c r="AE82" i="2"/>
  <c r="AD82" i="2"/>
  <c r="AC82" i="2"/>
  <c r="Q82" i="2"/>
  <c r="P82" i="2"/>
  <c r="O82" i="2"/>
  <c r="N82" i="2"/>
  <c r="M82" i="2"/>
  <c r="K82" i="2"/>
  <c r="J82" i="2"/>
  <c r="I82" i="2"/>
  <c r="H82" i="2"/>
  <c r="G82" i="2"/>
  <c r="AL81" i="2"/>
  <c r="AK81" i="2"/>
  <c r="AJ81" i="2"/>
  <c r="AI81" i="2"/>
  <c r="AH81" i="2"/>
  <c r="AG81" i="2"/>
  <c r="AF81" i="2"/>
  <c r="AE81" i="2"/>
  <c r="AD81" i="2"/>
  <c r="AC81" i="2"/>
  <c r="Q81" i="2"/>
  <c r="P81" i="2"/>
  <c r="O81" i="2"/>
  <c r="N81" i="2"/>
  <c r="M81" i="2"/>
  <c r="K81" i="2"/>
  <c r="J81" i="2"/>
  <c r="I81" i="2"/>
  <c r="H81" i="2"/>
  <c r="G81" i="2"/>
  <c r="AL80" i="2"/>
  <c r="AK80" i="2"/>
  <c r="AJ80" i="2"/>
  <c r="AI80" i="2"/>
  <c r="AH80" i="2"/>
  <c r="AG80" i="2"/>
  <c r="AF80" i="2"/>
  <c r="AE80" i="2"/>
  <c r="AD80" i="2"/>
  <c r="AC80" i="2"/>
  <c r="Q80" i="2"/>
  <c r="P80" i="2"/>
  <c r="O80" i="2"/>
  <c r="N80" i="2"/>
  <c r="M80" i="2"/>
  <c r="K80" i="2"/>
  <c r="J80" i="2"/>
  <c r="I80" i="2"/>
  <c r="H80" i="2"/>
  <c r="G80" i="2"/>
  <c r="AL79" i="2"/>
  <c r="AK79" i="2"/>
  <c r="AJ79" i="2"/>
  <c r="AI79" i="2"/>
  <c r="AH79" i="2"/>
  <c r="AG79" i="2"/>
  <c r="AF79" i="2"/>
  <c r="AE79" i="2"/>
  <c r="AD79" i="2"/>
  <c r="AC79" i="2"/>
  <c r="Q79" i="2"/>
  <c r="P79" i="2"/>
  <c r="O79" i="2"/>
  <c r="N79" i="2"/>
  <c r="M79" i="2"/>
  <c r="K79" i="2"/>
  <c r="J79" i="2"/>
  <c r="I79" i="2"/>
  <c r="H79" i="2"/>
  <c r="G79" i="2"/>
  <c r="AL78" i="2"/>
  <c r="AK78" i="2"/>
  <c r="AJ78" i="2"/>
  <c r="AI78" i="2"/>
  <c r="AH78" i="2"/>
  <c r="AG78" i="2"/>
  <c r="AF78" i="2"/>
  <c r="AE78" i="2"/>
  <c r="AD78" i="2"/>
  <c r="AC78" i="2"/>
  <c r="Q78" i="2"/>
  <c r="P78" i="2"/>
  <c r="O78" i="2"/>
  <c r="N78" i="2"/>
  <c r="M78" i="2"/>
  <c r="K78" i="2"/>
  <c r="J78" i="2"/>
  <c r="I78" i="2"/>
  <c r="H78" i="2"/>
  <c r="G78" i="2"/>
  <c r="AL77" i="2"/>
  <c r="AK77" i="2"/>
  <c r="AJ77" i="2"/>
  <c r="AI77" i="2"/>
  <c r="AH77" i="2"/>
  <c r="AG77" i="2"/>
  <c r="AF77" i="2"/>
  <c r="AE77" i="2"/>
  <c r="AD77" i="2"/>
  <c r="AC77" i="2"/>
  <c r="Q77" i="2"/>
  <c r="P77" i="2"/>
  <c r="O77" i="2"/>
  <c r="N77" i="2"/>
  <c r="M77" i="2"/>
  <c r="K77" i="2"/>
  <c r="J77" i="2"/>
  <c r="I77" i="2"/>
  <c r="H77" i="2"/>
  <c r="G77" i="2"/>
  <c r="AL76" i="2"/>
  <c r="AK76" i="2"/>
  <c r="AJ76" i="2"/>
  <c r="AI76" i="2"/>
  <c r="AH76" i="2"/>
  <c r="AG76" i="2"/>
  <c r="AF76" i="2"/>
  <c r="AE76" i="2"/>
  <c r="AD76" i="2"/>
  <c r="AC76" i="2"/>
  <c r="Q76" i="2"/>
  <c r="P76" i="2"/>
  <c r="O76" i="2"/>
  <c r="N76" i="2"/>
  <c r="M76" i="2"/>
  <c r="K76" i="2"/>
  <c r="J76" i="2"/>
  <c r="I76" i="2"/>
  <c r="H76" i="2"/>
  <c r="G76" i="2"/>
  <c r="AL75" i="2"/>
  <c r="AK75" i="2"/>
  <c r="AJ75" i="2"/>
  <c r="AI75" i="2"/>
  <c r="AH75" i="2"/>
  <c r="AG75" i="2"/>
  <c r="AF75" i="2"/>
  <c r="AE75" i="2"/>
  <c r="AD75" i="2"/>
  <c r="AC75" i="2"/>
  <c r="Q75" i="2"/>
  <c r="P75" i="2"/>
  <c r="O75" i="2"/>
  <c r="N75" i="2"/>
  <c r="M75" i="2"/>
  <c r="K75" i="2"/>
  <c r="J75" i="2"/>
  <c r="I75" i="2"/>
  <c r="H75" i="2"/>
  <c r="G75" i="2"/>
  <c r="AL74" i="2"/>
  <c r="AK74" i="2"/>
  <c r="AJ74" i="2"/>
  <c r="AI74" i="2"/>
  <c r="AH74" i="2"/>
  <c r="AG74" i="2"/>
  <c r="AF74" i="2"/>
  <c r="AE74" i="2"/>
  <c r="AD74" i="2"/>
  <c r="AC74" i="2"/>
  <c r="Q74" i="2"/>
  <c r="P74" i="2"/>
  <c r="O74" i="2"/>
  <c r="N74" i="2"/>
  <c r="M74" i="2"/>
  <c r="K74" i="2"/>
  <c r="J74" i="2"/>
  <c r="I74" i="2"/>
  <c r="H74" i="2"/>
  <c r="G74" i="2"/>
  <c r="AL73" i="2"/>
  <c r="AK73" i="2"/>
  <c r="AJ73" i="2"/>
  <c r="AI73" i="2"/>
  <c r="AH73" i="2"/>
  <c r="AG73" i="2"/>
  <c r="AF73" i="2"/>
  <c r="AE73" i="2"/>
  <c r="AD73" i="2"/>
  <c r="AC73" i="2"/>
  <c r="Q73" i="2"/>
  <c r="P73" i="2"/>
  <c r="O73" i="2"/>
  <c r="N73" i="2"/>
  <c r="M73" i="2"/>
  <c r="K73" i="2"/>
  <c r="J73" i="2"/>
  <c r="I73" i="2"/>
  <c r="H73" i="2"/>
  <c r="G73" i="2"/>
  <c r="AL72" i="2"/>
  <c r="AK72" i="2"/>
  <c r="AJ72" i="2"/>
  <c r="AI72" i="2"/>
  <c r="AH72" i="2"/>
  <c r="AG72" i="2"/>
  <c r="AF72" i="2"/>
  <c r="AE72" i="2"/>
  <c r="AD72" i="2"/>
  <c r="AC72" i="2"/>
  <c r="Q72" i="2"/>
  <c r="P72" i="2"/>
  <c r="O72" i="2"/>
  <c r="N72" i="2"/>
  <c r="M72" i="2"/>
  <c r="K72" i="2"/>
  <c r="J72" i="2"/>
  <c r="I72" i="2"/>
  <c r="H72" i="2"/>
  <c r="G72" i="2"/>
  <c r="AL71" i="2"/>
  <c r="AK71" i="2"/>
  <c r="AJ71" i="2"/>
  <c r="AI71" i="2"/>
  <c r="AH71" i="2"/>
  <c r="AG71" i="2"/>
  <c r="AF71" i="2"/>
  <c r="AE71" i="2"/>
  <c r="AD71" i="2"/>
  <c r="AC71" i="2"/>
  <c r="Q71" i="2"/>
  <c r="P71" i="2"/>
  <c r="O71" i="2"/>
  <c r="N71" i="2"/>
  <c r="M71" i="2"/>
  <c r="K71" i="2"/>
  <c r="J71" i="2"/>
  <c r="I71" i="2"/>
  <c r="H71" i="2"/>
  <c r="G71" i="2"/>
  <c r="AL70" i="2"/>
  <c r="AK70" i="2"/>
  <c r="AJ70" i="2"/>
  <c r="AI70" i="2"/>
  <c r="AH70" i="2"/>
  <c r="AG70" i="2"/>
  <c r="AF70" i="2"/>
  <c r="AE70" i="2"/>
  <c r="AD70" i="2"/>
  <c r="AC70" i="2"/>
  <c r="Q70" i="2"/>
  <c r="P70" i="2"/>
  <c r="O70" i="2"/>
  <c r="N70" i="2"/>
  <c r="M70" i="2"/>
  <c r="K70" i="2"/>
  <c r="J70" i="2"/>
  <c r="I70" i="2"/>
  <c r="H70" i="2"/>
  <c r="G70" i="2"/>
  <c r="AL69" i="2"/>
  <c r="AK69" i="2"/>
  <c r="AJ69" i="2"/>
  <c r="AI69" i="2"/>
  <c r="AH69" i="2"/>
  <c r="AG69" i="2"/>
  <c r="AF69" i="2"/>
  <c r="AE69" i="2"/>
  <c r="AD69" i="2"/>
  <c r="AC69" i="2"/>
  <c r="Q69" i="2"/>
  <c r="P69" i="2"/>
  <c r="O69" i="2"/>
  <c r="N69" i="2"/>
  <c r="M69" i="2"/>
  <c r="K69" i="2"/>
  <c r="J69" i="2"/>
  <c r="I69" i="2"/>
  <c r="H69" i="2"/>
  <c r="G69" i="2"/>
  <c r="AL68" i="2"/>
  <c r="AK68" i="2"/>
  <c r="AJ68" i="2"/>
  <c r="AI68" i="2"/>
  <c r="AH68" i="2"/>
  <c r="AG68" i="2"/>
  <c r="AF68" i="2"/>
  <c r="AE68" i="2"/>
  <c r="AD68" i="2"/>
  <c r="AC68" i="2"/>
  <c r="Q68" i="2"/>
  <c r="P68" i="2"/>
  <c r="O68" i="2"/>
  <c r="N68" i="2"/>
  <c r="M68" i="2"/>
  <c r="K68" i="2"/>
  <c r="J68" i="2"/>
  <c r="I68" i="2"/>
  <c r="H68" i="2"/>
  <c r="G68" i="2"/>
  <c r="AL67" i="2"/>
  <c r="AK67" i="2"/>
  <c r="AJ67" i="2"/>
  <c r="AI67" i="2"/>
  <c r="AH67" i="2"/>
  <c r="AG67" i="2"/>
  <c r="AF67" i="2"/>
  <c r="AE67" i="2"/>
  <c r="AD67" i="2"/>
  <c r="AC67" i="2"/>
  <c r="Q67" i="2"/>
  <c r="P67" i="2"/>
  <c r="O67" i="2"/>
  <c r="N67" i="2"/>
  <c r="M67" i="2"/>
  <c r="K67" i="2"/>
  <c r="J67" i="2"/>
  <c r="I67" i="2"/>
  <c r="H67" i="2"/>
  <c r="G67" i="2"/>
  <c r="AL66" i="2"/>
  <c r="AK66" i="2"/>
  <c r="AJ66" i="2"/>
  <c r="AI66" i="2"/>
  <c r="AH66" i="2"/>
  <c r="AG66" i="2"/>
  <c r="AF66" i="2"/>
  <c r="AE66" i="2"/>
  <c r="AD66" i="2"/>
  <c r="AC66" i="2"/>
  <c r="Q66" i="2"/>
  <c r="P66" i="2"/>
  <c r="O66" i="2"/>
  <c r="N66" i="2"/>
  <c r="M66" i="2"/>
  <c r="K66" i="2"/>
  <c r="J66" i="2"/>
  <c r="I66" i="2"/>
  <c r="H66" i="2"/>
  <c r="G66" i="2"/>
  <c r="AL65" i="2"/>
  <c r="AK65" i="2"/>
  <c r="AJ65" i="2"/>
  <c r="AI65" i="2"/>
  <c r="AH65" i="2"/>
  <c r="AG65" i="2"/>
  <c r="AF65" i="2"/>
  <c r="AE65" i="2"/>
  <c r="AD65" i="2"/>
  <c r="AC65" i="2"/>
  <c r="Q65" i="2"/>
  <c r="P65" i="2"/>
  <c r="O65" i="2"/>
  <c r="N65" i="2"/>
  <c r="M65" i="2"/>
  <c r="K65" i="2"/>
  <c r="J65" i="2"/>
  <c r="I65" i="2"/>
  <c r="H65" i="2"/>
  <c r="G65" i="2"/>
  <c r="AL64" i="2"/>
  <c r="AK64" i="2"/>
  <c r="AJ64" i="2"/>
  <c r="AI64" i="2"/>
  <c r="AH64" i="2"/>
  <c r="AG64" i="2"/>
  <c r="AF64" i="2"/>
  <c r="AE64" i="2"/>
  <c r="AD64" i="2"/>
  <c r="AC64" i="2"/>
  <c r="Q64" i="2"/>
  <c r="P64" i="2"/>
  <c r="O64" i="2"/>
  <c r="N64" i="2"/>
  <c r="M64" i="2"/>
  <c r="K64" i="2"/>
  <c r="J64" i="2"/>
  <c r="I64" i="2"/>
  <c r="H64" i="2"/>
  <c r="G64" i="2"/>
  <c r="AL63" i="2"/>
  <c r="AK63" i="2"/>
  <c r="AJ63" i="2"/>
  <c r="AI63" i="2"/>
  <c r="AH63" i="2"/>
  <c r="AG63" i="2"/>
  <c r="AF63" i="2"/>
  <c r="AE63" i="2"/>
  <c r="AD63" i="2"/>
  <c r="AC63" i="2"/>
  <c r="Q63" i="2"/>
  <c r="P63" i="2"/>
  <c r="O63" i="2"/>
  <c r="N63" i="2"/>
  <c r="M63" i="2"/>
  <c r="K63" i="2"/>
  <c r="J63" i="2"/>
  <c r="I63" i="2"/>
  <c r="H63" i="2"/>
  <c r="G63" i="2"/>
  <c r="AL62" i="2"/>
  <c r="AK62" i="2"/>
  <c r="AJ62" i="2"/>
  <c r="AI62" i="2"/>
  <c r="AH62" i="2"/>
  <c r="AG62" i="2"/>
  <c r="AF62" i="2"/>
  <c r="AE62" i="2"/>
  <c r="AD62" i="2"/>
  <c r="AC62" i="2"/>
  <c r="Q62" i="2"/>
  <c r="P62" i="2"/>
  <c r="O62" i="2"/>
  <c r="N62" i="2"/>
  <c r="M62" i="2"/>
  <c r="K62" i="2"/>
  <c r="J62" i="2"/>
  <c r="I62" i="2"/>
  <c r="H62" i="2"/>
  <c r="G62" i="2"/>
  <c r="AL61" i="2"/>
  <c r="AK61" i="2"/>
  <c r="AJ61" i="2"/>
  <c r="AI61" i="2"/>
  <c r="AH61" i="2"/>
  <c r="AG61" i="2"/>
  <c r="AF61" i="2"/>
  <c r="AE61" i="2"/>
  <c r="AD61" i="2"/>
  <c r="AC61" i="2"/>
  <c r="Q61" i="2"/>
  <c r="P61" i="2"/>
  <c r="O61" i="2"/>
  <c r="N61" i="2"/>
  <c r="M61" i="2"/>
  <c r="K61" i="2"/>
  <c r="J61" i="2"/>
  <c r="I61" i="2"/>
  <c r="H61" i="2"/>
  <c r="G61" i="2"/>
  <c r="AL60" i="2"/>
  <c r="AK60" i="2"/>
  <c r="AJ60" i="2"/>
  <c r="AI60" i="2"/>
  <c r="AH60" i="2"/>
  <c r="AG60" i="2"/>
  <c r="AF60" i="2"/>
  <c r="AE60" i="2"/>
  <c r="AD60" i="2"/>
  <c r="AC60" i="2"/>
  <c r="Q60" i="2"/>
  <c r="P60" i="2"/>
  <c r="O60" i="2"/>
  <c r="N60" i="2"/>
  <c r="M60" i="2"/>
  <c r="K60" i="2"/>
  <c r="J60" i="2"/>
  <c r="I60" i="2"/>
  <c r="H60" i="2"/>
  <c r="G60" i="2"/>
  <c r="AL59" i="2"/>
  <c r="AK59" i="2"/>
  <c r="AJ59" i="2"/>
  <c r="AI59" i="2"/>
  <c r="AH59" i="2"/>
  <c r="AG59" i="2"/>
  <c r="AF59" i="2"/>
  <c r="AE59" i="2"/>
  <c r="AD59" i="2"/>
  <c r="AC59" i="2"/>
  <c r="Q59" i="2"/>
  <c r="P59" i="2"/>
  <c r="O59" i="2"/>
  <c r="N59" i="2"/>
  <c r="M59" i="2"/>
  <c r="K59" i="2"/>
  <c r="J59" i="2"/>
  <c r="I59" i="2"/>
  <c r="H59" i="2"/>
  <c r="G59" i="2"/>
  <c r="AL58" i="2"/>
  <c r="AK58" i="2"/>
  <c r="AJ58" i="2"/>
  <c r="AI58" i="2"/>
  <c r="AH58" i="2"/>
  <c r="AG58" i="2"/>
  <c r="AF58" i="2"/>
  <c r="AE58" i="2"/>
  <c r="AD58" i="2"/>
  <c r="AC58" i="2"/>
  <c r="Q58" i="2"/>
  <c r="P58" i="2"/>
  <c r="O58" i="2"/>
  <c r="N58" i="2"/>
  <c r="M58" i="2"/>
  <c r="K58" i="2"/>
  <c r="J58" i="2"/>
  <c r="I58" i="2"/>
  <c r="H58" i="2"/>
  <c r="G58" i="2"/>
  <c r="AL57" i="2"/>
  <c r="AK57" i="2"/>
  <c r="AJ57" i="2"/>
  <c r="AI57" i="2"/>
  <c r="AH57" i="2"/>
  <c r="AG57" i="2"/>
  <c r="AF57" i="2"/>
  <c r="AE57" i="2"/>
  <c r="AD57" i="2"/>
  <c r="AC57" i="2"/>
  <c r="Q57" i="2"/>
  <c r="P57" i="2"/>
  <c r="O57" i="2"/>
  <c r="N57" i="2"/>
  <c r="M57" i="2"/>
  <c r="K57" i="2"/>
  <c r="J57" i="2"/>
  <c r="I57" i="2"/>
  <c r="H57" i="2"/>
  <c r="G57" i="2"/>
  <c r="AL56" i="2"/>
  <c r="AK56" i="2"/>
  <c r="AJ56" i="2"/>
  <c r="AI56" i="2"/>
  <c r="AH56" i="2"/>
  <c r="AG56" i="2"/>
  <c r="AF56" i="2"/>
  <c r="AE56" i="2"/>
  <c r="AD56" i="2"/>
  <c r="AC56" i="2"/>
  <c r="Q56" i="2"/>
  <c r="P56" i="2"/>
  <c r="O56" i="2"/>
  <c r="N56" i="2"/>
  <c r="M56" i="2"/>
  <c r="K56" i="2"/>
  <c r="J56" i="2"/>
  <c r="I56" i="2"/>
  <c r="H56" i="2"/>
  <c r="G56" i="2"/>
  <c r="AL55" i="2"/>
  <c r="AK55" i="2"/>
  <c r="AJ55" i="2"/>
  <c r="AI55" i="2"/>
  <c r="AH55" i="2"/>
  <c r="AG55" i="2"/>
  <c r="AF55" i="2"/>
  <c r="AE55" i="2"/>
  <c r="AD55" i="2"/>
  <c r="AC55" i="2"/>
  <c r="Q55" i="2"/>
  <c r="P55" i="2"/>
  <c r="O55" i="2"/>
  <c r="N55" i="2"/>
  <c r="M55" i="2"/>
  <c r="K55" i="2"/>
  <c r="J55" i="2"/>
  <c r="I55" i="2"/>
  <c r="H55" i="2"/>
  <c r="G55" i="2"/>
  <c r="AL54" i="2"/>
  <c r="AK54" i="2"/>
  <c r="AJ54" i="2"/>
  <c r="AI54" i="2"/>
  <c r="AH54" i="2"/>
  <c r="AG54" i="2"/>
  <c r="AF54" i="2"/>
  <c r="AE54" i="2"/>
  <c r="AD54" i="2"/>
  <c r="AC54" i="2"/>
  <c r="Q54" i="2"/>
  <c r="P54" i="2"/>
  <c r="O54" i="2"/>
  <c r="N54" i="2"/>
  <c r="M54" i="2"/>
  <c r="K54" i="2"/>
  <c r="J54" i="2"/>
  <c r="I54" i="2"/>
  <c r="H54" i="2"/>
  <c r="G54" i="2"/>
  <c r="AL53" i="2"/>
  <c r="AK53" i="2"/>
  <c r="AJ53" i="2"/>
  <c r="AI53" i="2"/>
  <c r="AH53" i="2"/>
  <c r="AG53" i="2"/>
  <c r="AF53" i="2"/>
  <c r="AE53" i="2"/>
  <c r="AD53" i="2"/>
  <c r="AC53" i="2"/>
  <c r="Q53" i="2"/>
  <c r="P53" i="2"/>
  <c r="O53" i="2"/>
  <c r="N53" i="2"/>
  <c r="M53" i="2"/>
  <c r="K53" i="2"/>
  <c r="J53" i="2"/>
  <c r="I53" i="2"/>
  <c r="H53" i="2"/>
  <c r="G53" i="2"/>
  <c r="AL52" i="2"/>
  <c r="AK52" i="2"/>
  <c r="AJ52" i="2"/>
  <c r="AI52" i="2"/>
  <c r="AH52" i="2"/>
  <c r="AG52" i="2"/>
  <c r="AF52" i="2"/>
  <c r="AE52" i="2"/>
  <c r="AD52" i="2"/>
  <c r="AC52" i="2"/>
  <c r="Q52" i="2"/>
  <c r="P52" i="2"/>
  <c r="O52" i="2"/>
  <c r="N52" i="2"/>
  <c r="M52" i="2"/>
  <c r="K52" i="2"/>
  <c r="J52" i="2"/>
  <c r="I52" i="2"/>
  <c r="H52" i="2"/>
  <c r="G52" i="2"/>
  <c r="AL51" i="2"/>
  <c r="AK51" i="2"/>
  <c r="AJ51" i="2"/>
  <c r="AI51" i="2"/>
  <c r="AH51" i="2"/>
  <c r="AG51" i="2"/>
  <c r="AF51" i="2"/>
  <c r="AE51" i="2"/>
  <c r="AD51" i="2"/>
  <c r="AC51" i="2"/>
  <c r="Q51" i="2"/>
  <c r="P51" i="2"/>
  <c r="O51" i="2"/>
  <c r="N51" i="2"/>
  <c r="M51" i="2"/>
  <c r="K51" i="2"/>
  <c r="J51" i="2"/>
  <c r="I51" i="2"/>
  <c r="H51" i="2"/>
  <c r="G51" i="2"/>
  <c r="AL50" i="2"/>
  <c r="AK50" i="2"/>
  <c r="AJ50" i="2"/>
  <c r="AI50" i="2"/>
  <c r="AH50" i="2"/>
  <c r="AG50" i="2"/>
  <c r="AF50" i="2"/>
  <c r="AE50" i="2"/>
  <c r="AD50" i="2"/>
  <c r="AC50" i="2"/>
  <c r="Q50" i="2"/>
  <c r="P50" i="2"/>
  <c r="O50" i="2"/>
  <c r="N50" i="2"/>
  <c r="M50" i="2"/>
  <c r="K50" i="2"/>
  <c r="J50" i="2"/>
  <c r="I50" i="2"/>
  <c r="H50" i="2"/>
  <c r="G50" i="2"/>
  <c r="AL49" i="2"/>
  <c r="AK49" i="2"/>
  <c r="AJ49" i="2"/>
  <c r="AI49" i="2"/>
  <c r="AH49" i="2"/>
  <c r="AG49" i="2"/>
  <c r="AF49" i="2"/>
  <c r="AE49" i="2"/>
  <c r="AD49" i="2"/>
  <c r="AC49" i="2"/>
  <c r="Q49" i="2"/>
  <c r="P49" i="2"/>
  <c r="O49" i="2"/>
  <c r="N49" i="2"/>
  <c r="M49" i="2"/>
  <c r="K49" i="2"/>
  <c r="J49" i="2"/>
  <c r="I49" i="2"/>
  <c r="H49" i="2"/>
  <c r="G49" i="2"/>
  <c r="AL48" i="2"/>
  <c r="AK48" i="2"/>
  <c r="AJ48" i="2"/>
  <c r="AI48" i="2"/>
  <c r="AH48" i="2"/>
  <c r="AG48" i="2"/>
  <c r="AF48" i="2"/>
  <c r="AE48" i="2"/>
  <c r="AD48" i="2"/>
  <c r="AC48" i="2"/>
  <c r="Q48" i="2"/>
  <c r="P48" i="2"/>
  <c r="O48" i="2"/>
  <c r="N48" i="2"/>
  <c r="M48" i="2"/>
  <c r="K48" i="2"/>
  <c r="J48" i="2"/>
  <c r="I48" i="2"/>
  <c r="H48" i="2"/>
  <c r="G48" i="2"/>
  <c r="AL47" i="2"/>
  <c r="AK47" i="2"/>
  <c r="AJ47" i="2"/>
  <c r="AI47" i="2"/>
  <c r="AH47" i="2"/>
  <c r="AG47" i="2"/>
  <c r="AF47" i="2"/>
  <c r="AE47" i="2"/>
  <c r="AD47" i="2"/>
  <c r="AC47" i="2"/>
  <c r="Q47" i="2"/>
  <c r="P47" i="2"/>
  <c r="O47" i="2"/>
  <c r="N47" i="2"/>
  <c r="M47" i="2"/>
  <c r="K47" i="2"/>
  <c r="J47" i="2"/>
  <c r="I47" i="2"/>
  <c r="H47" i="2"/>
  <c r="G47" i="2"/>
  <c r="AL46" i="2"/>
  <c r="AK46" i="2"/>
  <c r="AJ46" i="2"/>
  <c r="AI46" i="2"/>
  <c r="AH46" i="2"/>
  <c r="AG46" i="2"/>
  <c r="AF46" i="2"/>
  <c r="AE46" i="2"/>
  <c r="AD46" i="2"/>
  <c r="AC46" i="2"/>
  <c r="Q46" i="2"/>
  <c r="P46" i="2"/>
  <c r="O46" i="2"/>
  <c r="N46" i="2"/>
  <c r="M46" i="2"/>
  <c r="K46" i="2"/>
  <c r="J46" i="2"/>
  <c r="I46" i="2"/>
  <c r="H46" i="2"/>
  <c r="G46" i="2"/>
  <c r="AL45" i="2"/>
  <c r="AK45" i="2"/>
  <c r="AJ45" i="2"/>
  <c r="AI45" i="2"/>
  <c r="AH45" i="2"/>
  <c r="AG45" i="2"/>
  <c r="AF45" i="2"/>
  <c r="AE45" i="2"/>
  <c r="AD45" i="2"/>
  <c r="AC45" i="2"/>
  <c r="Q45" i="2"/>
  <c r="P45" i="2"/>
  <c r="O45" i="2"/>
  <c r="N45" i="2"/>
  <c r="M45" i="2"/>
  <c r="K45" i="2"/>
  <c r="J45" i="2"/>
  <c r="I45" i="2"/>
  <c r="H45" i="2"/>
  <c r="G45" i="2"/>
  <c r="AL44" i="2"/>
  <c r="AK44" i="2"/>
  <c r="AJ44" i="2"/>
  <c r="AI44" i="2"/>
  <c r="AH44" i="2"/>
  <c r="AG44" i="2"/>
  <c r="AF44" i="2"/>
  <c r="AE44" i="2"/>
  <c r="AD44" i="2"/>
  <c r="AC44" i="2"/>
  <c r="Q44" i="2"/>
  <c r="P44" i="2"/>
  <c r="O44" i="2"/>
  <c r="N44" i="2"/>
  <c r="M44" i="2"/>
  <c r="K44" i="2"/>
  <c r="J44" i="2"/>
  <c r="I44" i="2"/>
  <c r="H44" i="2"/>
  <c r="G44" i="2"/>
  <c r="AL43" i="2"/>
  <c r="AK43" i="2"/>
  <c r="AJ43" i="2"/>
  <c r="AI43" i="2"/>
  <c r="AH43" i="2"/>
  <c r="AG43" i="2"/>
  <c r="AF43" i="2"/>
  <c r="AE43" i="2"/>
  <c r="AD43" i="2"/>
  <c r="AC43" i="2"/>
  <c r="Q43" i="2"/>
  <c r="P43" i="2"/>
  <c r="O43" i="2"/>
  <c r="N43" i="2"/>
  <c r="M43" i="2"/>
  <c r="K43" i="2"/>
  <c r="J43" i="2"/>
  <c r="I43" i="2"/>
  <c r="H43" i="2"/>
  <c r="G43" i="2"/>
  <c r="AL42" i="2"/>
  <c r="AK42" i="2"/>
  <c r="AJ42" i="2"/>
  <c r="AI42" i="2"/>
  <c r="AH42" i="2"/>
  <c r="AG42" i="2"/>
  <c r="AF42" i="2"/>
  <c r="AE42" i="2"/>
  <c r="AD42" i="2"/>
  <c r="AC42" i="2"/>
  <c r="Q42" i="2"/>
  <c r="P42" i="2"/>
  <c r="O42" i="2"/>
  <c r="N42" i="2"/>
  <c r="M42" i="2"/>
  <c r="K42" i="2"/>
  <c r="J42" i="2"/>
  <c r="I42" i="2"/>
  <c r="H42" i="2"/>
  <c r="G42" i="2"/>
  <c r="AL41" i="2"/>
  <c r="AK41" i="2"/>
  <c r="AJ41" i="2"/>
  <c r="AI41" i="2"/>
  <c r="AH41" i="2"/>
  <c r="AG41" i="2"/>
  <c r="AF41" i="2"/>
  <c r="AE41" i="2"/>
  <c r="AD41" i="2"/>
  <c r="AC41" i="2"/>
  <c r="Q41" i="2"/>
  <c r="P41" i="2"/>
  <c r="O41" i="2"/>
  <c r="N41" i="2"/>
  <c r="M41" i="2"/>
  <c r="K41" i="2"/>
  <c r="J41" i="2"/>
  <c r="I41" i="2"/>
  <c r="H41" i="2"/>
  <c r="G41" i="2"/>
  <c r="AL40" i="2"/>
  <c r="AK40" i="2"/>
  <c r="AJ40" i="2"/>
  <c r="AI40" i="2"/>
  <c r="AH40" i="2"/>
  <c r="AG40" i="2"/>
  <c r="AF40" i="2"/>
  <c r="AE40" i="2"/>
  <c r="AD40" i="2"/>
  <c r="AC40" i="2"/>
  <c r="Q40" i="2"/>
  <c r="P40" i="2"/>
  <c r="O40" i="2"/>
  <c r="N40" i="2"/>
  <c r="M40" i="2"/>
  <c r="K40" i="2"/>
  <c r="J40" i="2"/>
  <c r="I40" i="2"/>
  <c r="H40" i="2"/>
  <c r="G40" i="2"/>
  <c r="AL39" i="2"/>
  <c r="AK39" i="2"/>
  <c r="AJ39" i="2"/>
  <c r="AI39" i="2"/>
  <c r="AH39" i="2"/>
  <c r="AG39" i="2"/>
  <c r="AF39" i="2"/>
  <c r="AE39" i="2"/>
  <c r="AD39" i="2"/>
  <c r="AC39" i="2"/>
  <c r="Q39" i="2"/>
  <c r="P39" i="2"/>
  <c r="O39" i="2"/>
  <c r="N39" i="2"/>
  <c r="M39" i="2"/>
  <c r="K39" i="2"/>
  <c r="J39" i="2"/>
  <c r="I39" i="2"/>
  <c r="H39" i="2"/>
  <c r="G39" i="2"/>
  <c r="AL38" i="2"/>
  <c r="AK38" i="2"/>
  <c r="AJ38" i="2"/>
  <c r="AI38" i="2"/>
  <c r="AH38" i="2"/>
  <c r="AG38" i="2"/>
  <c r="AF38" i="2"/>
  <c r="AE38" i="2"/>
  <c r="AD38" i="2"/>
  <c r="AC38" i="2"/>
  <c r="Q38" i="2"/>
  <c r="P38" i="2"/>
  <c r="O38" i="2"/>
  <c r="N38" i="2"/>
  <c r="M38" i="2"/>
  <c r="K38" i="2"/>
  <c r="J38" i="2"/>
  <c r="I38" i="2"/>
  <c r="H38" i="2"/>
  <c r="G38" i="2"/>
  <c r="AL37" i="2"/>
  <c r="AK37" i="2"/>
  <c r="AJ37" i="2"/>
  <c r="AI37" i="2"/>
  <c r="AH37" i="2"/>
  <c r="AG37" i="2"/>
  <c r="AF37" i="2"/>
  <c r="AE37" i="2"/>
  <c r="AD37" i="2"/>
  <c r="AC37" i="2"/>
  <c r="Q37" i="2"/>
  <c r="P37" i="2"/>
  <c r="O37" i="2"/>
  <c r="N37" i="2"/>
  <c r="M37" i="2"/>
  <c r="K37" i="2"/>
  <c r="J37" i="2"/>
  <c r="I37" i="2"/>
  <c r="H37" i="2"/>
  <c r="G37" i="2"/>
  <c r="AL36" i="2"/>
  <c r="AK36" i="2"/>
  <c r="AJ36" i="2"/>
  <c r="AI36" i="2"/>
  <c r="AH36" i="2"/>
  <c r="AG36" i="2"/>
  <c r="AF36" i="2"/>
  <c r="AE36" i="2"/>
  <c r="AD36" i="2"/>
  <c r="AC36" i="2"/>
  <c r="Q36" i="2"/>
  <c r="P36" i="2"/>
  <c r="O36" i="2"/>
  <c r="N36" i="2"/>
  <c r="M36" i="2"/>
  <c r="K36" i="2"/>
  <c r="J36" i="2"/>
  <c r="I36" i="2"/>
  <c r="H36" i="2"/>
  <c r="G36" i="2"/>
  <c r="AL35" i="2"/>
  <c r="AK35" i="2"/>
  <c r="AJ35" i="2"/>
  <c r="AI35" i="2"/>
  <c r="AH35" i="2"/>
  <c r="AG35" i="2"/>
  <c r="AF35" i="2"/>
  <c r="AE35" i="2"/>
  <c r="AD35" i="2"/>
  <c r="AC35" i="2"/>
  <c r="Q35" i="2"/>
  <c r="P35" i="2"/>
  <c r="O35" i="2"/>
  <c r="N35" i="2"/>
  <c r="M35" i="2"/>
  <c r="K35" i="2"/>
  <c r="J35" i="2"/>
  <c r="I35" i="2"/>
  <c r="H35" i="2"/>
  <c r="G35" i="2"/>
  <c r="AL34" i="2"/>
  <c r="AK34" i="2"/>
  <c r="AJ34" i="2"/>
  <c r="AI34" i="2"/>
  <c r="AH34" i="2"/>
  <c r="AG34" i="2"/>
  <c r="AF34" i="2"/>
  <c r="AE34" i="2"/>
  <c r="AD34" i="2"/>
  <c r="AC34" i="2"/>
  <c r="Q34" i="2"/>
  <c r="P34" i="2"/>
  <c r="O34" i="2"/>
  <c r="N34" i="2"/>
  <c r="M34" i="2"/>
  <c r="K34" i="2"/>
  <c r="J34" i="2"/>
  <c r="I34" i="2"/>
  <c r="H34" i="2"/>
  <c r="G34" i="2"/>
  <c r="AL33" i="2"/>
  <c r="AK33" i="2"/>
  <c r="AJ33" i="2"/>
  <c r="AI33" i="2"/>
  <c r="AH33" i="2"/>
  <c r="AG33" i="2"/>
  <c r="AF33" i="2"/>
  <c r="AE33" i="2"/>
  <c r="AD33" i="2"/>
  <c r="AC33" i="2"/>
  <c r="Q33" i="2"/>
  <c r="P33" i="2"/>
  <c r="O33" i="2"/>
  <c r="N33" i="2"/>
  <c r="M33" i="2"/>
  <c r="K33" i="2"/>
  <c r="J33" i="2"/>
  <c r="I33" i="2"/>
  <c r="H33" i="2"/>
  <c r="G33" i="2"/>
  <c r="AL32" i="2"/>
  <c r="AK32" i="2"/>
  <c r="AJ32" i="2"/>
  <c r="AI32" i="2"/>
  <c r="AH32" i="2"/>
  <c r="AG32" i="2"/>
  <c r="AF32" i="2"/>
  <c r="AE32" i="2"/>
  <c r="AD32" i="2"/>
  <c r="AC32" i="2"/>
  <c r="Q32" i="2"/>
  <c r="P32" i="2"/>
  <c r="O32" i="2"/>
  <c r="N32" i="2"/>
  <c r="M32" i="2"/>
  <c r="K32" i="2"/>
  <c r="J32" i="2"/>
  <c r="I32" i="2"/>
  <c r="H32" i="2"/>
  <c r="G32" i="2"/>
  <c r="AL31" i="2"/>
  <c r="AK31" i="2"/>
  <c r="AJ31" i="2"/>
  <c r="AI31" i="2"/>
  <c r="AH31" i="2"/>
  <c r="AG31" i="2"/>
  <c r="AF31" i="2"/>
  <c r="AE31" i="2"/>
  <c r="AD31" i="2"/>
  <c r="AC31" i="2"/>
  <c r="Q31" i="2"/>
  <c r="P31" i="2"/>
  <c r="O31" i="2"/>
  <c r="N31" i="2"/>
  <c r="M31" i="2"/>
  <c r="K31" i="2"/>
  <c r="J31" i="2"/>
  <c r="I31" i="2"/>
  <c r="H31" i="2"/>
  <c r="G31" i="2"/>
  <c r="AL30" i="2"/>
  <c r="AK30" i="2"/>
  <c r="AJ30" i="2"/>
  <c r="AI30" i="2"/>
  <c r="AH30" i="2"/>
  <c r="AG30" i="2"/>
  <c r="AF30" i="2"/>
  <c r="AE30" i="2"/>
  <c r="AD30" i="2"/>
  <c r="AC30" i="2"/>
  <c r="Q30" i="2"/>
  <c r="P30" i="2"/>
  <c r="O30" i="2"/>
  <c r="N30" i="2"/>
  <c r="M30" i="2"/>
  <c r="K30" i="2"/>
  <c r="J30" i="2"/>
  <c r="I30" i="2"/>
  <c r="H30" i="2"/>
  <c r="G30" i="2"/>
  <c r="AL29" i="2"/>
  <c r="AK29" i="2"/>
  <c r="AJ29" i="2"/>
  <c r="AI29" i="2"/>
  <c r="AH29" i="2"/>
  <c r="AG29" i="2"/>
  <c r="AF29" i="2"/>
  <c r="AE29" i="2"/>
  <c r="AD29" i="2"/>
  <c r="AC29" i="2"/>
  <c r="Q29" i="2"/>
  <c r="P29" i="2"/>
  <c r="O29" i="2"/>
  <c r="N29" i="2"/>
  <c r="M29" i="2"/>
  <c r="K29" i="2"/>
  <c r="J29" i="2"/>
  <c r="I29" i="2"/>
  <c r="H29" i="2"/>
  <c r="G29" i="2"/>
  <c r="AL28" i="2"/>
  <c r="AK28" i="2"/>
  <c r="AJ28" i="2"/>
  <c r="AI28" i="2"/>
  <c r="AH28" i="2"/>
  <c r="AG28" i="2"/>
  <c r="AF28" i="2"/>
  <c r="AE28" i="2"/>
  <c r="AD28" i="2"/>
  <c r="AC28" i="2"/>
  <c r="Q28" i="2"/>
  <c r="P28" i="2"/>
  <c r="O28" i="2"/>
  <c r="N28" i="2"/>
  <c r="M28" i="2"/>
  <c r="K28" i="2"/>
  <c r="J28" i="2"/>
  <c r="I28" i="2"/>
  <c r="H28" i="2"/>
  <c r="G28" i="2"/>
  <c r="AL27" i="2"/>
  <c r="AK27" i="2"/>
  <c r="AJ27" i="2"/>
  <c r="AI27" i="2"/>
  <c r="AH27" i="2"/>
  <c r="AG27" i="2"/>
  <c r="AF27" i="2"/>
  <c r="AE27" i="2"/>
  <c r="AD27" i="2"/>
  <c r="AC27" i="2"/>
  <c r="Q27" i="2"/>
  <c r="P27" i="2"/>
  <c r="O27" i="2"/>
  <c r="N27" i="2"/>
  <c r="M27" i="2"/>
  <c r="K27" i="2"/>
  <c r="J27" i="2"/>
  <c r="I27" i="2"/>
  <c r="H27" i="2"/>
  <c r="G27" i="2"/>
  <c r="AL26" i="2"/>
  <c r="AK26" i="2"/>
  <c r="AJ26" i="2"/>
  <c r="AI26" i="2"/>
  <c r="AH26" i="2"/>
  <c r="AG26" i="2"/>
  <c r="AF26" i="2"/>
  <c r="AE26" i="2"/>
  <c r="AD26" i="2"/>
  <c r="AC26" i="2"/>
  <c r="Q26" i="2"/>
  <c r="P26" i="2"/>
  <c r="O26" i="2"/>
  <c r="N26" i="2"/>
  <c r="M26" i="2"/>
  <c r="K26" i="2"/>
  <c r="J26" i="2"/>
  <c r="I26" i="2"/>
  <c r="H26" i="2"/>
  <c r="G26" i="2"/>
  <c r="AL25" i="2"/>
  <c r="AK25" i="2"/>
  <c r="AJ25" i="2"/>
  <c r="AI25" i="2"/>
  <c r="AH25" i="2"/>
  <c r="AG25" i="2"/>
  <c r="AF25" i="2"/>
  <c r="AE25" i="2"/>
  <c r="AD25" i="2"/>
  <c r="AC25" i="2"/>
  <c r="Q25" i="2"/>
  <c r="P25" i="2"/>
  <c r="O25" i="2"/>
  <c r="N25" i="2"/>
  <c r="M25" i="2"/>
  <c r="K25" i="2"/>
  <c r="J25" i="2"/>
  <c r="I25" i="2"/>
  <c r="H25" i="2"/>
  <c r="G25" i="2"/>
  <c r="AL24" i="2"/>
  <c r="AK24" i="2"/>
  <c r="AJ24" i="2"/>
  <c r="AI24" i="2"/>
  <c r="AH24" i="2"/>
  <c r="AG24" i="2"/>
  <c r="AF24" i="2"/>
  <c r="AE24" i="2"/>
  <c r="AD24" i="2"/>
  <c r="AC24" i="2"/>
  <c r="Q24" i="2"/>
  <c r="P24" i="2"/>
  <c r="O24" i="2"/>
  <c r="N24" i="2"/>
  <c r="M24" i="2"/>
  <c r="K24" i="2"/>
  <c r="J24" i="2"/>
  <c r="I24" i="2"/>
  <c r="H24" i="2"/>
  <c r="G24" i="2"/>
  <c r="AL23" i="2"/>
  <c r="AK23" i="2"/>
  <c r="AJ23" i="2"/>
  <c r="AI23" i="2"/>
  <c r="AH23" i="2"/>
  <c r="AG23" i="2"/>
  <c r="AF23" i="2"/>
  <c r="AE23" i="2"/>
  <c r="AD23" i="2"/>
  <c r="AC23" i="2"/>
  <c r="Q23" i="2"/>
  <c r="P23" i="2"/>
  <c r="O23" i="2"/>
  <c r="N23" i="2"/>
  <c r="M23" i="2"/>
  <c r="K23" i="2"/>
  <c r="J23" i="2"/>
  <c r="I23" i="2"/>
  <c r="H23" i="2"/>
  <c r="G23" i="2"/>
  <c r="AL22" i="2"/>
  <c r="AK22" i="2"/>
  <c r="AJ22" i="2"/>
  <c r="AI22" i="2"/>
  <c r="AH22" i="2"/>
  <c r="AG22" i="2"/>
  <c r="AF22" i="2"/>
  <c r="AE22" i="2"/>
  <c r="AD22" i="2"/>
  <c r="AC22" i="2"/>
  <c r="Q22" i="2"/>
  <c r="P22" i="2"/>
  <c r="O22" i="2"/>
  <c r="N22" i="2"/>
  <c r="M22" i="2"/>
  <c r="K22" i="2"/>
  <c r="J22" i="2"/>
  <c r="I22" i="2"/>
  <c r="H22" i="2"/>
  <c r="G22" i="2"/>
  <c r="AL21" i="2"/>
  <c r="AK21" i="2"/>
  <c r="AJ21" i="2"/>
  <c r="AI21" i="2"/>
  <c r="AH21" i="2"/>
  <c r="AG21" i="2"/>
  <c r="AF21" i="2"/>
  <c r="AE21" i="2"/>
  <c r="AD21" i="2"/>
  <c r="AC21" i="2"/>
  <c r="Q21" i="2"/>
  <c r="P21" i="2"/>
  <c r="O21" i="2"/>
  <c r="N21" i="2"/>
  <c r="M21" i="2"/>
  <c r="K21" i="2"/>
  <c r="J21" i="2"/>
  <c r="I21" i="2"/>
  <c r="H21" i="2"/>
  <c r="G21" i="2"/>
  <c r="AL20" i="2"/>
  <c r="AK20" i="2"/>
  <c r="AJ20" i="2"/>
  <c r="AI20" i="2"/>
  <c r="AH20" i="2"/>
  <c r="AG20" i="2"/>
  <c r="AF20" i="2"/>
  <c r="AE20" i="2"/>
  <c r="AD20" i="2"/>
  <c r="AC20" i="2"/>
  <c r="Q20" i="2"/>
  <c r="P20" i="2"/>
  <c r="O20" i="2"/>
  <c r="N20" i="2"/>
  <c r="M20" i="2"/>
  <c r="K20" i="2"/>
  <c r="J20" i="2"/>
  <c r="I20" i="2"/>
  <c r="H20" i="2"/>
  <c r="G20" i="2"/>
  <c r="AL19" i="2"/>
  <c r="AK19" i="2"/>
  <c r="AJ19" i="2"/>
  <c r="AI19" i="2"/>
  <c r="AH19" i="2"/>
  <c r="AG19" i="2"/>
  <c r="AF19" i="2"/>
  <c r="AE19" i="2"/>
  <c r="AD19" i="2"/>
  <c r="AC19" i="2"/>
  <c r="Q19" i="2"/>
  <c r="P19" i="2"/>
  <c r="O19" i="2"/>
  <c r="N19" i="2"/>
  <c r="M19" i="2"/>
  <c r="K19" i="2"/>
  <c r="J19" i="2"/>
  <c r="I19" i="2"/>
  <c r="H19" i="2"/>
  <c r="G19" i="2"/>
  <c r="AL18" i="2"/>
  <c r="AK18" i="2"/>
  <c r="AJ18" i="2"/>
  <c r="AI18" i="2"/>
  <c r="AH18" i="2"/>
  <c r="AG18" i="2"/>
  <c r="AF18" i="2"/>
  <c r="AE18" i="2"/>
  <c r="AD18" i="2"/>
  <c r="AC18" i="2"/>
  <c r="Q18" i="2"/>
  <c r="P18" i="2"/>
  <c r="O18" i="2"/>
  <c r="N18" i="2"/>
  <c r="M18" i="2"/>
  <c r="K18" i="2"/>
  <c r="J18" i="2"/>
  <c r="I18" i="2"/>
  <c r="H18" i="2"/>
  <c r="G18" i="2"/>
  <c r="AL17" i="2"/>
  <c r="AK17" i="2"/>
  <c r="AJ17" i="2"/>
  <c r="AI17" i="2"/>
  <c r="AH17" i="2"/>
  <c r="AG17" i="2"/>
  <c r="AF17" i="2"/>
  <c r="AE17" i="2"/>
  <c r="AD17" i="2"/>
  <c r="AC17" i="2"/>
  <c r="Q17" i="2"/>
  <c r="P17" i="2"/>
  <c r="O17" i="2"/>
  <c r="N17" i="2"/>
  <c r="M17" i="2"/>
  <c r="K17" i="2"/>
  <c r="J17" i="2"/>
  <c r="I17" i="2"/>
  <c r="H17" i="2"/>
  <c r="G17" i="2"/>
  <c r="AL16" i="2"/>
  <c r="AK16" i="2"/>
  <c r="AJ16" i="2"/>
  <c r="AI16" i="2"/>
  <c r="AH16" i="2"/>
  <c r="AG16" i="2"/>
  <c r="AF16" i="2"/>
  <c r="AE16" i="2"/>
  <c r="AD16" i="2"/>
  <c r="AC16" i="2"/>
  <c r="Q16" i="2"/>
  <c r="P16" i="2"/>
  <c r="O16" i="2"/>
  <c r="N16" i="2"/>
  <c r="M16" i="2"/>
  <c r="K16" i="2"/>
  <c r="J16" i="2"/>
  <c r="I16" i="2"/>
  <c r="H16" i="2"/>
  <c r="G16" i="2"/>
  <c r="AL15" i="2"/>
  <c r="AK15" i="2"/>
  <c r="AJ15" i="2"/>
  <c r="AI15" i="2"/>
  <c r="AH15" i="2"/>
  <c r="AG15" i="2"/>
  <c r="AF15" i="2"/>
  <c r="AE15" i="2"/>
  <c r="AD15" i="2"/>
  <c r="AC15" i="2"/>
  <c r="Q15" i="2"/>
  <c r="P15" i="2"/>
  <c r="O15" i="2"/>
  <c r="N15" i="2"/>
  <c r="M15" i="2"/>
  <c r="K15" i="2"/>
  <c r="J15" i="2"/>
  <c r="I15" i="2"/>
  <c r="H15" i="2"/>
  <c r="G15" i="2"/>
  <c r="AL14" i="2"/>
  <c r="AK14" i="2"/>
  <c r="AJ14" i="2"/>
  <c r="AI14" i="2"/>
  <c r="AH14" i="2"/>
  <c r="AG14" i="2"/>
  <c r="AF14" i="2"/>
  <c r="AE14" i="2"/>
  <c r="AD14" i="2"/>
  <c r="AC14" i="2"/>
  <c r="Q14" i="2"/>
  <c r="P14" i="2"/>
  <c r="O14" i="2"/>
  <c r="N14" i="2"/>
  <c r="M14" i="2"/>
  <c r="K14" i="2"/>
  <c r="J14" i="2"/>
  <c r="I14" i="2"/>
  <c r="H14" i="2"/>
  <c r="G14" i="2"/>
  <c r="AL13" i="2"/>
  <c r="AK13" i="2"/>
  <c r="AJ13" i="2"/>
  <c r="AI13" i="2"/>
  <c r="AH13" i="2"/>
  <c r="AG13" i="2"/>
  <c r="AF13" i="2"/>
  <c r="AE13" i="2"/>
  <c r="AD13" i="2"/>
  <c r="AC13" i="2"/>
  <c r="Q13" i="2"/>
  <c r="P13" i="2"/>
  <c r="O13" i="2"/>
  <c r="N13" i="2"/>
  <c r="M13" i="2"/>
  <c r="K13" i="2"/>
  <c r="J13" i="2"/>
  <c r="I13" i="2"/>
  <c r="H13" i="2"/>
  <c r="G13" i="2"/>
  <c r="AL12" i="2"/>
  <c r="AK12" i="2"/>
  <c r="AJ12" i="2"/>
  <c r="AI12" i="2"/>
  <c r="AH12" i="2"/>
  <c r="AG12" i="2"/>
  <c r="AF12" i="2"/>
  <c r="AE12" i="2"/>
  <c r="AD12" i="2"/>
  <c r="AC12" i="2"/>
  <c r="Q12" i="2"/>
  <c r="P12" i="2"/>
  <c r="O12" i="2"/>
  <c r="N12" i="2"/>
  <c r="M12" i="2"/>
  <c r="K12" i="2"/>
  <c r="J12" i="2"/>
  <c r="I12" i="2"/>
  <c r="H12" i="2"/>
  <c r="G12" i="2"/>
  <c r="AL11" i="2"/>
  <c r="AK11" i="2"/>
  <c r="AJ11" i="2"/>
  <c r="AI11" i="2"/>
  <c r="AH11" i="2"/>
  <c r="AG11" i="2"/>
  <c r="AF11" i="2"/>
  <c r="AE11" i="2"/>
  <c r="AD11" i="2"/>
  <c r="AC11" i="2"/>
  <c r="Q11" i="2"/>
  <c r="P11" i="2"/>
  <c r="O11" i="2"/>
  <c r="N11" i="2"/>
  <c r="M11" i="2"/>
  <c r="K11" i="2"/>
  <c r="J11" i="2"/>
  <c r="I11" i="2"/>
  <c r="H11" i="2"/>
  <c r="G11" i="2"/>
  <c r="AL10" i="2"/>
  <c r="AK10" i="2"/>
  <c r="AJ10" i="2"/>
  <c r="AI10" i="2"/>
  <c r="AH10" i="2"/>
  <c r="AG10" i="2"/>
  <c r="AF10" i="2"/>
  <c r="AE10" i="2"/>
  <c r="AD10" i="2"/>
  <c r="AC10" i="2"/>
  <c r="Q10" i="2"/>
  <c r="P10" i="2"/>
  <c r="O10" i="2"/>
  <c r="N10" i="2"/>
  <c r="M10" i="2"/>
  <c r="K10" i="2"/>
  <c r="J10" i="2"/>
  <c r="I10" i="2"/>
  <c r="H10" i="2"/>
  <c r="G10" i="2"/>
  <c r="AL9" i="2"/>
  <c r="AK9" i="2"/>
  <c r="AJ9" i="2"/>
  <c r="AI9" i="2"/>
  <c r="AH9" i="2"/>
  <c r="AG9" i="2"/>
  <c r="AF9" i="2"/>
  <c r="AE9" i="2"/>
  <c r="AD9" i="2"/>
  <c r="AC9" i="2"/>
  <c r="Q9" i="2"/>
  <c r="P9" i="2"/>
  <c r="O9" i="2"/>
  <c r="N9" i="2"/>
  <c r="M9" i="2"/>
  <c r="K9" i="2"/>
  <c r="J9" i="2"/>
  <c r="I9" i="2"/>
  <c r="H9" i="2"/>
  <c r="G9" i="2"/>
  <c r="AL8" i="2"/>
  <c r="AK8" i="2"/>
  <c r="AJ8" i="2"/>
  <c r="AI8" i="2"/>
  <c r="AH8" i="2"/>
  <c r="AG8" i="2"/>
  <c r="AF8" i="2"/>
  <c r="AE8" i="2"/>
  <c r="AD8" i="2"/>
  <c r="AC8" i="2"/>
  <c r="Q8" i="2"/>
  <c r="P8" i="2"/>
  <c r="O8" i="2"/>
  <c r="N8" i="2"/>
  <c r="M8" i="2"/>
  <c r="K8" i="2"/>
  <c r="J8" i="2"/>
  <c r="I8" i="2"/>
  <c r="H8" i="2"/>
  <c r="G8" i="2"/>
  <c r="K1" i="2"/>
  <c r="B6" i="1"/>
</calcChain>
</file>

<file path=xl/sharedStrings.xml><?xml version="1.0" encoding="utf-8"?>
<sst xmlns="http://schemas.openxmlformats.org/spreadsheetml/2006/main" count="14297" uniqueCount="432">
  <si>
    <t>Data Set</t>
  </si>
  <si>
    <t>HS_RAG_A_Q66L</t>
  </si>
  <si>
    <t>Number of peptides</t>
  </si>
  <si>
    <t>Average Standard Deviation</t>
  </si>
  <si>
    <t>Timepoints (min)</t>
  </si>
  <si>
    <t>[0.005, 0.05, 0.5, 5, 50.0]</t>
  </si>
  <si>
    <t>Significance Threshold</t>
  </si>
  <si>
    <t>+/-5.0%</t>
  </si>
  <si>
    <t>Mean Difference</t>
  </si>
  <si>
    <t>Number of Repeats</t>
  </si>
  <si>
    <t>Number of Errors</t>
  </si>
  <si>
    <t>Peptides with Errors</t>
  </si>
  <si>
    <t>Date:</t>
  </si>
  <si>
    <t>10.06.19</t>
  </si>
  <si>
    <t>SD</t>
  </si>
  <si>
    <t>Global Color scale</t>
  </si>
  <si>
    <t>Experiment date:</t>
  </si>
  <si>
    <t>07.06.19</t>
  </si>
  <si>
    <t>Sample:</t>
  </si>
  <si>
    <t>Instrument:</t>
  </si>
  <si>
    <t>Waters Synapt G2 Si</t>
  </si>
  <si>
    <t>STDEVS</t>
  </si>
  <si>
    <t>Max Frac Deut</t>
  </si>
  <si>
    <t>a</t>
  </si>
  <si>
    <t>ma14</t>
  </si>
  <si>
    <t>b</t>
  </si>
  <si>
    <t>ma36</t>
  </si>
  <si>
    <t xml:space="preserve">a </t>
  </si>
  <si>
    <t xml:space="preserve">b </t>
  </si>
  <si>
    <t>Start</t>
  </si>
  <si>
    <t>End</t>
  </si>
  <si>
    <t>Mod</t>
  </si>
  <si>
    <t>m/z</t>
  </si>
  <si>
    <t>#D</t>
  </si>
  <si>
    <t>RT</t>
  </si>
  <si>
    <t xml:space="preserve"> 5.65-5.66 </t>
  </si>
  <si>
    <t xml:space="preserve"> 4.47-4.48 </t>
  </si>
  <si>
    <t xml:space="preserve"> 4.45-4.45 </t>
  </si>
  <si>
    <t xml:space="preserve"> 5.49-5.50 </t>
  </si>
  <si>
    <t xml:space="preserve"> 7.03-7.04 </t>
  </si>
  <si>
    <t xml:space="preserve"> 7.43-7.44 </t>
  </si>
  <si>
    <t xml:space="preserve"> 7.19-7.20 </t>
  </si>
  <si>
    <t xml:space="preserve"> 7.70-7.71 </t>
  </si>
  <si>
    <t xml:space="preserve"> 9.04-9.05 </t>
  </si>
  <si>
    <t>10.34-10.35</t>
  </si>
  <si>
    <t xml:space="preserve"> 7.02-7.03 </t>
  </si>
  <si>
    <t xml:space="preserve"> 5.27-5.28 </t>
  </si>
  <si>
    <t xml:space="preserve"> 8.26-8.27 </t>
  </si>
  <si>
    <t xml:space="preserve"> 9.81-9.82 </t>
  </si>
  <si>
    <t>11.27-11.28</t>
  </si>
  <si>
    <t xml:space="preserve"> 9.56-9.57 </t>
  </si>
  <si>
    <t xml:space="preserve"> 5.92-5.93 </t>
  </si>
  <si>
    <t xml:space="preserve"> 8.34-8.35 </t>
  </si>
  <si>
    <t xml:space="preserve"> 7.67-7.70 </t>
  </si>
  <si>
    <t xml:space="preserve"> 6.02-6.05 </t>
  </si>
  <si>
    <t xml:space="preserve"> 5.68-5.69 </t>
  </si>
  <si>
    <t xml:space="preserve"> 8.51-8.52 </t>
  </si>
  <si>
    <t xml:space="preserve"> 7.64-7.65 </t>
  </si>
  <si>
    <t xml:space="preserve"> 9.29-9.30 </t>
  </si>
  <si>
    <t xml:space="preserve"> 9.58-9.59 </t>
  </si>
  <si>
    <t xml:space="preserve"> 7.37-7.38 </t>
  </si>
  <si>
    <t xml:space="preserve"> 9.11-9.12 </t>
  </si>
  <si>
    <t xml:space="preserve"> 9.39-9.41 </t>
  </si>
  <si>
    <t xml:space="preserve"> 8.66-8.67 </t>
  </si>
  <si>
    <t xml:space="preserve"> 8.97-8.99 </t>
  </si>
  <si>
    <t xml:space="preserve"> 7.86-7.87 </t>
  </si>
  <si>
    <t xml:space="preserve"> 8.22-8.23 </t>
  </si>
  <si>
    <t xml:space="preserve"> 8.98-9.00 </t>
  </si>
  <si>
    <t xml:space="preserve"> 6.57-6.58 </t>
  </si>
  <si>
    <t xml:space="preserve"> 7.59-7.60 </t>
  </si>
  <si>
    <t xml:space="preserve"> 9.73-9.74 </t>
  </si>
  <si>
    <t xml:space="preserve"> 9.95-9.97 </t>
  </si>
  <si>
    <t xml:space="preserve"> 7.94-7.95 </t>
  </si>
  <si>
    <t xml:space="preserve"> 4.94-4.95 </t>
  </si>
  <si>
    <t xml:space="preserve"> 6.95-6.98 </t>
  </si>
  <si>
    <t xml:space="preserve"> 6.16-6.17 </t>
  </si>
  <si>
    <t xml:space="preserve"> 4.78-4.79 </t>
  </si>
  <si>
    <t xml:space="preserve"> 5.55-5.56 </t>
  </si>
  <si>
    <t xml:space="preserve"> 6.08-6.10 </t>
  </si>
  <si>
    <t xml:space="preserve"> 9.98-9.99 </t>
  </si>
  <si>
    <t>10.86-10.88</t>
  </si>
  <si>
    <t xml:space="preserve"> 9.40-9.41 </t>
  </si>
  <si>
    <t>10.68-10.69</t>
  </si>
  <si>
    <t xml:space="preserve"> 9.57-9.59 </t>
  </si>
  <si>
    <t xml:space="preserve"> 9.86-9.87 </t>
  </si>
  <si>
    <t xml:space="preserve"> 9.80-9.82 </t>
  </si>
  <si>
    <t>10.77-10.79</t>
  </si>
  <si>
    <t xml:space="preserve"> 7.91-7.92 </t>
  </si>
  <si>
    <t xml:space="preserve"> 6.73-6.75 </t>
  </si>
  <si>
    <t xml:space="preserve"> 9.87-9.90 </t>
  </si>
  <si>
    <t>10.27-10.31</t>
  </si>
  <si>
    <t xml:space="preserve"> 9.95-9.99 </t>
  </si>
  <si>
    <t xml:space="preserve"> 8.75-8.78 </t>
  </si>
  <si>
    <t xml:space="preserve"> 9.16-9.20 </t>
  </si>
  <si>
    <t xml:space="preserve"> 9.36-9.41 </t>
  </si>
  <si>
    <t xml:space="preserve"> 8.83-8.85 </t>
  </si>
  <si>
    <t xml:space="preserve"> 8.37-8.39 </t>
  </si>
  <si>
    <t>10.20-10.21</t>
  </si>
  <si>
    <t xml:space="preserve"> 8.72-8.73 </t>
  </si>
  <si>
    <t xml:space="preserve"> 6.49-6.51 </t>
  </si>
  <si>
    <t xml:space="preserve"> 6.35-6.37 </t>
  </si>
  <si>
    <t xml:space="preserve"> 5.69-5.71 </t>
  </si>
  <si>
    <t xml:space="preserve"> 4.92-4.93 </t>
  </si>
  <si>
    <t xml:space="preserve"> 8.00-8.01 </t>
  </si>
  <si>
    <t xml:space="preserve"> 7.98-7.99 </t>
  </si>
  <si>
    <t xml:space="preserve"> 7.38-7.40 </t>
  </si>
  <si>
    <t xml:space="preserve"> 5.74-5.75 </t>
  </si>
  <si>
    <t xml:space="preserve"> 9.52-9.54 </t>
  </si>
  <si>
    <t xml:space="preserve"> 9.34-9.35 </t>
  </si>
  <si>
    <t xml:space="preserve"> 8.97-8.98 </t>
  </si>
  <si>
    <t xml:space="preserve"> 8.45-8.46 </t>
  </si>
  <si>
    <t xml:space="preserve"> 6.22-6.25 </t>
  </si>
  <si>
    <t xml:space="preserve"> 7.16-7.19 </t>
  </si>
  <si>
    <t xml:space="preserve"> 6.23-6.26 </t>
  </si>
  <si>
    <t xml:space="preserve"> 4.70-4.71 </t>
  </si>
  <si>
    <t xml:space="preserve"> 6.18-6.19 </t>
  </si>
  <si>
    <t xml:space="preserve"> 5.80-5.81 </t>
  </si>
  <si>
    <t>Protein</t>
  </si>
  <si>
    <t>Sequence</t>
  </si>
  <si>
    <t>Modification</t>
  </si>
  <si>
    <t>Fragment</t>
  </si>
  <si>
    <t>MaxUptake</t>
  </si>
  <si>
    <t>MHP</t>
  </si>
  <si>
    <t>State</t>
  </si>
  <si>
    <t>Exposure</t>
  </si>
  <si>
    <t>Center</t>
  </si>
  <si>
    <t>Center SD</t>
  </si>
  <si>
    <t>Uptake</t>
  </si>
  <si>
    <t>Uptake SD</t>
  </si>
  <si>
    <t>RT SD</t>
  </si>
  <si>
    <t>PNTAMKKKVLL</t>
  </si>
  <si>
    <t>NTAMKKKVLL</t>
  </si>
  <si>
    <t>TAMKKKVLL</t>
  </si>
  <si>
    <t>MKKKVLL</t>
  </si>
  <si>
    <t>IARDTRRLGA</t>
  </si>
  <si>
    <t>IARDTRRLGAT</t>
  </si>
  <si>
    <t>IARDTRRLGATID</t>
  </si>
  <si>
    <t>IARDTRRLGATIDVEHSHVRF</t>
  </si>
  <si>
    <t>IARDTRRLGATIDVEHSHVRFLGN</t>
  </si>
  <si>
    <t>ARDTRRLGAT</t>
  </si>
  <si>
    <t>TIDVEHSHVRF</t>
  </si>
  <si>
    <t>TIDVEHSHVRFLGN</t>
  </si>
  <si>
    <t>TIDVEHSHVRFLGNL</t>
  </si>
  <si>
    <t>TIDVEHSHVRFLGNLVL</t>
  </si>
  <si>
    <t>DVEHSHVRFL</t>
  </si>
  <si>
    <t>VEHSHVRF</t>
  </si>
  <si>
    <t>VEHSHVRFLGNL</t>
  </si>
  <si>
    <t>VEHSHVRFLGNLVL</t>
  </si>
  <si>
    <t>LGNLVLNL</t>
  </si>
  <si>
    <t>YFTSQRDNIF</t>
  </si>
  <si>
    <t>TSQRDNIF</t>
  </si>
  <si>
    <t>FRNVEVL</t>
  </si>
  <si>
    <t>DVESRELEKDMHY</t>
  </si>
  <si>
    <t>ESRELEKDMHY</t>
  </si>
  <si>
    <t>SRELEKDMHY</t>
  </si>
  <si>
    <t>LEKDMHY</t>
  </si>
  <si>
    <t>LEKDMHYYQSCL</t>
  </si>
  <si>
    <t>EAILQNSPDAKI</t>
  </si>
  <si>
    <t>EAILQNSPDAKIF</t>
  </si>
  <si>
    <t>EAILQNSPDAKIFC</t>
  </si>
  <si>
    <t>AILQNSPDAKI</t>
  </si>
  <si>
    <t>AILQNSPDAKIF</t>
  </si>
  <si>
    <t>AILQNSPDAKIFC</t>
  </si>
  <si>
    <t>ILQNSPDAKIF</t>
  </si>
  <si>
    <t>ILQNSPDAKIFC</t>
  </si>
  <si>
    <t>QNSPDAKIF</t>
  </si>
  <si>
    <t>QNSPDAKIFC</t>
  </si>
  <si>
    <t>SPDAKIFCLV</t>
  </si>
  <si>
    <t>LVHKMDL</t>
  </si>
  <si>
    <t>VQEDQRDLI</t>
  </si>
  <si>
    <t>VQEDQRDLIF</t>
  </si>
  <si>
    <t>DQRDLIF</t>
  </si>
  <si>
    <t>LIFKEREEDL</t>
  </si>
  <si>
    <t>KEREEDL</t>
  </si>
  <si>
    <t>KEREEDLRRLSRPLEC</t>
  </si>
  <si>
    <t>LRRLSRPLEC</t>
  </si>
  <si>
    <t>RRLSRPLE</t>
  </si>
  <si>
    <t>RRLSRPLECA</t>
  </si>
  <si>
    <t>RRLSRPLECAC</t>
  </si>
  <si>
    <t>CFRTSIW</t>
  </si>
  <si>
    <t>CFRTSIWDETL</t>
  </si>
  <si>
    <t>FRTSIWD</t>
  </si>
  <si>
    <t>FRTSIWDETL</t>
  </si>
  <si>
    <t>YKAWSSIV</t>
  </si>
  <si>
    <t>YKAWSSIVY</t>
  </si>
  <si>
    <t>IVYQLIPNVQQ</t>
  </si>
  <si>
    <t>YQLIPNVQQL</t>
  </si>
  <si>
    <t>QLIPNVQQ</t>
  </si>
  <si>
    <t>NLRNFAQ</t>
  </si>
  <si>
    <t>NLRNFAQIIE</t>
  </si>
  <si>
    <t>NLRNFAQIIEA</t>
  </si>
  <si>
    <t>LRNFAQIIEA</t>
  </si>
  <si>
    <t>RNFAQIIE</t>
  </si>
  <si>
    <t>RNFAQIIEA</t>
  </si>
  <si>
    <t>RNFAQIIEAD</t>
  </si>
  <si>
    <t>FAQIIEA</t>
  </si>
  <si>
    <t>FAQIIEAD</t>
  </si>
  <si>
    <t>LLFERATF</t>
  </si>
  <si>
    <t>FERATFL</t>
  </si>
  <si>
    <t>LVISHYQCKE</t>
  </si>
  <si>
    <t>LVISHYQCKEQRDVHRFEKISN</t>
  </si>
  <si>
    <t>VISHYQCKEQRDVHRFEKISN</t>
  </si>
  <si>
    <t>SHYQCKEQRDVHRFEKISNI</t>
  </si>
  <si>
    <t>QRDVHRFEKISN</t>
  </si>
  <si>
    <t>IIKQFKLSC</t>
  </si>
  <si>
    <t>FKLSCSKL</t>
  </si>
  <si>
    <t>SKLAASF</t>
  </si>
  <si>
    <t>EVRNSNF</t>
  </si>
  <si>
    <t>IDIFTSNT</t>
  </si>
  <si>
    <t>VVMSDPSIPSAATL</t>
  </si>
  <si>
    <t>MSDPSIPSAATL</t>
  </si>
  <si>
    <t>PSIPSAATL</t>
  </si>
  <si>
    <t>INIRNARKHFEKL</t>
  </si>
  <si>
    <t>INIRNARKHFEKLERVDGPKHSLL</t>
  </si>
  <si>
    <t>NIRNARKHFEKL</t>
  </si>
  <si>
    <t>ERVDGPKHSL</t>
  </si>
  <si>
    <t>ERVDGPKHSLL</t>
  </si>
  <si>
    <t>ERVDGPKHSLLMR</t>
  </si>
  <si>
    <t>HS_RAG_C_40_399_T90N</t>
  </si>
  <si>
    <t>GGGCGPGGADSSKPRILL</t>
  </si>
  <si>
    <t>GGCGPGGADSSKPRILL</t>
  </si>
  <si>
    <t>MGLRRSGKSSIQ</t>
  </si>
  <si>
    <t>LRRSGKSSIQKVVF</t>
  </si>
  <si>
    <t>RRSGKSSIQKVVF</t>
  </si>
  <si>
    <t>NENLFLESTNKIYKDD</t>
  </si>
  <si>
    <t>FLESTNKIYKDDISNSS</t>
  </si>
  <si>
    <t>FLESTNKIYKDDISNSSF</t>
  </si>
  <si>
    <t>LESTNKIYKDDISNSSF</t>
  </si>
  <si>
    <t>QIWDFPGQM</t>
  </si>
  <si>
    <t>QIWDFPGQMD</t>
  </si>
  <si>
    <t>DFFDPTF</t>
  </si>
  <si>
    <t>DFFDPTFD</t>
  </si>
  <si>
    <t>FFDPTFD</t>
  </si>
  <si>
    <t>EMIFRGTGAL</t>
  </si>
  <si>
    <t>MIFRGTGALI</t>
  </si>
  <si>
    <t>IFRGTGAL</t>
  </si>
  <si>
    <t>IFRGTGALI</t>
  </si>
  <si>
    <t>IFRGTGALIY</t>
  </si>
  <si>
    <t>IYVIDAQD</t>
  </si>
  <si>
    <t>IYVIDAQDDY</t>
  </si>
  <si>
    <t>YVIDAQDD</t>
  </si>
  <si>
    <t>LTRLHITVSKA</t>
  </si>
  <si>
    <t>LTRLHITVSKAYKVNPDMNF</t>
  </si>
  <si>
    <t>TRLHITVSKA</t>
  </si>
  <si>
    <t>HITVSKA</t>
  </si>
  <si>
    <t>HITVSKAYKVNPDMNF</t>
  </si>
  <si>
    <t>VNPDMNF</t>
  </si>
  <si>
    <t>EVFIHKVDGLSDDHKIET</t>
  </si>
  <si>
    <t>EVFIHKVDGLSDDHKIETQRDIHQRAND</t>
  </si>
  <si>
    <t>EVFIHKVDGLSDDHKIETQRDIHQRANDD</t>
  </si>
  <si>
    <t>EVFIHKVDGLSDDHKIETQRDIHQRANDDL</t>
  </si>
  <si>
    <t>VFIHKVDGLSDDHKIETQRDIHQRANDDL</t>
  </si>
  <si>
    <t>IHKVDGLSDDHKIET</t>
  </si>
  <si>
    <t>IHKVDGLSDDHKIETQRDIHQRAND</t>
  </si>
  <si>
    <t>IHKVDGLSDDHKIETQRDIHQRANDDL</t>
  </si>
  <si>
    <t>IHKVDGLSDDHKIETQRDIHQRANDDLAD</t>
  </si>
  <si>
    <t>QRDIHQRANDDL</t>
  </si>
  <si>
    <t>QRDIHQRANDDLADAGL</t>
  </si>
  <si>
    <t>EKLHLSF</t>
  </si>
  <si>
    <t>YLTSIYD</t>
  </si>
  <si>
    <t>YLTSIYDHSIF</t>
  </si>
  <si>
    <t>LTSIYDHSIF</t>
  </si>
  <si>
    <t>IYDHSIF</t>
  </si>
  <si>
    <t>EAFSKVVQKLIPQL</t>
  </si>
  <si>
    <t>EAFSKVVQKLIPQLPTL</t>
  </si>
  <si>
    <t>EAFSKVVQKLIPQLPTLE</t>
  </si>
  <si>
    <t>EAFSKVVQKLIPQLPTLENL</t>
  </si>
  <si>
    <t>AFSKVVQKLIPQLPTL</t>
  </si>
  <si>
    <t>FSKVVQKLIPQL</t>
  </si>
  <si>
    <t>FSKVVQKLIPQLPTLE</t>
  </si>
  <si>
    <t>FSKVVQKLIPQLPTLENL</t>
  </si>
  <si>
    <t>SKVVQKLIPQL</t>
  </si>
  <si>
    <t>SKVVQKLIPQLPTL</t>
  </si>
  <si>
    <t>SKVVQKLIPQLPTLE</t>
  </si>
  <si>
    <t>SKVVQKLIPQLPTLENL</t>
  </si>
  <si>
    <t>KLIPQLPTL</t>
  </si>
  <si>
    <t>IFISNSGIEKA</t>
  </si>
  <si>
    <t>IFISNSGIEKAFL</t>
  </si>
  <si>
    <t>FISNSGIEKAFL</t>
  </si>
  <si>
    <t>ISNSGIE</t>
  </si>
  <si>
    <t>ISNSGIEKA</t>
  </si>
  <si>
    <t>ISNSGIEKAFL</t>
  </si>
  <si>
    <t>SNSGIEKAFL</t>
  </si>
  <si>
    <t>FDVVSKI</t>
  </si>
  <si>
    <t>FDVVSKIY</t>
  </si>
  <si>
    <t>DVVSKIY</t>
  </si>
  <si>
    <t>DVVSKIYIAT</t>
  </si>
  <si>
    <t>KIYIATDSSPVDM</t>
  </si>
  <si>
    <t>YIATDSSPVD</t>
  </si>
  <si>
    <t>YIATDSSPVDM</t>
  </si>
  <si>
    <t>IATDSSPVDMQS</t>
  </si>
  <si>
    <t>DSSPVDM</t>
  </si>
  <si>
    <t>DSSPVDMQS</t>
  </si>
  <si>
    <t>VVIDVSC</t>
  </si>
  <si>
    <t>CIYGLKEDGSGSA</t>
  </si>
  <si>
    <t>CIYGLKEDGSGSAY</t>
  </si>
  <si>
    <t>IYGLKEDGSGSAY</t>
  </si>
  <si>
    <t>IYGLKEDGSGSAYDKESM</t>
  </si>
  <si>
    <t>IYGLKEDGSGSAYDKESMA</t>
  </si>
  <si>
    <t>LKEDGSGSA</t>
  </si>
  <si>
    <t>YDKESMA</t>
  </si>
  <si>
    <t>AIIKLNNTTV</t>
  </si>
  <si>
    <t>AIIKLNNTTVL</t>
  </si>
  <si>
    <t>IIKLNNTTV</t>
  </si>
  <si>
    <t>IIKLNNTTVL</t>
  </si>
  <si>
    <t>IKLNNTTVL</t>
  </si>
  <si>
    <t>KLNNTTVL</t>
  </si>
  <si>
    <t>YLKEVTKF</t>
  </si>
  <si>
    <t>LKEVTKF</t>
  </si>
  <si>
    <t>LKEVTKFLALVCILRE</t>
  </si>
  <si>
    <t>ILREESF</t>
  </si>
  <si>
    <t>FERKGLIDYNF</t>
  </si>
  <si>
    <t>ERKGLIDY</t>
  </si>
  <si>
    <t>ERKGLIDYNF</t>
  </si>
  <si>
    <t>HCFRKAIHEVF</t>
  </si>
  <si>
    <t>FRKAIHE</t>
  </si>
  <si>
    <t>FRKAIHEVF</t>
  </si>
  <si>
    <t>RKAIHEVF</t>
  </si>
  <si>
    <t>VFEVGVTSHRSCGHQTSASSL</t>
  </si>
  <si>
    <t>VGVTSHRSCGHQTSASSL</t>
  </si>
  <si>
    <t>GVTSHRSCGHQTSASSL</t>
  </si>
  <si>
    <t>VTSHRSCGHQTSASSL</t>
  </si>
  <si>
    <t>KALTHNGTPRNAI</t>
  </si>
  <si>
    <t>ALTHNGTPRNAI</t>
  </si>
  <si>
    <t>LTHNGTPRNAI</t>
  </si>
  <si>
    <t>sum</t>
  </si>
  <si>
    <t>avg</t>
  </si>
  <si>
    <t>a-b differences</t>
  </si>
  <si>
    <t>colours for individual time points</t>
  </si>
  <si>
    <t>Colours for average HDX, as shown in Figures</t>
  </si>
  <si>
    <t>+/-10.0%</t>
  </si>
  <si>
    <t>No. time pts</t>
  </si>
  <si>
    <t xml:space="preserve"> 7.72-7.73 </t>
  </si>
  <si>
    <t xml:space="preserve"> 4.69-4.70 </t>
  </si>
  <si>
    <t xml:space="preserve"> 6.21-6.23 </t>
  </si>
  <si>
    <t xml:space="preserve"> 8.69-8.71 </t>
  </si>
  <si>
    <t xml:space="preserve"> 7.33-7.35 </t>
  </si>
  <si>
    <t xml:space="preserve"> 8.68-8.71 </t>
  </si>
  <si>
    <t xml:space="preserve"> 7.95-7.97 </t>
  </si>
  <si>
    <t>11.44-11.45</t>
  </si>
  <si>
    <t>11.13-11.14</t>
  </si>
  <si>
    <t>12.17-12.18</t>
  </si>
  <si>
    <t>11.73-11.74</t>
  </si>
  <si>
    <t>10.43-10.44</t>
  </si>
  <si>
    <t xml:space="preserve"> 9.23-9.25 </t>
  </si>
  <si>
    <t xml:space="preserve"> 9.93-9.95 </t>
  </si>
  <si>
    <t xml:space="preserve"> 7.48-7.49 </t>
  </si>
  <si>
    <t xml:space="preserve"> 8.89-8.90 </t>
  </si>
  <si>
    <t xml:space="preserve"> 9.24-9.25 </t>
  </si>
  <si>
    <t xml:space="preserve"> 8.18-8.18 </t>
  </si>
  <si>
    <t xml:space="preserve"> 9.45-9.46 </t>
  </si>
  <si>
    <t xml:space="preserve"> 7.08-7.09 </t>
  </si>
  <si>
    <t xml:space="preserve"> 6.24-6.25 </t>
  </si>
  <si>
    <t xml:space="preserve"> 8.32-8.34 </t>
  </si>
  <si>
    <t xml:space="preserve"> 5.50-5.50 </t>
  </si>
  <si>
    <t xml:space="preserve"> 4.32-4.33 </t>
  </si>
  <si>
    <t xml:space="preserve"> 7.83-7.84 </t>
  </si>
  <si>
    <t xml:space="preserve"> 8.71-8.72 </t>
  </si>
  <si>
    <t xml:space="preserve"> 7.14-7.15 </t>
  </si>
  <si>
    <t xml:space="preserve"> 6.30-6.32 </t>
  </si>
  <si>
    <t xml:space="preserve"> 6.35-6.36 </t>
  </si>
  <si>
    <t xml:space="preserve"> 6.91-6.93 </t>
  </si>
  <si>
    <t xml:space="preserve"> 6.59-6.61 </t>
  </si>
  <si>
    <t xml:space="preserve"> 5.54-5.55 </t>
  </si>
  <si>
    <t xml:space="preserve"> 5.04-5.06 </t>
  </si>
  <si>
    <t xml:space="preserve"> 5.89-5.91 </t>
  </si>
  <si>
    <t xml:space="preserve"> 5.79-5.81 </t>
  </si>
  <si>
    <t xml:space="preserve"> 4.99-5.00 </t>
  </si>
  <si>
    <t xml:space="preserve"> 7.49-7.52 </t>
  </si>
  <si>
    <t xml:space="preserve"> 8.64-8.66 </t>
  </si>
  <si>
    <t xml:space="preserve"> 8.99-9.01 </t>
  </si>
  <si>
    <t>10.95-10.97</t>
  </si>
  <si>
    <t>10.28-10.30</t>
  </si>
  <si>
    <t xml:space="preserve"> 9.31-9.32 </t>
  </si>
  <si>
    <t>11.00-11.02</t>
  </si>
  <si>
    <t>11.53-11.54</t>
  </si>
  <si>
    <t>11.28-11.30</t>
  </si>
  <si>
    <t>11.97-11.99</t>
  </si>
  <si>
    <t>10.81-10.83</t>
  </si>
  <si>
    <t xml:space="preserve"> 9.53-9.55 </t>
  </si>
  <si>
    <t>10.10-10.11</t>
  </si>
  <si>
    <t>11.02-11.04</t>
  </si>
  <si>
    <t xml:space="preserve"> 8.57-8.59 </t>
  </si>
  <si>
    <t xml:space="preserve"> 9.84-9.85 </t>
  </si>
  <si>
    <t xml:space="preserve"> 9.44-9.46 </t>
  </si>
  <si>
    <t>10.58-10.59</t>
  </si>
  <si>
    <t>10.08-10.09</t>
  </si>
  <si>
    <t xml:space="preserve"> 7.77-7.78 </t>
  </si>
  <si>
    <t>10.86-10.89</t>
  </si>
  <si>
    <t>10.29-10.31</t>
  </si>
  <si>
    <t xml:space="preserve"> 5.63-5.64 </t>
  </si>
  <si>
    <t xml:space="preserve"> 5.09-5.10 </t>
  </si>
  <si>
    <t xml:space="preserve"> 9.58-9.61 </t>
  </si>
  <si>
    <t xml:space="preserve"> 8.42-8.43 </t>
  </si>
  <si>
    <t xml:space="preserve"> 8.34-8.36 </t>
  </si>
  <si>
    <t xml:space="preserve"> 6.54-6.55 </t>
  </si>
  <si>
    <t xml:space="preserve"> 8.31-8.33 </t>
  </si>
  <si>
    <t xml:space="preserve"> 6.82-6.83 </t>
  </si>
  <si>
    <t xml:space="preserve"> 7.05-7.06 </t>
  </si>
  <si>
    <t xml:space="preserve"> 6.22-6.23 </t>
  </si>
  <si>
    <t xml:space="preserve"> 8.49-8.50 </t>
  </si>
  <si>
    <t xml:space="preserve"> 7.22-7.23 </t>
  </si>
  <si>
    <t xml:space="preserve"> 8.09-8.11 </t>
  </si>
  <si>
    <t xml:space="preserve"> 7.91-7.91 </t>
  </si>
  <si>
    <t xml:space="preserve"> 7.60-7.61 </t>
  </si>
  <si>
    <t xml:space="preserve"> 7.52-7.53 </t>
  </si>
  <si>
    <t xml:space="preserve"> 4.13-4.14 </t>
  </si>
  <si>
    <t xml:space="preserve"> 5.07-5.08 </t>
  </si>
  <si>
    <t xml:space="preserve"> 9.05-9.06 </t>
  </si>
  <si>
    <t xml:space="preserve"> 8.74-8.76 </t>
  </si>
  <si>
    <t xml:space="preserve"> 8.75-8.76 </t>
  </si>
  <si>
    <t xml:space="preserve"> 8.15-8.16 </t>
  </si>
  <si>
    <t xml:space="preserve"> 7.21-7.22 </t>
  </si>
  <si>
    <t xml:space="preserve"> 7.71-7.72 </t>
  </si>
  <si>
    <t xml:space="preserve"> 9.26-9.27 </t>
  </si>
  <si>
    <t xml:space="preserve"> 7.25-7.26 </t>
  </si>
  <si>
    <t xml:space="preserve"> 8.98-8.99 </t>
  </si>
  <si>
    <t xml:space="preserve"> 6.69-6.72 </t>
  </si>
  <si>
    <t xml:space="preserve"> 4.28-4.29 </t>
  </si>
  <si>
    <t xml:space="preserve"> 6.69-6.71 </t>
  </si>
  <si>
    <t xml:space="preserve"> 6.03-6.04 </t>
  </si>
  <si>
    <t xml:space="preserve"> 6.89-6.90 </t>
  </si>
  <si>
    <t xml:space="preserve"> 4.95-4.96 </t>
  </si>
  <si>
    <t xml:space="preserve"> 5.18-5.19 </t>
  </si>
  <si>
    <t xml:space="preserve"> 4.54-4.55 </t>
  </si>
  <si>
    <t xml:space="preserve"> 4.74-4.74 </t>
  </si>
  <si>
    <t xml:space="preserve"> 4.74-4.75 </t>
  </si>
  <si>
    <t xml:space="preserve"> 5.06-5.07 </t>
  </si>
  <si>
    <t>RagA/C active</t>
  </si>
  <si>
    <t>RagA/C inactive</t>
  </si>
  <si>
    <r>
      <t>Table S5A. HDX Data Summary for RagA peptides only from data sets of active RagA/C (RagA-Q66L</t>
    </r>
    <r>
      <rPr>
        <b/>
        <vertAlign val="subscript"/>
        <sz val="12"/>
        <color theme="1"/>
        <rFont val="Calibri (Body)"/>
      </rPr>
      <t>GTP</t>
    </r>
    <r>
      <rPr>
        <b/>
        <sz val="12"/>
        <color theme="1"/>
        <rFont val="Calibri"/>
        <family val="2"/>
        <scheme val="minor"/>
      </rPr>
      <t>/RagC-T90N</t>
    </r>
    <r>
      <rPr>
        <b/>
        <vertAlign val="subscript"/>
        <sz val="12"/>
        <color theme="1"/>
        <rFont val="Calibri (Body)"/>
      </rPr>
      <t>GDP</t>
    </r>
    <r>
      <rPr>
        <b/>
        <sz val="12"/>
        <color theme="1"/>
        <rFont val="Calibri"/>
        <family val="2"/>
        <scheme val="minor"/>
      </rPr>
      <t>) and inactive RagA/C (RagA-T21N</t>
    </r>
    <r>
      <rPr>
        <b/>
        <vertAlign val="subscript"/>
        <sz val="12"/>
        <color theme="1"/>
        <rFont val="Calibri (Body)"/>
      </rPr>
      <t>GDP</t>
    </r>
    <r>
      <rPr>
        <b/>
        <sz val="12"/>
        <color theme="1"/>
        <rFont val="Calibri"/>
        <family val="2"/>
        <scheme val="minor"/>
      </rPr>
      <t>/RagC-Q120L</t>
    </r>
    <r>
      <rPr>
        <b/>
        <vertAlign val="subscript"/>
        <sz val="12"/>
        <color theme="1"/>
        <rFont val="Calibri (Body)"/>
      </rPr>
      <t>GTP</t>
    </r>
    <r>
      <rPr>
        <b/>
        <sz val="12"/>
        <color theme="1"/>
        <rFont val="Calibri"/>
        <family val="2"/>
        <scheme val="minor"/>
      </rPr>
      <t>)</t>
    </r>
  </si>
  <si>
    <r>
      <t>Table S5B. HDX Data Summary for RagC peptides only from data sets of active RagA/C (RagA-Q66L</t>
    </r>
    <r>
      <rPr>
        <b/>
        <vertAlign val="subscript"/>
        <sz val="12"/>
        <color theme="1"/>
        <rFont val="Calibri (Body)"/>
      </rPr>
      <t>GTP</t>
    </r>
    <r>
      <rPr>
        <b/>
        <sz val="12"/>
        <color theme="1"/>
        <rFont val="Calibri"/>
        <family val="2"/>
        <scheme val="minor"/>
      </rPr>
      <t>/RagC-T90N</t>
    </r>
    <r>
      <rPr>
        <b/>
        <vertAlign val="subscript"/>
        <sz val="12"/>
        <color theme="1"/>
        <rFont val="Calibri (Body)"/>
      </rPr>
      <t>GDP</t>
    </r>
    <r>
      <rPr>
        <b/>
        <sz val="12"/>
        <color theme="1"/>
        <rFont val="Calibri"/>
        <family val="2"/>
        <scheme val="minor"/>
      </rPr>
      <t>) and inactive RagA/C (RagA-T21N</t>
    </r>
    <r>
      <rPr>
        <b/>
        <vertAlign val="subscript"/>
        <sz val="12"/>
        <color theme="1"/>
        <rFont val="Calibri (Body)"/>
      </rPr>
      <t>GDP</t>
    </r>
    <r>
      <rPr>
        <b/>
        <sz val="12"/>
        <color theme="1"/>
        <rFont val="Calibri"/>
        <family val="2"/>
        <scheme val="minor"/>
      </rPr>
      <t>/RagC-Q120L</t>
    </r>
    <r>
      <rPr>
        <b/>
        <vertAlign val="subscript"/>
        <sz val="12"/>
        <color theme="1"/>
        <rFont val="Calibri (Body)"/>
      </rPr>
      <t>GTP</t>
    </r>
    <r>
      <rPr>
        <b/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</si>
</sst>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0022FF"/>
        <bgColor rgb="FFFF0000"/>
      </patternFill>
    </fill>
    <fill>
      <patternFill patternType="solid">
        <fgColor rgb="FF00FFFF"/>
        <bgColor rgb="FFFFCC00"/>
      </patternFill>
    </fill>
    <fill>
      <patternFill patternType="solid">
        <fgColor rgb="FFFFCC01"/>
        <bgColor rgb="FF00FFFF"/>
      </patternFill>
    </fill>
    <fill>
      <patternFill patternType="solid">
        <fgColor rgb="FFFE0100"/>
        <bgColor rgb="FF0000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FBAFF"/>
        <bgColor rgb="FFFFCC00"/>
      </patternFill>
    </fill>
    <fill>
      <patternFill patternType="solid">
        <fgColor rgb="FFFF0100"/>
        <bgColor rgb="FF0000FF"/>
      </patternFill>
    </fill>
  </fills>
  <borders count="14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3" borderId="0" xfId="0" applyNumberFormat="1" applyFill="1"/>
    <xf numFmtId="10" fontId="0" fillId="4" borderId="0" xfId="0" applyNumberFormat="1" applyFill="1"/>
    <xf numFmtId="10" fontId="0" fillId="5" borderId="0" xfId="0" applyNumberFormat="1" applyFill="1"/>
    <xf numFmtId="10" fontId="0" fillId="7" borderId="0" xfId="0" applyNumberFormat="1" applyFill="1"/>
    <xf numFmtId="10" fontId="0" fillId="6" borderId="0" xfId="0" applyNumberFormat="1" applyFill="1"/>
    <xf numFmtId="10" fontId="0" fillId="8" borderId="0" xfId="0" applyNumberFormat="1" applyFill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9" borderId="0" xfId="0" applyFill="1"/>
    <xf numFmtId="10" fontId="0" fillId="0" borderId="0" xfId="0" applyNumberFormat="1" applyFill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44">
    <dxf>
      <font>
        <color theme="0"/>
      </font>
      <fill>
        <patternFill>
          <bgColor rgb="FFFE0100"/>
        </patternFill>
      </fill>
    </dxf>
    <dxf>
      <font>
        <color theme="1"/>
      </font>
      <fill>
        <patternFill>
          <bgColor rgb="FFFFCC00"/>
        </patternFill>
      </fill>
    </dxf>
    <dxf>
      <font>
        <color theme="1"/>
      </font>
      <fill>
        <patternFill>
          <bgColor rgb="FFFFFE01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04FFFF"/>
        </patternFill>
      </fill>
    </dxf>
    <dxf>
      <font>
        <color theme="0"/>
      </font>
      <fill>
        <patternFill>
          <bgColor rgb="FF588FC8"/>
        </patternFill>
      </fill>
    </dxf>
    <dxf>
      <font>
        <color theme="0"/>
      </font>
      <fill>
        <patternFill>
          <bgColor rgb="FF0022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000000"/>
      </font>
    </dxf>
    <dxf>
      <font>
        <color rgb="FFFFFFFF"/>
      </font>
    </dxf>
    <dxf>
      <font>
        <color rgb="FF000000"/>
      </font>
    </dxf>
    <dxf>
      <font>
        <color rgb="FFFFFFFF"/>
      </font>
    </dxf>
    <dxf>
      <font>
        <color theme="0"/>
      </font>
      <fill>
        <patternFill>
          <bgColor rgb="FFFE0100"/>
        </patternFill>
      </fill>
    </dxf>
    <dxf>
      <font>
        <color theme="1"/>
      </font>
      <fill>
        <patternFill>
          <bgColor rgb="FFFFCC00"/>
        </patternFill>
      </fill>
    </dxf>
    <dxf>
      <font>
        <color theme="1"/>
      </font>
      <fill>
        <patternFill>
          <bgColor rgb="FFFFFE01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04FFFF"/>
        </patternFill>
      </fill>
    </dxf>
    <dxf>
      <font>
        <color theme="0"/>
      </font>
      <fill>
        <patternFill>
          <bgColor rgb="FF588FC8"/>
        </patternFill>
      </fill>
    </dxf>
    <dxf>
      <font>
        <color theme="0"/>
      </font>
      <fill>
        <patternFill>
          <bgColor rgb="FF0022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000000"/>
      </font>
    </dxf>
    <dxf>
      <font>
        <color rgb="FFFFFFFF"/>
      </font>
    </dxf>
    <dxf>
      <font>
        <color rgb="FF000000"/>
      </font>
    </dxf>
    <dxf>
      <font>
        <color rgb="FFFFFFFF"/>
      </font>
    </dxf>
  </dxfs>
  <tableStyles count="0" defaultTableStyle="TableStyleMedium9" defaultPivotStyle="PivotStyleLight16"/>
  <colors>
    <mruColors>
      <color rgb="FFC4D79B"/>
      <color rgb="FFFE0100"/>
      <color rgb="FFFFCC00"/>
      <color rgb="FFFFFE01"/>
      <color rgb="FF00FF7F"/>
      <color rgb="FF0022FF"/>
      <color rgb="FF00FFFF"/>
      <color rgb="FFFFFD01"/>
      <color rgb="FFFFFFFF"/>
      <color rgb="FF0FF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workbookViewId="0">
      <selection activeCell="B4" sqref="B4"/>
    </sheetView>
  </sheetViews>
  <sheetFormatPr baseColWidth="10" defaultColWidth="8.83203125" defaultRowHeight="16" x14ac:dyDescent="0.2"/>
  <cols>
    <col min="1" max="1" width="32.5" style="14" customWidth="1"/>
    <col min="2" max="2" width="20.1640625" style="14" customWidth="1"/>
    <col min="3" max="16384" width="8.83203125" style="14"/>
  </cols>
  <sheetData>
    <row r="2" spans="1:6" ht="18" x14ac:dyDescent="0.25">
      <c r="A2" s="15" t="s">
        <v>430</v>
      </c>
    </row>
    <row r="3" spans="1:6" ht="17" thickBot="1" x14ac:dyDescent="0.25">
      <c r="A3" s="15"/>
    </row>
    <row r="4" spans="1:6" x14ac:dyDescent="0.2">
      <c r="A4" s="17" t="s">
        <v>0</v>
      </c>
      <c r="B4" s="18" t="s">
        <v>1</v>
      </c>
      <c r="C4" s="16"/>
      <c r="E4" s="16"/>
      <c r="F4" s="16"/>
    </row>
    <row r="5" spans="1:6" x14ac:dyDescent="0.2">
      <c r="A5" s="19" t="s">
        <v>2</v>
      </c>
      <c r="B5" s="20">
        <v>88</v>
      </c>
      <c r="C5" s="16"/>
      <c r="E5" s="16"/>
      <c r="F5" s="16"/>
    </row>
    <row r="6" spans="1:6" x14ac:dyDescent="0.2">
      <c r="A6" s="19" t="s">
        <v>3</v>
      </c>
      <c r="B6" s="21">
        <f>'Table S5A Summary'!K1</f>
        <v>6.7622320034157477E-3</v>
      </c>
      <c r="C6" s="16"/>
      <c r="E6" s="16"/>
      <c r="F6" s="16"/>
    </row>
    <row r="7" spans="1:6" x14ac:dyDescent="0.2">
      <c r="A7" s="19" t="s">
        <v>4</v>
      </c>
      <c r="B7" s="20" t="s">
        <v>5</v>
      </c>
      <c r="C7" s="16"/>
      <c r="E7" s="16"/>
      <c r="F7" s="16"/>
    </row>
    <row r="8" spans="1:6" x14ac:dyDescent="0.2">
      <c r="A8" s="19" t="s">
        <v>6</v>
      </c>
      <c r="B8" s="20" t="s">
        <v>7</v>
      </c>
      <c r="C8" s="16"/>
      <c r="E8" s="16"/>
      <c r="F8" s="16"/>
    </row>
    <row r="9" spans="1:6" x14ac:dyDescent="0.2">
      <c r="A9" s="19" t="s">
        <v>8</v>
      </c>
      <c r="B9" s="21">
        <f>'Table S5A Summary'!K2</f>
        <v>-5.8032533061431461E-2</v>
      </c>
      <c r="C9" s="16"/>
      <c r="E9" s="16"/>
      <c r="F9" s="16"/>
    </row>
    <row r="10" spans="1:6" x14ac:dyDescent="0.2">
      <c r="A10" s="19" t="s">
        <v>9</v>
      </c>
      <c r="B10" s="20">
        <v>3</v>
      </c>
      <c r="C10" s="16"/>
      <c r="E10" s="16"/>
      <c r="F10" s="16"/>
    </row>
    <row r="11" spans="1:6" x14ac:dyDescent="0.2">
      <c r="A11" s="19" t="s">
        <v>10</v>
      </c>
      <c r="B11" s="20">
        <v>0</v>
      </c>
      <c r="C11" s="16"/>
      <c r="E11" s="16"/>
      <c r="F11" s="16"/>
    </row>
    <row r="12" spans="1:6" ht="17" thickBot="1" x14ac:dyDescent="0.25">
      <c r="A12" s="22" t="s">
        <v>11</v>
      </c>
      <c r="B12" s="23"/>
      <c r="C12" s="16"/>
      <c r="E12" s="16"/>
      <c r="F12" s="16"/>
    </row>
    <row r="28" spans="2:2" x14ac:dyDescent="0.2">
      <c r="B28" s="2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L95"/>
  <sheetViews>
    <sheetView workbookViewId="0">
      <selection activeCell="H3" sqref="H3"/>
    </sheetView>
  </sheetViews>
  <sheetFormatPr baseColWidth="10" defaultColWidth="8.83203125" defaultRowHeight="15" x14ac:dyDescent="0.2"/>
  <sheetData>
    <row r="1" spans="1:38" x14ac:dyDescent="0.2">
      <c r="E1" t="s">
        <v>12</v>
      </c>
      <c r="H1" s="1" t="s">
        <v>13</v>
      </c>
      <c r="J1" t="s">
        <v>14</v>
      </c>
      <c r="K1">
        <f>AVERAGE(AC8:AL95)</f>
        <v>6.7622320034157477E-3</v>
      </c>
    </row>
    <row r="2" spans="1:38" x14ac:dyDescent="0.2">
      <c r="A2" t="s">
        <v>15</v>
      </c>
      <c r="E2" t="s">
        <v>16</v>
      </c>
      <c r="H2" s="1" t="s">
        <v>17</v>
      </c>
      <c r="K2">
        <f>AVERAGE(T8:X95)</f>
        <v>-5.8032533061431461E-2</v>
      </c>
    </row>
    <row r="3" spans="1:38" x14ac:dyDescent="0.2">
      <c r="A3">
        <v>0.1</v>
      </c>
      <c r="B3">
        <v>0.35</v>
      </c>
      <c r="C3">
        <v>0.7</v>
      </c>
      <c r="E3" t="s">
        <v>18</v>
      </c>
      <c r="H3" s="1" t="s">
        <v>1</v>
      </c>
      <c r="S3" s="7">
        <v>-0.1</v>
      </c>
      <c r="T3" s="8">
        <v>-0.05</v>
      </c>
      <c r="U3" s="9">
        <v>0.05</v>
      </c>
      <c r="V3" s="10">
        <v>0.1</v>
      </c>
      <c r="W3" t="s">
        <v>328</v>
      </c>
    </row>
    <row r="4" spans="1:38" x14ac:dyDescent="0.2">
      <c r="E4" t="s">
        <v>19</v>
      </c>
      <c r="H4" s="1" t="s">
        <v>20</v>
      </c>
      <c r="R4" s="7">
        <v>-0.12</v>
      </c>
      <c r="S4" s="13">
        <v>-0.06</v>
      </c>
      <c r="T4" s="8">
        <v>-0.02</v>
      </c>
      <c r="U4" s="11">
        <v>0</v>
      </c>
      <c r="V4" s="6">
        <v>0.02</v>
      </c>
      <c r="W4" s="12">
        <v>0.06</v>
      </c>
      <c r="X4" s="9">
        <v>0.12</v>
      </c>
      <c r="Y4" s="10">
        <v>0.12</v>
      </c>
      <c r="Z4" t="s">
        <v>329</v>
      </c>
    </row>
    <row r="5" spans="1:38" x14ac:dyDescent="0.2">
      <c r="H5" s="1" t="s">
        <v>428</v>
      </c>
      <c r="N5" t="s">
        <v>429</v>
      </c>
      <c r="AA5" s="5">
        <v>5</v>
      </c>
      <c r="AC5" t="s">
        <v>21</v>
      </c>
      <c r="AH5" t="s">
        <v>21</v>
      </c>
    </row>
    <row r="6" spans="1:38" x14ac:dyDescent="0.2">
      <c r="C6" t="s">
        <v>22</v>
      </c>
      <c r="E6" s="1">
        <v>0.82</v>
      </c>
      <c r="G6" t="s">
        <v>23</v>
      </c>
      <c r="H6" t="s">
        <v>24</v>
      </c>
      <c r="M6" t="s">
        <v>25</v>
      </c>
      <c r="N6" t="s">
        <v>26</v>
      </c>
      <c r="T6" t="s">
        <v>327</v>
      </c>
      <c r="AA6" s="5">
        <v>-1</v>
      </c>
      <c r="AC6" t="s">
        <v>27</v>
      </c>
      <c r="AD6" t="s">
        <v>24</v>
      </c>
      <c r="AH6" t="s">
        <v>28</v>
      </c>
      <c r="AI6" t="s">
        <v>26</v>
      </c>
    </row>
    <row r="7" spans="1:38" x14ac:dyDescent="0.2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>
        <v>5.0000000000000001E-3</v>
      </c>
      <c r="H7" s="1">
        <v>0.05</v>
      </c>
      <c r="I7" s="1">
        <v>0.5</v>
      </c>
      <c r="J7" s="1">
        <v>5</v>
      </c>
      <c r="K7" s="1">
        <v>50.000003999999997</v>
      </c>
      <c r="M7" s="1">
        <v>5.0000000000000001E-3</v>
      </c>
      <c r="N7" s="1">
        <v>0.05</v>
      </c>
      <c r="O7" s="1">
        <v>0.5</v>
      </c>
      <c r="P7" s="1">
        <v>5</v>
      </c>
      <c r="Q7" s="1">
        <v>50.000003999999997</v>
      </c>
      <c r="R7" s="1" t="s">
        <v>29</v>
      </c>
      <c r="S7" s="1" t="s">
        <v>30</v>
      </c>
      <c r="T7" s="1">
        <v>5.0000000000000001E-3</v>
      </c>
      <c r="U7" s="1">
        <v>0.05</v>
      </c>
      <c r="V7" s="1">
        <v>0.5</v>
      </c>
      <c r="W7" s="1">
        <v>5</v>
      </c>
      <c r="X7" s="1">
        <v>50.000003999999997</v>
      </c>
      <c r="Y7" t="s">
        <v>325</v>
      </c>
      <c r="Z7" t="s">
        <v>326</v>
      </c>
      <c r="AA7" s="1" t="s">
        <v>29</v>
      </c>
      <c r="AB7" s="1" t="s">
        <v>30</v>
      </c>
      <c r="AC7" s="1">
        <v>5.0000000000000001E-3</v>
      </c>
      <c r="AD7" s="1">
        <v>0.05</v>
      </c>
      <c r="AE7" s="1">
        <v>0.5</v>
      </c>
      <c r="AF7" s="1">
        <v>5</v>
      </c>
      <c r="AG7" s="1">
        <v>50.000003999999997</v>
      </c>
      <c r="AH7" s="1">
        <v>5.0000000000000001E-3</v>
      </c>
      <c r="AI7" s="1">
        <v>0.05</v>
      </c>
      <c r="AJ7" s="1">
        <v>0.5</v>
      </c>
      <c r="AK7" s="1">
        <v>5</v>
      </c>
      <c r="AL7" s="1">
        <v>50.000003999999997</v>
      </c>
    </row>
    <row r="8" spans="1:38" x14ac:dyDescent="0.2">
      <c r="A8" s="1">
        <v>2</v>
      </c>
      <c r="B8" s="1">
        <v>12</v>
      </c>
      <c r="D8">
        <v>1242.7601999999999</v>
      </c>
      <c r="E8" s="1">
        <v>9</v>
      </c>
      <c r="F8" t="s">
        <v>35</v>
      </c>
      <c r="G8" s="2">
        <f>'Table S5A DynamX_Data'!M3/'Table S5A DynamX_Data'!G3/$E$6</f>
        <v>0.22249783197831982</v>
      </c>
      <c r="H8" s="2">
        <f>'Table S5A DynamX_Data'!M4/'Table S5A DynamX_Data'!G4/$E$6</f>
        <v>0.25516273712737131</v>
      </c>
      <c r="I8" s="2">
        <f>'Table S5A DynamX_Data'!M5/'Table S5A DynamX_Data'!G5/$E$6</f>
        <v>0.3064586720867209</v>
      </c>
      <c r="J8" s="2">
        <f>'Table S5A DynamX_Data'!M6/'Table S5A DynamX_Data'!G6/$E$6</f>
        <v>0.34099701897018975</v>
      </c>
      <c r="K8" s="2">
        <f>'Table S5A DynamX_Data'!M7/'Table S5A DynamX_Data'!G7/$E$6</f>
        <v>0.33710460704607048</v>
      </c>
      <c r="M8" s="2">
        <f>'Table S5A DynamX_Data'!M9/'Table S5A DynamX_Data'!G9/$E$6</f>
        <v>0.23878401084010842</v>
      </c>
      <c r="N8" s="2">
        <f>'Table S5A DynamX_Data'!M10/'Table S5A DynamX_Data'!G10/$E$6</f>
        <v>0.2782266937669377</v>
      </c>
      <c r="O8" s="2">
        <f>'Table S5A DynamX_Data'!M11/'Table S5A DynamX_Data'!G11/$E$6</f>
        <v>0.29779159891598916</v>
      </c>
      <c r="P8" s="2">
        <f>'Table S5A DynamX_Data'!M12/'Table S5A DynamX_Data'!G12/$E$6</f>
        <v>0.3391468834688347</v>
      </c>
      <c r="Q8" s="2">
        <f>'Table S5A DynamX_Data'!M13/'Table S5A DynamX_Data'!G13/$E$6</f>
        <v>0.36975135501355016</v>
      </c>
      <c r="R8" s="1">
        <v>2</v>
      </c>
      <c r="S8" s="1">
        <v>12</v>
      </c>
      <c r="T8" s="4">
        <f>((('Table S5A DynamX_Data'!M3-'Table S5A DynamX_Data'!M9)/('Table S5A DynamX_Data'!G3)/$E$6)*-1)*-1</f>
        <v>-1.6286178861788628E-2</v>
      </c>
      <c r="U8" s="4">
        <f>((('Table S5A DynamX_Data'!M4-'Table S5A DynamX_Data'!M10)/('Table S5A DynamX_Data'!G4)/$E$6)*-1)*-1</f>
        <v>-2.3063956639566431E-2</v>
      </c>
      <c r="V8" s="4">
        <f>((('Table S5A DynamX_Data'!M5-'Table S5A DynamX_Data'!M11)/('Table S5A DynamX_Data'!G5)/$E$6)*-1)*-1</f>
        <v>8.6670731707316762E-3</v>
      </c>
      <c r="W8" s="4">
        <f>((('Table S5A DynamX_Data'!M6-'Table S5A DynamX_Data'!M12)/('Table S5A DynamX_Data'!G6)/$E$6)*-1)*-1</f>
        <v>1.8501355013549911E-3</v>
      </c>
      <c r="X8" s="4">
        <f>((('Table S5A DynamX_Data'!M7-'Table S5A DynamX_Data'!M13)/('Table S5A DynamX_Data'!G7)/$E$6)*-1)*-1</f>
        <v>-3.2646747967479683E-2</v>
      </c>
      <c r="Y8" s="3">
        <f>SUM(T8:X8)</f>
        <v>-6.1479674796748082E-2</v>
      </c>
      <c r="Z8" s="4">
        <f>Y8/$AA$5</f>
        <v>-1.2295934959349617E-2</v>
      </c>
      <c r="AA8" s="1">
        <v>2</v>
      </c>
      <c r="AB8" s="1">
        <v>12</v>
      </c>
      <c r="AC8" s="2">
        <f>'Table S5A DynamX_Data'!N3/'Table S5A DynamX_Data'!G3/$E$6</f>
        <v>1.304349593495935E-2</v>
      </c>
      <c r="AD8" s="2">
        <f>'Table S5A DynamX_Data'!N4/'Table S5A DynamX_Data'!G4/$E$6</f>
        <v>1.1831978319783198E-2</v>
      </c>
      <c r="AE8" s="2">
        <f>'Table S5A DynamX_Data'!N5/'Table S5A DynamX_Data'!G5/$E$6</f>
        <v>9.4608401084010831E-3</v>
      </c>
      <c r="AF8" s="2">
        <f>'Table S5A DynamX_Data'!N6/'Table S5A DynamX_Data'!G6/$E$6</f>
        <v>9.776829268292684E-3</v>
      </c>
      <c r="AG8" s="2">
        <f>'Table S5A DynamX_Data'!N7/'Table S5A DynamX_Data'!G7/$E$6</f>
        <v>1.2056910569105692E-2</v>
      </c>
      <c r="AH8" s="2">
        <f>'Table S5A DynamX_Data'!N9/'Table S5A DynamX_Data'!G9/$E$6</f>
        <v>9.0911924119241195E-3</v>
      </c>
      <c r="AI8" s="2">
        <f>'Table S5A DynamX_Data'!N10/'Table S5A DynamX_Data'!G10/$E$6</f>
        <v>1.0914769647696476E-2</v>
      </c>
      <c r="AJ8" s="2">
        <f>'Table S5A DynamX_Data'!N11/'Table S5A DynamX_Data'!G11/$E$6</f>
        <v>9.668970189701899E-3</v>
      </c>
      <c r="AK8" s="2">
        <f>'Table S5A DynamX_Data'!N12/'Table S5A DynamX_Data'!G12/$E$6</f>
        <v>1.2228184281842819E-2</v>
      </c>
      <c r="AL8" s="2">
        <f>'Table S5A DynamX_Data'!N13/'Table S5A DynamX_Data'!G13/$E$6</f>
        <v>1.2611111111111113E-2</v>
      </c>
    </row>
    <row r="9" spans="1:38" x14ac:dyDescent="0.2">
      <c r="A9" s="1">
        <v>3</v>
      </c>
      <c r="B9" s="1">
        <v>12</v>
      </c>
      <c r="D9">
        <v>1145.7075</v>
      </c>
      <c r="E9" s="1">
        <v>9</v>
      </c>
      <c r="F9" t="s">
        <v>35</v>
      </c>
      <c r="G9" s="2">
        <f>'Table S5A DynamX_Data'!M15/'Table S5A DynamX_Data'!G15/$E$6</f>
        <v>0.16035189701897021</v>
      </c>
      <c r="H9" s="2">
        <f>'Table S5A DynamX_Data'!M16/'Table S5A DynamX_Data'!G16/$E$6</f>
        <v>0.17412601626016264</v>
      </c>
      <c r="I9" s="2">
        <f>'Table S5A DynamX_Data'!M17/'Table S5A DynamX_Data'!G17/$E$6</f>
        <v>0.22382588075880758</v>
      </c>
      <c r="J9" s="2">
        <f>'Table S5A DynamX_Data'!M18/'Table S5A DynamX_Data'!G18/$E$6</f>
        <v>0.24629783197831978</v>
      </c>
      <c r="K9" s="2">
        <f>'Table S5A DynamX_Data'!M19/'Table S5A DynamX_Data'!G19/$E$6</f>
        <v>0.21476016260162603</v>
      </c>
      <c r="M9" s="2">
        <f>'Table S5A DynamX_Data'!M21/'Table S5A DynamX_Data'!G21/$E$6</f>
        <v>0.17898292682926831</v>
      </c>
      <c r="N9" s="2">
        <f>'Table S5A DynamX_Data'!M22/'Table S5A DynamX_Data'!G22/$E$6</f>
        <v>0.20207371273712738</v>
      </c>
      <c r="O9" s="2">
        <f>'Table S5A DynamX_Data'!M23/'Table S5A DynamX_Data'!G23/$E$6</f>
        <v>0.22227601626016261</v>
      </c>
      <c r="P9" s="2">
        <f>'Table S5A DynamX_Data'!M24/'Table S5A DynamX_Data'!G24/$E$6</f>
        <v>0.23226395663956639</v>
      </c>
      <c r="Q9" s="2">
        <f>'Table S5A DynamX_Data'!M25/'Table S5A DynamX_Data'!G25/$E$6</f>
        <v>0.24534512195121952</v>
      </c>
      <c r="R9" s="1">
        <v>3</v>
      </c>
      <c r="S9" s="1">
        <v>12</v>
      </c>
      <c r="T9" s="4">
        <f>((('Table S5A DynamX_Data'!M15-'Table S5A DynamX_Data'!M21)/('Table S5A DynamX_Data'!G15)/$E$6)*-1)*-1</f>
        <v>-1.8631029810298103E-2</v>
      </c>
      <c r="U9" s="4">
        <f>((('Table S5A DynamX_Data'!M16-'Table S5A DynamX_Data'!M22)/('Table S5A DynamX_Data'!G16)/$E$6)*-1)*-1</f>
        <v>-2.794769647696476E-2</v>
      </c>
      <c r="V9" s="4">
        <f>((('Table S5A DynamX_Data'!M17-'Table S5A DynamX_Data'!M23)/('Table S5A DynamX_Data'!G17)/$E$6)*-1)*-1</f>
        <v>1.5498644986449647E-3</v>
      </c>
      <c r="W9" s="4">
        <f>((('Table S5A DynamX_Data'!M18-'Table S5A DynamX_Data'!M24)/('Table S5A DynamX_Data'!G18)/$E$6)*-1)*-1</f>
        <v>1.4033875338753381E-2</v>
      </c>
      <c r="X9" s="4">
        <f>((('Table S5A DynamX_Data'!M19-'Table S5A DynamX_Data'!M25)/('Table S5A DynamX_Data'!G19)/$E$6)*-1)*-1</f>
        <v>-3.0584959349593488E-2</v>
      </c>
      <c r="Y9" s="3">
        <f t="shared" ref="Y9:Y72" si="0">SUM(T9:X9)</f>
        <v>-6.1579945799458011E-2</v>
      </c>
      <c r="Z9" s="4">
        <f t="shared" ref="Z9:Z72" si="1">Y9/$AA$5</f>
        <v>-1.2315989159891603E-2</v>
      </c>
      <c r="AA9" s="1">
        <v>3</v>
      </c>
      <c r="AB9" s="1">
        <v>12</v>
      </c>
      <c r="AC9" s="2">
        <f>'Table S5A DynamX_Data'!N15/'Table S5A DynamX_Data'!G15/$E$6</f>
        <v>8.5394308943089435E-3</v>
      </c>
      <c r="AD9" s="2">
        <f>'Table S5A DynamX_Data'!N16/'Table S5A DynamX_Data'!G16/$E$6</f>
        <v>5.3910569105691062E-3</v>
      </c>
      <c r="AE9" s="2">
        <f>'Table S5A DynamX_Data'!N17/'Table S5A DynamX_Data'!G17/$E$6</f>
        <v>4.9945799457994577E-3</v>
      </c>
      <c r="AF9" s="2">
        <f>'Table S5A DynamX_Data'!N18/'Table S5A DynamX_Data'!G18/$E$6</f>
        <v>1.0019376693766938E-2</v>
      </c>
      <c r="AG9" s="2">
        <f>'Table S5A DynamX_Data'!N19/'Table S5A DynamX_Data'!G19/$E$6</f>
        <v>1.6541463414634146E-2</v>
      </c>
      <c r="AH9" s="2">
        <f>'Table S5A DynamX_Data'!N21/'Table S5A DynamX_Data'!G21/$E$6</f>
        <v>5.0746612466124668E-3</v>
      </c>
      <c r="AI9" s="2">
        <f>'Table S5A DynamX_Data'!N22/'Table S5A DynamX_Data'!G22/$E$6</f>
        <v>6.1691056910569107E-3</v>
      </c>
      <c r="AJ9" s="2">
        <f>'Table S5A DynamX_Data'!N23/'Table S5A DynamX_Data'!G23/$E$6</f>
        <v>6.5528455284552846E-3</v>
      </c>
      <c r="AK9" s="2">
        <f>'Table S5A DynamX_Data'!N24/'Table S5A DynamX_Data'!G24/$E$6</f>
        <v>1.1252303523035231E-2</v>
      </c>
      <c r="AL9" s="2">
        <f>'Table S5A DynamX_Data'!N25/'Table S5A DynamX_Data'!G25/$E$6</f>
        <v>6.1361788617886187E-3</v>
      </c>
    </row>
    <row r="10" spans="1:38" x14ac:dyDescent="0.2">
      <c r="A10" s="1">
        <v>4</v>
      </c>
      <c r="B10" s="1">
        <v>12</v>
      </c>
      <c r="D10">
        <v>1031.6645000000001</v>
      </c>
      <c r="E10" s="1">
        <v>8</v>
      </c>
      <c r="F10" t="s">
        <v>35</v>
      </c>
      <c r="G10" s="2">
        <f>'Table S5A DynamX_Data'!M27/'Table S5A DynamX_Data'!G27/$E$6</f>
        <v>0.12073643292682928</v>
      </c>
      <c r="H10" s="2">
        <f>'Table S5A DynamX_Data'!M28/'Table S5A DynamX_Data'!G28/$E$6</f>
        <v>0.13038246951219512</v>
      </c>
      <c r="I10" s="2">
        <f>'Table S5A DynamX_Data'!M29/'Table S5A DynamX_Data'!G29/$E$6</f>
        <v>0.16471006097560975</v>
      </c>
      <c r="J10" s="2">
        <f>'Table S5A DynamX_Data'!M30/'Table S5A DynamX_Data'!G30/$E$6</f>
        <v>0.18884054878048781</v>
      </c>
      <c r="K10" s="2">
        <f>'Table S5A DynamX_Data'!M31/'Table S5A DynamX_Data'!G31/$E$6</f>
        <v>0.18473201219512198</v>
      </c>
      <c r="M10" s="2">
        <f>'Table S5A DynamX_Data'!M33/'Table S5A DynamX_Data'!G33/$E$6</f>
        <v>0.13086844512195123</v>
      </c>
      <c r="N10" s="2">
        <f>'Table S5A DynamX_Data'!M34/'Table S5A DynamX_Data'!G34/$E$6</f>
        <v>0.15669207317073172</v>
      </c>
      <c r="O10" s="2">
        <f>'Table S5A DynamX_Data'!M35/'Table S5A DynamX_Data'!G35/$E$6</f>
        <v>0.16330807926829269</v>
      </c>
      <c r="P10" s="2">
        <f>'Table S5A DynamX_Data'!M36/'Table S5A DynamX_Data'!G36/$E$6</f>
        <v>0.17547774390243906</v>
      </c>
      <c r="Q10" s="2">
        <f>'Table S5A DynamX_Data'!M37/'Table S5A DynamX_Data'!G37/$E$6</f>
        <v>0.17313521341463414</v>
      </c>
      <c r="R10" s="1">
        <v>4</v>
      </c>
      <c r="S10" s="1">
        <v>12</v>
      </c>
      <c r="T10" s="4">
        <f>((('Table S5A DynamX_Data'!M27-'Table S5A DynamX_Data'!M33)/('Table S5A DynamX_Data'!G27)/$E$6)*-1)*-1</f>
        <v>-1.0132012195121939E-2</v>
      </c>
      <c r="U10" s="4">
        <f>((('Table S5A DynamX_Data'!M28-'Table S5A DynamX_Data'!M34)/('Table S5A DynamX_Data'!G28)/$E$6)*-1)*-1</f>
        <v>-2.6309603658536594E-2</v>
      </c>
      <c r="V10" s="4">
        <f>((('Table S5A DynamX_Data'!M29-'Table S5A DynamX_Data'!M35)/('Table S5A DynamX_Data'!G29)/$E$6)*-1)*-1</f>
        <v>1.4019817073170581E-3</v>
      </c>
      <c r="W10" s="4">
        <f>((('Table S5A DynamX_Data'!M30-'Table S5A DynamX_Data'!M36)/('Table S5A DynamX_Data'!G30)/$E$6)*-1)*-1</f>
        <v>1.3362804878048758E-2</v>
      </c>
      <c r="X10" s="4">
        <f>((('Table S5A DynamX_Data'!M31-'Table S5A DynamX_Data'!M37)/('Table S5A DynamX_Data'!G31)/$E$6)*-1)*-1</f>
        <v>1.1596798780487824E-2</v>
      </c>
      <c r="Y10" s="3">
        <f t="shared" si="0"/>
        <v>-1.0080030487804892E-2</v>
      </c>
      <c r="Z10" s="4">
        <f t="shared" si="1"/>
        <v>-2.0160060975609783E-3</v>
      </c>
      <c r="AA10" s="1">
        <v>4</v>
      </c>
      <c r="AB10" s="1">
        <v>12</v>
      </c>
      <c r="AC10" s="2">
        <f>'Table S5A DynamX_Data'!N27/'Table S5A DynamX_Data'!G27/$E$6</f>
        <v>1.0181707317073171E-2</v>
      </c>
      <c r="AD10" s="2">
        <f>'Table S5A DynamX_Data'!N28/'Table S5A DynamX_Data'!G28/$E$6</f>
        <v>4.0234756097560975E-3</v>
      </c>
      <c r="AE10" s="2">
        <f>'Table S5A DynamX_Data'!N29/'Table S5A DynamX_Data'!G29/$E$6</f>
        <v>9.5304878048780488E-4</v>
      </c>
      <c r="AF10" s="2">
        <f>'Table S5A DynamX_Data'!N30/'Table S5A DynamX_Data'!G30/$E$6</f>
        <v>1.1058689024390245E-2</v>
      </c>
      <c r="AG10" s="2">
        <f>'Table S5A DynamX_Data'!N31/'Table S5A DynamX_Data'!G31/$E$6</f>
        <v>1.3452439024390243E-2</v>
      </c>
      <c r="AH10" s="2">
        <f>'Table S5A DynamX_Data'!N33/'Table S5A DynamX_Data'!G33/$E$6</f>
        <v>3.8057926829268294E-3</v>
      </c>
      <c r="AI10" s="2">
        <f>'Table S5A DynamX_Data'!N34/'Table S5A DynamX_Data'!G34/$E$6</f>
        <v>2.6458841463414635E-3</v>
      </c>
      <c r="AJ10" s="2">
        <f>'Table S5A DynamX_Data'!N35/'Table S5A DynamX_Data'!G35/$E$6</f>
        <v>1.2185975609756098E-2</v>
      </c>
      <c r="AK10" s="2">
        <f>'Table S5A DynamX_Data'!N36/'Table S5A DynamX_Data'!G36/$E$6</f>
        <v>8.4971036585365853E-3</v>
      </c>
      <c r="AL10" s="2">
        <f>'Table S5A DynamX_Data'!N37/'Table S5A DynamX_Data'!G37/$E$6</f>
        <v>6.2414634146341465E-3</v>
      </c>
    </row>
    <row r="11" spans="1:38" x14ac:dyDescent="0.2">
      <c r="A11" s="1">
        <v>6</v>
      </c>
      <c r="B11" s="1">
        <v>12</v>
      </c>
      <c r="D11">
        <v>859.57979999999998</v>
      </c>
      <c r="E11" s="1">
        <v>6</v>
      </c>
      <c r="F11" t="s">
        <v>35</v>
      </c>
      <c r="G11" s="2">
        <f>'Table S5A DynamX_Data'!M39/'Table S5A DynamX_Data'!G39/$E$6</f>
        <v>0.16974999999999998</v>
      </c>
      <c r="H11" s="2">
        <f>'Table S5A DynamX_Data'!M40/'Table S5A DynamX_Data'!G40/$E$6</f>
        <v>0.20921300813008131</v>
      </c>
      <c r="I11" s="2">
        <f>'Table S5A DynamX_Data'!M41/'Table S5A DynamX_Data'!G41/$E$6</f>
        <v>0.25419837398373984</v>
      </c>
      <c r="J11" s="2">
        <f>'Table S5A DynamX_Data'!M42/'Table S5A DynamX_Data'!G42/$E$6</f>
        <v>0.27763699186991869</v>
      </c>
      <c r="K11" s="2">
        <f>'Table S5A DynamX_Data'!M43/'Table S5A DynamX_Data'!G43/$E$6</f>
        <v>0.27205650406504067</v>
      </c>
      <c r="M11" s="2">
        <f>'Table S5A DynamX_Data'!M45/'Table S5A DynamX_Data'!G45/$E$6</f>
        <v>0.18332621951219513</v>
      </c>
      <c r="N11" s="2">
        <f>'Table S5A DynamX_Data'!M46/'Table S5A DynamX_Data'!G46/$E$6</f>
        <v>0.22466036585365856</v>
      </c>
      <c r="O11" s="2">
        <f>'Table S5A DynamX_Data'!M47/'Table S5A DynamX_Data'!G47/$E$6</f>
        <v>0.24233150406504067</v>
      </c>
      <c r="P11" s="2">
        <f>'Table S5A DynamX_Data'!M48/'Table S5A DynamX_Data'!G48/$E$6</f>
        <v>0.28349695121951224</v>
      </c>
      <c r="Q11" s="2">
        <f>'Table S5A DynamX_Data'!M49/'Table S5A DynamX_Data'!G49/$E$6</f>
        <v>0.29991910569105695</v>
      </c>
      <c r="R11" s="1">
        <v>6</v>
      </c>
      <c r="S11" s="1">
        <v>12</v>
      </c>
      <c r="T11" s="4">
        <f>((('Table S5A DynamX_Data'!M39-'Table S5A DynamX_Data'!M45)/('Table S5A DynamX_Data'!G39)/$E$6)*-1)*-1</f>
        <v>-1.3576219512195134E-2</v>
      </c>
      <c r="U11" s="4">
        <f>((('Table S5A DynamX_Data'!M40-'Table S5A DynamX_Data'!M46)/('Table S5A DynamX_Data'!G40)/$E$6)*-1)*-1</f>
        <v>-1.5447357723577233E-2</v>
      </c>
      <c r="V11" s="4">
        <f>((('Table S5A DynamX_Data'!M41-'Table S5A DynamX_Data'!M47)/('Table S5A DynamX_Data'!G41)/$E$6)*-1)*-1</f>
        <v>1.1866869918699169E-2</v>
      </c>
      <c r="W11" s="4">
        <f>((('Table S5A DynamX_Data'!M42-'Table S5A DynamX_Data'!M48)/('Table S5A DynamX_Data'!G42)/$E$6)*-1)*-1</f>
        <v>-5.8599593495935066E-3</v>
      </c>
      <c r="X11" s="4">
        <f>((('Table S5A DynamX_Data'!M43-'Table S5A DynamX_Data'!M49)/('Table S5A DynamX_Data'!G43)/$E$6)*-1)*-1</f>
        <v>-2.7862601626016257E-2</v>
      </c>
      <c r="Y11" s="3">
        <f t="shared" si="0"/>
        <v>-5.0879268292682966E-2</v>
      </c>
      <c r="Z11" s="4">
        <f t="shared" si="1"/>
        <v>-1.0175853658536594E-2</v>
      </c>
      <c r="AA11" s="1">
        <v>6</v>
      </c>
      <c r="AB11" s="1">
        <v>12</v>
      </c>
      <c r="AC11" s="2">
        <f>'Table S5A DynamX_Data'!N39/'Table S5A DynamX_Data'!G39/$E$6</f>
        <v>8.7587398373983744E-3</v>
      </c>
      <c r="AD11" s="2">
        <f>'Table S5A DynamX_Data'!N40/'Table S5A DynamX_Data'!G40/$E$6</f>
        <v>9.3851626016260171E-3</v>
      </c>
      <c r="AE11" s="2">
        <f>'Table S5A DynamX_Data'!N41/'Table S5A DynamX_Data'!G41/$E$6</f>
        <v>6.257113821138212E-3</v>
      </c>
      <c r="AF11" s="2">
        <f>'Table S5A DynamX_Data'!N42/'Table S5A DynamX_Data'!G42/$E$6</f>
        <v>9.3817073170731711E-3</v>
      </c>
      <c r="AG11" s="2">
        <f>'Table S5A DynamX_Data'!N43/'Table S5A DynamX_Data'!G43/$E$6</f>
        <v>4.6839430894308944E-3</v>
      </c>
      <c r="AH11" s="2">
        <f>'Table S5A DynamX_Data'!N45/'Table S5A DynamX_Data'!G45/$E$6</f>
        <v>4.6924796747967483E-3</v>
      </c>
      <c r="AI11" s="2">
        <f>'Table S5A DynamX_Data'!N46/'Table S5A DynamX_Data'!G46/$E$6</f>
        <v>3.7036585365853658E-3</v>
      </c>
      <c r="AJ11" s="2">
        <f>'Table S5A DynamX_Data'!N47/'Table S5A DynamX_Data'!G47/$E$6</f>
        <v>5.4776422764227653E-3</v>
      </c>
      <c r="AK11" s="2">
        <f>'Table S5A DynamX_Data'!N48/'Table S5A DynamX_Data'!G48/$E$6</f>
        <v>1.2148983739837398E-2</v>
      </c>
      <c r="AL11" s="2">
        <f>'Table S5A DynamX_Data'!N49/'Table S5A DynamX_Data'!G49/$E$6</f>
        <v>6.2430894308943092E-3</v>
      </c>
    </row>
    <row r="12" spans="1:38" x14ac:dyDescent="0.2">
      <c r="A12" s="1">
        <v>32</v>
      </c>
      <c r="B12" s="1">
        <v>41</v>
      </c>
      <c r="D12">
        <v>1128.6596</v>
      </c>
      <c r="E12" s="1">
        <v>9</v>
      </c>
      <c r="F12" t="s">
        <v>36</v>
      </c>
      <c r="G12" s="2">
        <f>'Table S5A DynamX_Data'!M51/'Table S5A DynamX_Data'!G51/$E$6</f>
        <v>0.30432588075880762</v>
      </c>
      <c r="H12" s="2">
        <f>'Table S5A DynamX_Data'!M52/'Table S5A DynamX_Data'!G52/$E$6</f>
        <v>0.40225596205962061</v>
      </c>
      <c r="I12" s="2">
        <f>'Table S5A DynamX_Data'!M53/'Table S5A DynamX_Data'!G53/$E$6</f>
        <v>0.50383048780487805</v>
      </c>
      <c r="J12" s="2">
        <f>'Table S5A DynamX_Data'!M54/'Table S5A DynamX_Data'!G54/$E$6</f>
        <v>0.51189783197831973</v>
      </c>
      <c r="K12" s="2">
        <f>'Table S5A DynamX_Data'!M55/'Table S5A DynamX_Data'!G55/$E$6</f>
        <v>0.51531463414634149</v>
      </c>
      <c r="M12" s="2">
        <f>'Table S5A DynamX_Data'!M57/'Table S5A DynamX_Data'!G57/$E$6</f>
        <v>0.52539363143631435</v>
      </c>
      <c r="N12" s="2">
        <f>'Table S5A DynamX_Data'!M58/'Table S5A DynamX_Data'!G58/$E$6</f>
        <v>0.54308590785907862</v>
      </c>
      <c r="O12" s="2">
        <f>'Table S5A DynamX_Data'!M59/'Table S5A DynamX_Data'!G59/$E$6</f>
        <v>0.52580840108401095</v>
      </c>
      <c r="P12" s="2">
        <f>'Table S5A DynamX_Data'!M60/'Table S5A DynamX_Data'!G60/$E$6</f>
        <v>0.52224119241192413</v>
      </c>
      <c r="Q12" s="2">
        <f>'Table S5A DynamX_Data'!M61/'Table S5A DynamX_Data'!G61/$E$6</f>
        <v>0.52540271002710026</v>
      </c>
      <c r="R12" s="1">
        <v>32</v>
      </c>
      <c r="S12" s="1">
        <v>41</v>
      </c>
      <c r="T12" s="4">
        <f>((('Table S5A DynamX_Data'!M51-'Table S5A DynamX_Data'!M57)/('Table S5A DynamX_Data'!G51)/$E$6)*-1)*-1</f>
        <v>-0.22106775067750675</v>
      </c>
      <c r="U12" s="4">
        <f>((('Table S5A DynamX_Data'!M52-'Table S5A DynamX_Data'!M58)/('Table S5A DynamX_Data'!G52)/$E$6)*-1)*-1</f>
        <v>-0.14082994579945798</v>
      </c>
      <c r="V12" s="4">
        <f>((('Table S5A DynamX_Data'!M53-'Table S5A DynamX_Data'!M59)/('Table S5A DynamX_Data'!G53)/$E$6)*-1)*-1</f>
        <v>-2.1977913279132844E-2</v>
      </c>
      <c r="W12" s="4">
        <f>((('Table S5A DynamX_Data'!M54-'Table S5A DynamX_Data'!M60)/('Table S5A DynamX_Data'!G54)/$E$6)*-1)*-1</f>
        <v>-1.0343360433604353E-2</v>
      </c>
      <c r="X12" s="4">
        <f>((('Table S5A DynamX_Data'!M55-'Table S5A DynamX_Data'!M61)/('Table S5A DynamX_Data'!G55)/$E$6)*-1)*-1</f>
        <v>-1.0088075880758825E-2</v>
      </c>
      <c r="Y12" s="3">
        <f t="shared" si="0"/>
        <v>-0.40430704607046075</v>
      </c>
      <c r="Z12" s="4">
        <f t="shared" si="1"/>
        <v>-8.0861409214092156E-2</v>
      </c>
      <c r="AA12" s="1">
        <v>32</v>
      </c>
      <c r="AB12" s="1">
        <v>41</v>
      </c>
      <c r="AC12" s="2">
        <f>'Table S5A DynamX_Data'!N51/'Table S5A DynamX_Data'!G51/$E$6</f>
        <v>7.7737127371273708E-3</v>
      </c>
      <c r="AD12" s="2">
        <f>'Table S5A DynamX_Data'!N52/'Table S5A DynamX_Data'!G52/$E$6</f>
        <v>2.9056233062330624E-2</v>
      </c>
      <c r="AE12" s="2">
        <f>'Table S5A DynamX_Data'!N53/'Table S5A DynamX_Data'!G53/$E$6</f>
        <v>8.0871273712737127E-3</v>
      </c>
      <c r="AF12" s="2">
        <f>'Table S5A DynamX_Data'!N54/'Table S5A DynamX_Data'!G54/$E$6</f>
        <v>8.3111111111111111E-3</v>
      </c>
      <c r="AG12" s="2">
        <f>'Table S5A DynamX_Data'!N55/'Table S5A DynamX_Data'!G55/$E$6</f>
        <v>9.2531165311653119E-3</v>
      </c>
      <c r="AH12" s="2">
        <f>'Table S5A DynamX_Data'!N57/'Table S5A DynamX_Data'!G57/$E$6</f>
        <v>7.9626016260162611E-3</v>
      </c>
      <c r="AI12" s="2">
        <f>'Table S5A DynamX_Data'!N58/'Table S5A DynamX_Data'!G58/$E$6</f>
        <v>2.6120596205962063E-3</v>
      </c>
      <c r="AJ12" s="2">
        <f>'Table S5A DynamX_Data'!N59/'Table S5A DynamX_Data'!G59/$E$6</f>
        <v>7.3315718157181582E-3</v>
      </c>
      <c r="AK12" s="2">
        <f>'Table S5A DynamX_Data'!N60/'Table S5A DynamX_Data'!G60/$E$6</f>
        <v>4.3756097560975612E-3</v>
      </c>
      <c r="AL12" s="2">
        <f>'Table S5A DynamX_Data'!N61/'Table S5A DynamX_Data'!G61/$E$6</f>
        <v>1.0351355013550136E-2</v>
      </c>
    </row>
    <row r="13" spans="1:38" x14ac:dyDescent="0.2">
      <c r="A13" s="1">
        <v>32</v>
      </c>
      <c r="B13" s="1">
        <v>42</v>
      </c>
      <c r="D13">
        <v>1229.7073</v>
      </c>
      <c r="E13" s="1">
        <v>10</v>
      </c>
      <c r="F13" t="s">
        <v>37</v>
      </c>
      <c r="G13" s="2">
        <f>'Table S5A DynamX_Data'!M63/'Table S5A DynamX_Data'!G63/$E$6</f>
        <v>0.30212963414634153</v>
      </c>
      <c r="H13" s="2">
        <f>'Table S5A DynamX_Data'!M64/'Table S5A DynamX_Data'!G64/$E$6</f>
        <v>0.41423292682926832</v>
      </c>
      <c r="I13" s="2">
        <f>'Table S5A DynamX_Data'!M65/'Table S5A DynamX_Data'!G65/$E$6</f>
        <v>0.53553609756097564</v>
      </c>
      <c r="J13" s="2">
        <f>'Table S5A DynamX_Data'!M66/'Table S5A DynamX_Data'!G66/$E$6</f>
        <v>0.56310646341463422</v>
      </c>
      <c r="K13" s="2">
        <f>'Table S5A DynamX_Data'!M67/'Table S5A DynamX_Data'!G67/$E$6</f>
        <v>0.56851195121951226</v>
      </c>
      <c r="M13" s="2">
        <f>'Table S5A DynamX_Data'!M69/'Table S5A DynamX_Data'!G69/$E$6</f>
        <v>0.57862878048780486</v>
      </c>
      <c r="N13" s="2">
        <f>'Table S5A DynamX_Data'!M70/'Table S5A DynamX_Data'!G70/$E$6</f>
        <v>0.59791097560975615</v>
      </c>
      <c r="O13" s="2">
        <f>'Table S5A DynamX_Data'!M71/'Table S5A DynamX_Data'!G71/$E$6</f>
        <v>0.57945743902439029</v>
      </c>
      <c r="P13" s="2">
        <f>'Table S5A DynamX_Data'!M72/'Table S5A DynamX_Data'!G72/$E$6</f>
        <v>0.57608914634146347</v>
      </c>
      <c r="Q13" s="2">
        <f>'Table S5A DynamX_Data'!M73/'Table S5A DynamX_Data'!G73/$E$6</f>
        <v>0.58112524390243914</v>
      </c>
      <c r="R13" s="1">
        <v>32</v>
      </c>
      <c r="S13" s="1">
        <v>42</v>
      </c>
      <c r="T13" s="4">
        <f>((('Table S5A DynamX_Data'!M63-'Table S5A DynamX_Data'!M69)/('Table S5A DynamX_Data'!G63)/$E$6)*-1)*-1</f>
        <v>-0.27649914634146339</v>
      </c>
      <c r="U13" s="4">
        <f>((('Table S5A DynamX_Data'!M64-'Table S5A DynamX_Data'!M70)/('Table S5A DynamX_Data'!G64)/$E$6)*-1)*-1</f>
        <v>-0.18367804878048782</v>
      </c>
      <c r="V13" s="4">
        <f>((('Table S5A DynamX_Data'!M65-'Table S5A DynamX_Data'!M71)/('Table S5A DynamX_Data'!G65)/$E$6)*-1)*-1</f>
        <v>-4.3921341463414608E-2</v>
      </c>
      <c r="W13" s="4">
        <f>((('Table S5A DynamX_Data'!M66-'Table S5A DynamX_Data'!M72)/('Table S5A DynamX_Data'!G66)/$E$6)*-1)*-1</f>
        <v>-1.2982682926829262E-2</v>
      </c>
      <c r="X13" s="4">
        <f>((('Table S5A DynamX_Data'!M67-'Table S5A DynamX_Data'!M73)/('Table S5A DynamX_Data'!G67)/$E$6)*-1)*-1</f>
        <v>-1.2613292682926856E-2</v>
      </c>
      <c r="Y13" s="3">
        <f t="shared" si="0"/>
        <v>-0.52969451219512198</v>
      </c>
      <c r="Z13" s="4">
        <f t="shared" si="1"/>
        <v>-0.1059389024390244</v>
      </c>
      <c r="AA13" s="1">
        <v>32</v>
      </c>
      <c r="AB13" s="1">
        <v>42</v>
      </c>
      <c r="AC13" s="2">
        <f>'Table S5A DynamX_Data'!N63/'Table S5A DynamX_Data'!G63/$E$6</f>
        <v>7.8123170731707325E-3</v>
      </c>
      <c r="AD13" s="2">
        <f>'Table S5A DynamX_Data'!N64/'Table S5A DynamX_Data'!G64/$E$6</f>
        <v>1.7657439024390244E-2</v>
      </c>
      <c r="AE13" s="2">
        <f>'Table S5A DynamX_Data'!N65/'Table S5A DynamX_Data'!G65/$E$6</f>
        <v>5.731341463414634E-3</v>
      </c>
      <c r="AF13" s="2">
        <f>'Table S5A DynamX_Data'!N66/'Table S5A DynamX_Data'!G66/$E$6</f>
        <v>5.8786585365853666E-3</v>
      </c>
      <c r="AG13" s="2">
        <f>'Table S5A DynamX_Data'!N67/'Table S5A DynamX_Data'!G67/$E$6</f>
        <v>7.5281707317073178E-3</v>
      </c>
      <c r="AH13" s="2">
        <f>'Table S5A DynamX_Data'!N69/'Table S5A DynamX_Data'!G69/$E$6</f>
        <v>6.603292682926829E-3</v>
      </c>
      <c r="AI13" s="2">
        <f>'Table S5A DynamX_Data'!N70/'Table S5A DynamX_Data'!G70/$E$6</f>
        <v>5.3403658536585359E-3</v>
      </c>
      <c r="AJ13" s="2">
        <f>'Table S5A DynamX_Data'!N71/'Table S5A DynamX_Data'!G71/$E$6</f>
        <v>5.6913414634146347E-3</v>
      </c>
      <c r="AK13" s="2">
        <f>'Table S5A DynamX_Data'!N72/'Table S5A DynamX_Data'!G72/$E$6</f>
        <v>5.9774390243902452E-3</v>
      </c>
      <c r="AL13" s="2">
        <f>'Table S5A DynamX_Data'!N73/'Table S5A DynamX_Data'!G73/$E$6</f>
        <v>6.1043902439024402E-3</v>
      </c>
    </row>
    <row r="14" spans="1:38" x14ac:dyDescent="0.2">
      <c r="A14" s="1">
        <v>32</v>
      </c>
      <c r="B14" s="1">
        <v>44</v>
      </c>
      <c r="D14">
        <v>1457.8182999999999</v>
      </c>
      <c r="E14" s="1">
        <v>12</v>
      </c>
      <c r="F14" t="s">
        <v>38</v>
      </c>
      <c r="G14" s="2">
        <f>'Table S5A DynamX_Data'!M75/'Table S5A DynamX_Data'!G75/$E$6</f>
        <v>0.24432449186991873</v>
      </c>
      <c r="H14" s="2">
        <f>'Table S5A DynamX_Data'!M76/'Table S5A DynamX_Data'!G76/$E$6</f>
        <v>0.34842957317073175</v>
      </c>
      <c r="I14" s="2">
        <f>'Table S5A DynamX_Data'!M77/'Table S5A DynamX_Data'!G77/$E$6</f>
        <v>0.45194725609756103</v>
      </c>
      <c r="J14" s="2">
        <f>'Table S5A DynamX_Data'!M78/'Table S5A DynamX_Data'!G78/$E$6</f>
        <v>0.53551514227642283</v>
      </c>
      <c r="K14" s="2">
        <f>'Table S5A DynamX_Data'!M79/'Table S5A DynamX_Data'!G79/$E$6</f>
        <v>0.56629613821138214</v>
      </c>
      <c r="M14" s="2">
        <f>'Table S5A DynamX_Data'!M81/'Table S5A DynamX_Data'!G81/$E$6</f>
        <v>0.58162063008130083</v>
      </c>
      <c r="N14" s="2">
        <f>'Table S5A DynamX_Data'!M82/'Table S5A DynamX_Data'!G82/$E$6</f>
        <v>0.5940973577235773</v>
      </c>
      <c r="O14" s="2">
        <f>'Table S5A DynamX_Data'!M83/'Table S5A DynamX_Data'!G83/$E$6</f>
        <v>0.58174573170731714</v>
      </c>
      <c r="P14" s="2">
        <f>'Table S5A DynamX_Data'!M84/'Table S5A DynamX_Data'!G84/$E$6</f>
        <v>0.57515010162601621</v>
      </c>
      <c r="Q14" s="2">
        <f>'Table S5A DynamX_Data'!M85/'Table S5A DynamX_Data'!G85/$E$6</f>
        <v>0.579416361788618</v>
      </c>
      <c r="R14" s="1">
        <v>32</v>
      </c>
      <c r="S14" s="1">
        <v>44</v>
      </c>
      <c r="T14" s="4">
        <f>((('Table S5A DynamX_Data'!M75-'Table S5A DynamX_Data'!M81)/('Table S5A DynamX_Data'!G75)/$E$6)*-1)*-1</f>
        <v>-0.33729613821138216</v>
      </c>
      <c r="U14" s="4">
        <f>((('Table S5A DynamX_Data'!M76-'Table S5A DynamX_Data'!M82)/('Table S5A DynamX_Data'!G76)/$E$6)*-1)*-1</f>
        <v>-0.24566778455284555</v>
      </c>
      <c r="V14" s="4">
        <f>((('Table S5A DynamX_Data'!M77-'Table S5A DynamX_Data'!M83)/('Table S5A DynamX_Data'!G77)/$E$6)*-1)*-1</f>
        <v>-0.12979847560975605</v>
      </c>
      <c r="W14" s="4">
        <f>((('Table S5A DynamX_Data'!M78-'Table S5A DynamX_Data'!M84)/('Table S5A DynamX_Data'!G78)/$E$6)*-1)*-1</f>
        <v>-3.9634959349593483E-2</v>
      </c>
      <c r="X14" s="4">
        <f>((('Table S5A DynamX_Data'!M79-'Table S5A DynamX_Data'!M85)/('Table S5A DynamX_Data'!G79)/$E$6)*-1)*-1</f>
        <v>-1.3120223577235838E-2</v>
      </c>
      <c r="Y14" s="3">
        <f t="shared" si="0"/>
        <v>-0.76551758130081304</v>
      </c>
      <c r="Z14" s="4">
        <f t="shared" si="1"/>
        <v>-0.15310351626016261</v>
      </c>
      <c r="AA14" s="1">
        <v>32</v>
      </c>
      <c r="AB14" s="1">
        <v>44</v>
      </c>
      <c r="AC14" s="2">
        <f>'Table S5A DynamX_Data'!N75/'Table S5A DynamX_Data'!G75/$E$6</f>
        <v>3.4032520325203252E-3</v>
      </c>
      <c r="AD14" s="2">
        <f>'Table S5A DynamX_Data'!N76/'Table S5A DynamX_Data'!G76/$E$6</f>
        <v>5.2399390243902449E-3</v>
      </c>
      <c r="AE14" s="2">
        <f>'Table S5A DynamX_Data'!N77/'Table S5A DynamX_Data'!G77/$E$6</f>
        <v>1.4135162601626018E-3</v>
      </c>
      <c r="AF14" s="2">
        <f>'Table S5A DynamX_Data'!N78/'Table S5A DynamX_Data'!G78/$E$6</f>
        <v>2.844817073170732E-3</v>
      </c>
      <c r="AG14" s="2">
        <f>'Table S5A DynamX_Data'!N79/'Table S5A DynamX_Data'!G79/$E$6</f>
        <v>6.9362804878048776E-3</v>
      </c>
      <c r="AH14" s="2">
        <f>'Table S5A DynamX_Data'!N81/'Table S5A DynamX_Data'!G81/$E$6</f>
        <v>2.2165650406504069E-3</v>
      </c>
      <c r="AI14" s="2">
        <f>'Table S5A DynamX_Data'!N82/'Table S5A DynamX_Data'!G82/$E$6</f>
        <v>2.7620934959349591E-3</v>
      </c>
      <c r="AJ14" s="2">
        <f>'Table S5A DynamX_Data'!N83/'Table S5A DynamX_Data'!G83/$E$6</f>
        <v>2.8790650406504067E-3</v>
      </c>
      <c r="AK14" s="2">
        <f>'Table S5A DynamX_Data'!N84/'Table S5A DynamX_Data'!G84/$E$6</f>
        <v>3.6069105691056919E-3</v>
      </c>
      <c r="AL14" s="2">
        <f>'Table S5A DynamX_Data'!N85/'Table S5A DynamX_Data'!G85/$E$6</f>
        <v>5.0367886178861792E-3</v>
      </c>
    </row>
    <row r="15" spans="1:38" x14ac:dyDescent="0.2">
      <c r="A15" s="1">
        <v>32</v>
      </c>
      <c r="B15" s="1">
        <v>52</v>
      </c>
      <c r="D15">
        <v>2449.3171000000002</v>
      </c>
      <c r="E15" s="1">
        <v>20</v>
      </c>
      <c r="F15" t="s">
        <v>39</v>
      </c>
      <c r="G15" s="2">
        <f>'Table S5A DynamX_Data'!M87/'Table S5A DynamX_Data'!G87/$E$6</f>
        <v>0.15650243902439026</v>
      </c>
      <c r="H15" s="2">
        <f>'Table S5A DynamX_Data'!M88/'Table S5A DynamX_Data'!G88/$E$6</f>
        <v>0.21030932926829268</v>
      </c>
      <c r="I15" s="2">
        <f>'Table S5A DynamX_Data'!M89/'Table S5A DynamX_Data'!G89/$E$6</f>
        <v>0.26121670731707319</v>
      </c>
      <c r="J15" s="2">
        <f>'Table S5A DynamX_Data'!M90/'Table S5A DynamX_Data'!G90/$E$6</f>
        <v>0.31998597560975617</v>
      </c>
      <c r="K15" s="2">
        <f>'Table S5A DynamX_Data'!M91/'Table S5A DynamX_Data'!G91/$E$6</f>
        <v>0.38380853658536584</v>
      </c>
      <c r="M15" s="2">
        <f>'Table S5A DynamX_Data'!M93/'Table S5A DynamX_Data'!G93/$E$6</f>
        <v>0.40251402439024392</v>
      </c>
      <c r="N15" s="2">
        <f>'Table S5A DynamX_Data'!M94/'Table S5A DynamX_Data'!G94/$E$6</f>
        <v>0.44654512195121954</v>
      </c>
      <c r="O15" s="2">
        <f>'Table S5A DynamX_Data'!M95/'Table S5A DynamX_Data'!G95/$E$6</f>
        <v>0.44496280487804885</v>
      </c>
      <c r="P15" s="2">
        <f>'Table S5A DynamX_Data'!M96/'Table S5A DynamX_Data'!G96/$E$6</f>
        <v>0.44206634146341467</v>
      </c>
      <c r="Q15" s="2">
        <f>'Table S5A DynamX_Data'!M97/'Table S5A DynamX_Data'!G97/$E$6</f>
        <v>0.44597213414634151</v>
      </c>
      <c r="R15" s="1">
        <v>32</v>
      </c>
      <c r="S15" s="1">
        <v>52</v>
      </c>
      <c r="T15" s="4">
        <f>((('Table S5A DynamX_Data'!M87-'Table S5A DynamX_Data'!M93)/('Table S5A DynamX_Data'!G87)/$E$6)*-1)*-1</f>
        <v>-0.24601158536585366</v>
      </c>
      <c r="U15" s="4">
        <f>((('Table S5A DynamX_Data'!M88-'Table S5A DynamX_Data'!M94)/('Table S5A DynamX_Data'!G88)/$E$6)*-1)*-1</f>
        <v>-0.23623579268292685</v>
      </c>
      <c r="V15" s="4">
        <f>((('Table S5A DynamX_Data'!M89-'Table S5A DynamX_Data'!M95)/('Table S5A DynamX_Data'!G89)/$E$6)*-1)*-1</f>
        <v>-0.18374609756097565</v>
      </c>
      <c r="W15" s="4">
        <f>((('Table S5A DynamX_Data'!M90-'Table S5A DynamX_Data'!M96)/('Table S5A DynamX_Data'!G90)/$E$6)*-1)*-1</f>
        <v>-0.12208036585365856</v>
      </c>
      <c r="X15" s="4">
        <f>((('Table S5A DynamX_Data'!M91-'Table S5A DynamX_Data'!M97)/('Table S5A DynamX_Data'!G91)/$E$6)*-1)*-1</f>
        <v>-6.2163597560975628E-2</v>
      </c>
      <c r="Y15" s="3">
        <f t="shared" si="0"/>
        <v>-0.85023743902439031</v>
      </c>
      <c r="Z15" s="4">
        <f t="shared" si="1"/>
        <v>-0.17004748780487805</v>
      </c>
      <c r="AA15" s="1">
        <v>32</v>
      </c>
      <c r="AB15" s="1">
        <v>52</v>
      </c>
      <c r="AC15" s="2">
        <f>'Table S5A DynamX_Data'!N87/'Table S5A DynamX_Data'!G87/$E$6</f>
        <v>2.4113414634146344E-3</v>
      </c>
      <c r="AD15" s="2">
        <f>'Table S5A DynamX_Data'!N88/'Table S5A DynamX_Data'!G88/$E$6</f>
        <v>5.2164024390243908E-3</v>
      </c>
      <c r="AE15" s="2">
        <f>'Table S5A DynamX_Data'!N89/'Table S5A DynamX_Data'!G89/$E$6</f>
        <v>5.2796341463414633E-3</v>
      </c>
      <c r="AF15" s="2">
        <f>'Table S5A DynamX_Data'!N90/'Table S5A DynamX_Data'!G90/$E$6</f>
        <v>4.7625609756097561E-3</v>
      </c>
      <c r="AG15" s="2">
        <f>'Table S5A DynamX_Data'!N91/'Table S5A DynamX_Data'!G91/$E$6</f>
        <v>6.633719512195122E-3</v>
      </c>
      <c r="AH15" s="2">
        <f>'Table S5A DynamX_Data'!N93/'Table S5A DynamX_Data'!G93/$E$6</f>
        <v>5.936402439024391E-3</v>
      </c>
      <c r="AI15" s="2">
        <f>'Table S5A DynamX_Data'!N94/'Table S5A DynamX_Data'!G94/$E$6</f>
        <v>5.3974999999999995E-3</v>
      </c>
      <c r="AJ15" s="2">
        <f>'Table S5A DynamX_Data'!N95/'Table S5A DynamX_Data'!G95/$E$6</f>
        <v>6.284085365853659E-3</v>
      </c>
      <c r="AK15" s="2">
        <f>'Table S5A DynamX_Data'!N96/'Table S5A DynamX_Data'!G96/$E$6</f>
        <v>6.0720121951219523E-3</v>
      </c>
      <c r="AL15" s="2">
        <f>'Table S5A DynamX_Data'!N97/'Table S5A DynamX_Data'!G97/$E$6</f>
        <v>7.8261585365853661E-3</v>
      </c>
    </row>
    <row r="16" spans="1:38" x14ac:dyDescent="0.2">
      <c r="A16" s="1">
        <v>32</v>
      </c>
      <c r="B16" s="1">
        <v>55</v>
      </c>
      <c r="D16">
        <v>2733.4656</v>
      </c>
      <c r="E16" s="1">
        <v>23</v>
      </c>
      <c r="F16" t="s">
        <v>40</v>
      </c>
      <c r="G16" s="2">
        <f>'Table S5A DynamX_Data'!M99/'Table S5A DynamX_Data'!G99/$E$6</f>
        <v>0.16445185577942736</v>
      </c>
      <c r="H16" s="2">
        <f>'Table S5A DynamX_Data'!M100/'Table S5A DynamX_Data'!G100/$E$6</f>
        <v>0.21173966065747615</v>
      </c>
      <c r="I16" s="2">
        <f>'Table S5A DynamX_Data'!M101/'Table S5A DynamX_Data'!G101/$E$6</f>
        <v>0.25142465535524922</v>
      </c>
      <c r="J16" s="2">
        <f>'Table S5A DynamX_Data'!M102/'Table S5A DynamX_Data'!G102/$E$6</f>
        <v>0.30795933191940611</v>
      </c>
      <c r="K16" s="2">
        <f>'Table S5A DynamX_Data'!M103/'Table S5A DynamX_Data'!G103/$E$6</f>
        <v>0.36828239660657475</v>
      </c>
      <c r="M16" s="2">
        <f>'Table S5A DynamX_Data'!M105/'Table S5A DynamX_Data'!G105/$E$6</f>
        <v>0.3742404029692471</v>
      </c>
      <c r="N16" s="2">
        <f>'Table S5A DynamX_Data'!M106/'Table S5A DynamX_Data'!G106/$E$6</f>
        <v>0.42695721102863204</v>
      </c>
      <c r="O16" s="2">
        <f>'Table S5A DynamX_Data'!M107/'Table S5A DynamX_Data'!G107/$E$6</f>
        <v>0.40637889713679748</v>
      </c>
      <c r="P16" s="2">
        <f>'Table S5A DynamX_Data'!M108/'Table S5A DynamX_Data'!G108/$E$6</f>
        <v>0.41298202545068929</v>
      </c>
      <c r="Q16" s="2">
        <f>'Table S5A DynamX_Data'!M109/'Table S5A DynamX_Data'!G109/$E$6</f>
        <v>0.41991272534464474</v>
      </c>
      <c r="R16" s="1">
        <v>32</v>
      </c>
      <c r="S16" s="1">
        <v>55</v>
      </c>
      <c r="T16" s="4">
        <f>((('Table S5A DynamX_Data'!M99-'Table S5A DynamX_Data'!M105)/('Table S5A DynamX_Data'!G99)/$E$6)*-1)*-1</f>
        <v>-0.20978854718981974</v>
      </c>
      <c r="U16" s="4">
        <f>((('Table S5A DynamX_Data'!M100-'Table S5A DynamX_Data'!M106)/('Table S5A DynamX_Data'!G100)/$E$6)*-1)*-1</f>
        <v>-0.21521755037115589</v>
      </c>
      <c r="V16" s="4">
        <f>((('Table S5A DynamX_Data'!M101-'Table S5A DynamX_Data'!M107)/('Table S5A DynamX_Data'!G101)/$E$6)*-1)*-1</f>
        <v>-0.15495424178154824</v>
      </c>
      <c r="W16" s="4">
        <f>((('Table S5A DynamX_Data'!M102-'Table S5A DynamX_Data'!M108)/('Table S5A DynamX_Data'!G102)/$E$6)*-1)*-1</f>
        <v>-0.10502269353128314</v>
      </c>
      <c r="X16" s="4">
        <f>((('Table S5A DynamX_Data'!M103-'Table S5A DynamX_Data'!M109)/('Table S5A DynamX_Data'!G103)/$E$6)*-1)*-1</f>
        <v>-5.1630328738069969E-2</v>
      </c>
      <c r="Y16" s="3">
        <f t="shared" si="0"/>
        <v>-0.73661336161187696</v>
      </c>
      <c r="Z16" s="4">
        <f t="shared" si="1"/>
        <v>-0.14732267232237539</v>
      </c>
      <c r="AA16" s="1">
        <v>32</v>
      </c>
      <c r="AB16" s="1">
        <v>55</v>
      </c>
      <c r="AC16" s="2">
        <f>'Table S5A DynamX_Data'!N99/'Table S5A DynamX_Data'!G99/$E$6</f>
        <v>4.3043478260869567E-3</v>
      </c>
      <c r="AD16" s="2">
        <f>'Table S5A DynamX_Data'!N100/'Table S5A DynamX_Data'!G100/$E$6</f>
        <v>7.257582184517497E-3</v>
      </c>
      <c r="AE16" s="2">
        <f>'Table S5A DynamX_Data'!N101/'Table S5A DynamX_Data'!G101/$E$6</f>
        <v>8.3271474019088018E-4</v>
      </c>
      <c r="AF16" s="2">
        <f>'Table S5A DynamX_Data'!N102/'Table S5A DynamX_Data'!G102/$E$6</f>
        <v>6.1220042417815482E-3</v>
      </c>
      <c r="AG16" s="2">
        <f>'Table S5A DynamX_Data'!N103/'Table S5A DynamX_Data'!G103/$E$6</f>
        <v>3.5839342523860023E-3</v>
      </c>
      <c r="AH16" s="2">
        <f>'Table S5A DynamX_Data'!N105/'Table S5A DynamX_Data'!G105/$E$6</f>
        <v>6.787857900318133E-3</v>
      </c>
      <c r="AI16" s="2">
        <f>'Table S5A DynamX_Data'!N106/'Table S5A DynamX_Data'!G106/$E$6</f>
        <v>1.5663255567338281E-2</v>
      </c>
      <c r="AJ16" s="2">
        <f>'Table S5A DynamX_Data'!N107/'Table S5A DynamX_Data'!G107/$E$6</f>
        <v>7.6896076352067867E-3</v>
      </c>
      <c r="AK16" s="2">
        <f>'Table S5A DynamX_Data'!N108/'Table S5A DynamX_Data'!G108/$E$6</f>
        <v>7.825291622481443E-3</v>
      </c>
      <c r="AL16" s="2">
        <f>'Table S5A DynamX_Data'!N109/'Table S5A DynamX_Data'!G109/$E$6</f>
        <v>6.6085365853658547E-3</v>
      </c>
    </row>
    <row r="17" spans="1:38" x14ac:dyDescent="0.2">
      <c r="A17" s="1">
        <v>33</v>
      </c>
      <c r="B17" s="1">
        <v>42</v>
      </c>
      <c r="D17">
        <v>1116.6232</v>
      </c>
      <c r="E17" s="1">
        <v>9</v>
      </c>
      <c r="F17" t="s">
        <v>37</v>
      </c>
      <c r="G17" s="2">
        <f>'Table S5A DynamX_Data'!M111/'Table S5A DynamX_Data'!G111/$E$6</f>
        <v>0.33336842818428192</v>
      </c>
      <c r="H17" s="2">
        <f>'Table S5A DynamX_Data'!M112/'Table S5A DynamX_Data'!G112/$E$6</f>
        <v>0.44399864498644992</v>
      </c>
      <c r="I17" s="2">
        <f>'Table S5A DynamX_Data'!M113/'Table S5A DynamX_Data'!G113/$E$6</f>
        <v>0.58435663956639572</v>
      </c>
      <c r="J17" s="2">
        <f>'Table S5A DynamX_Data'!M114/'Table S5A DynamX_Data'!G114/$E$6</f>
        <v>0.60673617886178866</v>
      </c>
      <c r="K17" s="2">
        <f>'Table S5A DynamX_Data'!M115/'Table S5A DynamX_Data'!G115/$E$6</f>
        <v>0.61899051490514911</v>
      </c>
      <c r="M17" s="2">
        <f>'Table S5A DynamX_Data'!M117/'Table S5A DynamX_Data'!G117/$E$6</f>
        <v>0.62241056910569115</v>
      </c>
      <c r="N17" s="2">
        <f>'Table S5A DynamX_Data'!M118/'Table S5A DynamX_Data'!G118/$E$6</f>
        <v>0.64711558265582658</v>
      </c>
      <c r="O17" s="2">
        <f>'Table S5A DynamX_Data'!M119/'Table S5A DynamX_Data'!G119/$E$6</f>
        <v>0.62285623306233062</v>
      </c>
      <c r="P17" s="2">
        <f>'Table S5A DynamX_Data'!M120/'Table S5A DynamX_Data'!G120/$E$6</f>
        <v>0.61229850948509479</v>
      </c>
      <c r="Q17" s="2">
        <f>'Table S5A DynamX_Data'!M121/'Table S5A DynamX_Data'!G121/$E$6</f>
        <v>0.63301029810298104</v>
      </c>
      <c r="R17" s="1">
        <v>33</v>
      </c>
      <c r="S17" s="1">
        <v>42</v>
      </c>
      <c r="T17" s="4">
        <f>((('Table S5A DynamX_Data'!M111-'Table S5A DynamX_Data'!M117)/('Table S5A DynamX_Data'!G111)/$E$6)*-1)*-1</f>
        <v>-0.28904214092140923</v>
      </c>
      <c r="U17" s="4">
        <f>((('Table S5A DynamX_Data'!M112-'Table S5A DynamX_Data'!M118)/('Table S5A DynamX_Data'!G112)/$E$6)*-1)*-1</f>
        <v>-0.20311693766937663</v>
      </c>
      <c r="V17" s="4">
        <f>((('Table S5A DynamX_Data'!M113-'Table S5A DynamX_Data'!M119)/('Table S5A DynamX_Data'!G113)/$E$6)*-1)*-1</f>
        <v>-3.8499593495934931E-2</v>
      </c>
      <c r="W17" s="4">
        <f>((('Table S5A DynamX_Data'!M114-'Table S5A DynamX_Data'!M120)/('Table S5A DynamX_Data'!G114)/$E$6)*-1)*-1</f>
        <v>-5.5623306233062676E-3</v>
      </c>
      <c r="X17" s="4">
        <f>((('Table S5A DynamX_Data'!M115-'Table S5A DynamX_Data'!M121)/('Table S5A DynamX_Data'!G115)/$E$6)*-1)*-1</f>
        <v>-1.4019783197831988E-2</v>
      </c>
      <c r="Y17" s="3">
        <f t="shared" si="0"/>
        <v>-0.55024078590785908</v>
      </c>
      <c r="Z17" s="4">
        <f t="shared" si="1"/>
        <v>-0.11004815718157182</v>
      </c>
      <c r="AA17" s="1">
        <v>33</v>
      </c>
      <c r="AB17" s="1">
        <v>42</v>
      </c>
      <c r="AC17" s="2">
        <f>'Table S5A DynamX_Data'!N111/'Table S5A DynamX_Data'!G111/$E$6</f>
        <v>7.8356368563685646E-3</v>
      </c>
      <c r="AD17" s="2">
        <f>'Table S5A DynamX_Data'!N112/'Table S5A DynamX_Data'!G112/$E$6</f>
        <v>2.0230623306233063E-2</v>
      </c>
      <c r="AE17" s="2">
        <f>'Table S5A DynamX_Data'!N113/'Table S5A DynamX_Data'!G113/$E$6</f>
        <v>1.4945392953929541E-2</v>
      </c>
      <c r="AF17" s="2">
        <f>'Table S5A DynamX_Data'!N114/'Table S5A DynamX_Data'!G114/$E$6</f>
        <v>7.6920054200542015E-3</v>
      </c>
      <c r="AG17" s="2">
        <f>'Table S5A DynamX_Data'!N115/'Table S5A DynamX_Data'!G115/$E$6</f>
        <v>1.0462872628726288E-2</v>
      </c>
      <c r="AH17" s="2">
        <f>'Table S5A DynamX_Data'!N117/'Table S5A DynamX_Data'!G117/$E$6</f>
        <v>6.9604336043360433E-3</v>
      </c>
      <c r="AI17" s="2">
        <f>'Table S5A DynamX_Data'!N118/'Table S5A DynamX_Data'!G118/$E$6</f>
        <v>7.5621951219512198E-3</v>
      </c>
      <c r="AJ17" s="2">
        <f>'Table S5A DynamX_Data'!N119/'Table S5A DynamX_Data'!G119/$E$6</f>
        <v>4.6804878048780493E-3</v>
      </c>
      <c r="AK17" s="2">
        <f>'Table S5A DynamX_Data'!N120/'Table S5A DynamX_Data'!G120/$E$6</f>
        <v>3.0639566395663956E-3</v>
      </c>
      <c r="AL17" s="2">
        <f>'Table S5A DynamX_Data'!N121/'Table S5A DynamX_Data'!G121/$E$6</f>
        <v>1.5325338753387534E-2</v>
      </c>
    </row>
    <row r="18" spans="1:38" x14ac:dyDescent="0.2">
      <c r="A18" s="1">
        <v>42</v>
      </c>
      <c r="B18" s="1">
        <v>52</v>
      </c>
      <c r="D18">
        <v>1339.6753000000001</v>
      </c>
      <c r="E18" s="1">
        <v>10</v>
      </c>
      <c r="F18" t="s">
        <v>41</v>
      </c>
      <c r="G18" s="2">
        <f>'Table S5A DynamX_Data'!M123/'Table S5A DynamX_Data'!G123/$E$6</f>
        <v>9.9457317073170737E-2</v>
      </c>
      <c r="H18" s="2">
        <f>'Table S5A DynamX_Data'!M124/'Table S5A DynamX_Data'!G124/$E$6</f>
        <v>0.10215524390243903</v>
      </c>
      <c r="I18" s="2">
        <f>'Table S5A DynamX_Data'!M125/'Table S5A DynamX_Data'!G125/$E$6</f>
        <v>0.10071756097560976</v>
      </c>
      <c r="J18" s="2">
        <f>'Table S5A DynamX_Data'!M126/'Table S5A DynamX_Data'!G126/$E$6</f>
        <v>0.12833536585365854</v>
      </c>
      <c r="K18" s="2">
        <f>'Table S5A DynamX_Data'!M127/'Table S5A DynamX_Data'!G127/$E$6</f>
        <v>0.25820914634146347</v>
      </c>
      <c r="M18" s="2">
        <f>'Table S5A DynamX_Data'!M129/'Table S5A DynamX_Data'!G129/$E$6</f>
        <v>0.27730634146341465</v>
      </c>
      <c r="N18" s="2">
        <f>'Table S5A DynamX_Data'!M130/'Table S5A DynamX_Data'!G130/$E$6</f>
        <v>0.35535390243902448</v>
      </c>
      <c r="O18" s="2">
        <f>'Table S5A DynamX_Data'!M131/'Table S5A DynamX_Data'!G131/$E$6</f>
        <v>0.36926085365853661</v>
      </c>
      <c r="P18" s="2">
        <f>'Table S5A DynamX_Data'!M132/'Table S5A DynamX_Data'!G132/$E$6</f>
        <v>0.37650317073170736</v>
      </c>
      <c r="Q18" s="2">
        <f>'Table S5A DynamX_Data'!M133/'Table S5A DynamX_Data'!G133/$E$6</f>
        <v>0.37848841463414634</v>
      </c>
      <c r="R18" s="1">
        <v>42</v>
      </c>
      <c r="S18" s="1">
        <v>52</v>
      </c>
      <c r="T18" s="4">
        <f>((('Table S5A DynamX_Data'!M123-'Table S5A DynamX_Data'!M129)/('Table S5A DynamX_Data'!G123)/$E$6)*-1)*-1</f>
        <v>-0.17784902439024394</v>
      </c>
      <c r="U18" s="4">
        <f>((('Table S5A DynamX_Data'!M124-'Table S5A DynamX_Data'!M130)/('Table S5A DynamX_Data'!G124)/$E$6)*-1)*-1</f>
        <v>-0.25319865853658535</v>
      </c>
      <c r="V18" s="4">
        <f>((('Table S5A DynamX_Data'!M125-'Table S5A DynamX_Data'!M131)/('Table S5A DynamX_Data'!G125)/$E$6)*-1)*-1</f>
        <v>-0.26854329268292687</v>
      </c>
      <c r="W18" s="4">
        <f>((('Table S5A DynamX_Data'!M126-'Table S5A DynamX_Data'!M132)/('Table S5A DynamX_Data'!G126)/$E$6)*-1)*-1</f>
        <v>-0.24816780487804882</v>
      </c>
      <c r="X18" s="4">
        <f>((('Table S5A DynamX_Data'!M127-'Table S5A DynamX_Data'!M133)/('Table S5A DynamX_Data'!G127)/$E$6)*-1)*-1</f>
        <v>-0.12027926829268293</v>
      </c>
      <c r="Y18" s="3">
        <f t="shared" si="0"/>
        <v>-1.0680380487804879</v>
      </c>
      <c r="Z18" s="4">
        <f t="shared" si="1"/>
        <v>-0.21360760975609758</v>
      </c>
      <c r="AA18" s="1">
        <v>42</v>
      </c>
      <c r="AB18" s="1">
        <v>52</v>
      </c>
      <c r="AC18" s="2">
        <f>'Table S5A DynamX_Data'!N123/'Table S5A DynamX_Data'!G123/$E$6</f>
        <v>5.3118292682926829E-3</v>
      </c>
      <c r="AD18" s="2">
        <f>'Table S5A DynamX_Data'!N124/'Table S5A DynamX_Data'!G124/$E$6</f>
        <v>4.6030487804878057E-3</v>
      </c>
      <c r="AE18" s="2">
        <f>'Table S5A DynamX_Data'!N125/'Table S5A DynamX_Data'!G125/$E$6</f>
        <v>3.6029268292682931E-3</v>
      </c>
      <c r="AF18" s="2">
        <f>'Table S5A DynamX_Data'!N126/'Table S5A DynamX_Data'!G126/$E$6</f>
        <v>7.57829268292683E-3</v>
      </c>
      <c r="AG18" s="2">
        <f>'Table S5A DynamX_Data'!N127/'Table S5A DynamX_Data'!G127/$E$6</f>
        <v>1.628048780487805E-3</v>
      </c>
      <c r="AH18" s="2">
        <f>'Table S5A DynamX_Data'!N129/'Table S5A DynamX_Data'!G129/$E$6</f>
        <v>4.959146341463415E-3</v>
      </c>
      <c r="AI18" s="2">
        <f>'Table S5A DynamX_Data'!N130/'Table S5A DynamX_Data'!G130/$E$6</f>
        <v>1.468048780487805E-3</v>
      </c>
      <c r="AJ18" s="2">
        <f>'Table S5A DynamX_Data'!N131/'Table S5A DynamX_Data'!G131/$E$6</f>
        <v>5.4682926829268301E-3</v>
      </c>
      <c r="AK18" s="2">
        <f>'Table S5A DynamX_Data'!N132/'Table S5A DynamX_Data'!G132/$E$6</f>
        <v>4.4040243902439026E-3</v>
      </c>
      <c r="AL18" s="2">
        <f>'Table S5A DynamX_Data'!N133/'Table S5A DynamX_Data'!G133/$E$6</f>
        <v>5.2595121951219516E-3</v>
      </c>
    </row>
    <row r="19" spans="1:38" x14ac:dyDescent="0.2">
      <c r="A19" s="1">
        <v>42</v>
      </c>
      <c r="B19" s="1">
        <v>55</v>
      </c>
      <c r="D19">
        <v>1623.8237999999999</v>
      </c>
      <c r="E19" s="1">
        <v>13</v>
      </c>
      <c r="F19" t="s">
        <v>42</v>
      </c>
      <c r="G19" s="2">
        <f>'Table S5A DynamX_Data'!M135/'Table S5A DynamX_Data'!G135/$E$6</f>
        <v>0.14956069418386492</v>
      </c>
      <c r="H19" s="2">
        <f>'Table S5A DynamX_Data'!M136/'Table S5A DynamX_Data'!G136/$E$6</f>
        <v>0.16731988742964354</v>
      </c>
      <c r="I19" s="2">
        <f>'Table S5A DynamX_Data'!M137/'Table S5A DynamX_Data'!G137/$E$6</f>
        <v>0.16980225140712946</v>
      </c>
      <c r="J19" s="2">
        <f>'Table S5A DynamX_Data'!M138/'Table S5A DynamX_Data'!G138/$E$6</f>
        <v>0.22681181988742966</v>
      </c>
      <c r="K19" s="2">
        <f>'Table S5A DynamX_Data'!M139/'Table S5A DynamX_Data'!G139/$E$6</f>
        <v>0.3306393058161351</v>
      </c>
      <c r="M19" s="2">
        <f>'Table S5A DynamX_Data'!M141/'Table S5A DynamX_Data'!G141/$E$6</f>
        <v>0.29144174484052532</v>
      </c>
      <c r="N19" s="2">
        <f>'Table S5A DynamX_Data'!M142/'Table S5A DynamX_Data'!G142/$E$6</f>
        <v>0.38056885553470921</v>
      </c>
      <c r="O19" s="2">
        <f>'Table S5A DynamX_Data'!M143/'Table S5A DynamX_Data'!G143/$E$6</f>
        <v>0.41219530956848038</v>
      </c>
      <c r="P19" s="2">
        <f>'Table S5A DynamX_Data'!M144/'Table S5A DynamX_Data'!G144/$E$6</f>
        <v>0.4307082551594747</v>
      </c>
      <c r="Q19" s="2">
        <f>'Table S5A DynamX_Data'!M145/'Table S5A DynamX_Data'!G145/$E$6</f>
        <v>0.43207617260788</v>
      </c>
      <c r="R19" s="1">
        <v>42</v>
      </c>
      <c r="S19" s="1">
        <v>55</v>
      </c>
      <c r="T19" s="4">
        <f>((('Table S5A DynamX_Data'!M135-'Table S5A DynamX_Data'!M141)/('Table S5A DynamX_Data'!G135)/$E$6)*-1)*-1</f>
        <v>-0.1418810506566604</v>
      </c>
      <c r="U19" s="4">
        <f>((('Table S5A DynamX_Data'!M136-'Table S5A DynamX_Data'!M142)/('Table S5A DynamX_Data'!G136)/$E$6)*-1)*-1</f>
        <v>-0.21324896810506566</v>
      </c>
      <c r="V19" s="4">
        <f>((('Table S5A DynamX_Data'!M137-'Table S5A DynamX_Data'!M143)/('Table S5A DynamX_Data'!G137)/$E$6)*-1)*-1</f>
        <v>-0.24239305816135087</v>
      </c>
      <c r="W19" s="4">
        <f>((('Table S5A DynamX_Data'!M138-'Table S5A DynamX_Data'!M144)/('Table S5A DynamX_Data'!G138)/$E$6)*-1)*-1</f>
        <v>-0.20389643527204507</v>
      </c>
      <c r="X19" s="4">
        <f>((('Table S5A DynamX_Data'!M139-'Table S5A DynamX_Data'!M145)/('Table S5A DynamX_Data'!G139)/$E$6)*-1)*-1</f>
        <v>-0.10143686679174488</v>
      </c>
      <c r="Y19" s="3">
        <f t="shared" si="0"/>
        <v>-0.90285637898686688</v>
      </c>
      <c r="Z19" s="4">
        <f t="shared" si="1"/>
        <v>-0.18057127579737337</v>
      </c>
      <c r="AA19" s="1">
        <v>42</v>
      </c>
      <c r="AB19" s="1">
        <v>55</v>
      </c>
      <c r="AC19" s="2">
        <f>'Table S5A DynamX_Data'!N135/'Table S5A DynamX_Data'!G135/$E$6</f>
        <v>5.7249530956848026E-3</v>
      </c>
      <c r="AD19" s="2">
        <f>'Table S5A DynamX_Data'!N136/'Table S5A DynamX_Data'!G136/$E$6</f>
        <v>8.9614446529080686E-3</v>
      </c>
      <c r="AE19" s="2">
        <f>'Table S5A DynamX_Data'!N137/'Table S5A DynamX_Data'!G137/$E$6</f>
        <v>1.0123921200750469E-2</v>
      </c>
      <c r="AF19" s="2">
        <f>'Table S5A DynamX_Data'!N138/'Table S5A DynamX_Data'!G138/$E$6</f>
        <v>6.1098499061913699E-3</v>
      </c>
      <c r="AG19" s="2">
        <f>'Table S5A DynamX_Data'!N139/'Table S5A DynamX_Data'!G139/$E$6</f>
        <v>6.770075046904315E-3</v>
      </c>
      <c r="AH19" s="2">
        <f>'Table S5A DynamX_Data'!N141/'Table S5A DynamX_Data'!G141/$E$6</f>
        <v>9.8109756097560976E-3</v>
      </c>
      <c r="AI19" s="2">
        <f>'Table S5A DynamX_Data'!N142/'Table S5A DynamX_Data'!G142/$E$6</f>
        <v>5.8905253283302065E-3</v>
      </c>
      <c r="AJ19" s="2">
        <f>'Table S5A DynamX_Data'!N143/'Table S5A DynamX_Data'!G143/$E$6</f>
        <v>5.5750469043151967E-3</v>
      </c>
      <c r="AK19" s="2">
        <f>'Table S5A DynamX_Data'!N144/'Table S5A DynamX_Data'!G144/$E$6</f>
        <v>6.4913696060037527E-3</v>
      </c>
      <c r="AL19" s="2">
        <f>'Table S5A DynamX_Data'!N145/'Table S5A DynamX_Data'!G145/$E$6</f>
        <v>4.9080675422138835E-3</v>
      </c>
    </row>
    <row r="20" spans="1:38" x14ac:dyDescent="0.2">
      <c r="A20" s="1">
        <v>42</v>
      </c>
      <c r="B20" s="1">
        <v>56</v>
      </c>
      <c r="D20">
        <v>1736.9078</v>
      </c>
      <c r="E20" s="1">
        <v>14</v>
      </c>
      <c r="F20" t="s">
        <v>43</v>
      </c>
      <c r="G20" s="2">
        <f>'Table S5A DynamX_Data'!M147/'Table S5A DynamX_Data'!G147/$E$6</f>
        <v>0.12292770034843206</v>
      </c>
      <c r="H20" s="2">
        <f>'Table S5A DynamX_Data'!M148/'Table S5A DynamX_Data'!G148/$E$6</f>
        <v>0.15890958188153312</v>
      </c>
      <c r="I20" s="2">
        <f>'Table S5A DynamX_Data'!M149/'Table S5A DynamX_Data'!G149/$E$6</f>
        <v>0.18756986062717773</v>
      </c>
      <c r="J20" s="2">
        <f>'Table S5A DynamX_Data'!M150/'Table S5A DynamX_Data'!G150/$E$6</f>
        <v>0.22672613240418119</v>
      </c>
      <c r="K20" s="2">
        <f>'Table S5A DynamX_Data'!M151/'Table S5A DynamX_Data'!G151/$E$6</f>
        <v>0.32870121951219511</v>
      </c>
      <c r="M20" s="2">
        <f>'Table S5A DynamX_Data'!M153/'Table S5A DynamX_Data'!G153/$E$6</f>
        <v>0.23122508710801395</v>
      </c>
      <c r="N20" s="2">
        <f>'Table S5A DynamX_Data'!M154/'Table S5A DynamX_Data'!G154/$E$6</f>
        <v>0.33466341463414634</v>
      </c>
      <c r="O20" s="2">
        <f>'Table S5A DynamX_Data'!M155/'Table S5A DynamX_Data'!G155/$E$6</f>
        <v>0.38771733449477352</v>
      </c>
      <c r="P20" s="2">
        <f>'Table S5A DynamX_Data'!M156/'Table S5A DynamX_Data'!G156/$E$6</f>
        <v>0.39894747386759583</v>
      </c>
      <c r="Q20" s="2">
        <f>'Table S5A DynamX_Data'!M157/'Table S5A DynamX_Data'!G157/$E$6</f>
        <v>0.40293501742160281</v>
      </c>
      <c r="R20" s="1">
        <v>42</v>
      </c>
      <c r="S20" s="1">
        <v>56</v>
      </c>
      <c r="T20" s="4">
        <f>((('Table S5A DynamX_Data'!M147-'Table S5A DynamX_Data'!M153)/('Table S5A DynamX_Data'!G147)/$E$6)*-1)*-1</f>
        <v>-0.10829738675958187</v>
      </c>
      <c r="U20" s="4">
        <f>((('Table S5A DynamX_Data'!M148-'Table S5A DynamX_Data'!M154)/('Table S5A DynamX_Data'!G148)/$E$6)*-1)*-1</f>
        <v>-0.17575383275261328</v>
      </c>
      <c r="V20" s="4">
        <f>((('Table S5A DynamX_Data'!M149-'Table S5A DynamX_Data'!M155)/('Table S5A DynamX_Data'!G149)/$E$6)*-1)*-1</f>
        <v>-0.20014747386759579</v>
      </c>
      <c r="W20" s="4">
        <f>((('Table S5A DynamX_Data'!M150-'Table S5A DynamX_Data'!M156)/('Table S5A DynamX_Data'!G150)/$E$6)*-1)*-1</f>
        <v>-0.17222134146341467</v>
      </c>
      <c r="X20" s="4">
        <f>((('Table S5A DynamX_Data'!M151-'Table S5A DynamX_Data'!M157)/('Table S5A DynamX_Data'!G151)/$E$6)*-1)*-1</f>
        <v>-7.4233797909407706E-2</v>
      </c>
      <c r="Y20" s="3">
        <f t="shared" si="0"/>
        <v>-0.73065383275261331</v>
      </c>
      <c r="Z20" s="4">
        <f t="shared" si="1"/>
        <v>-0.14613076655052265</v>
      </c>
      <c r="AA20" s="1">
        <v>42</v>
      </c>
      <c r="AB20" s="1">
        <v>56</v>
      </c>
      <c r="AC20" s="2">
        <f>'Table S5A DynamX_Data'!N147/'Table S5A DynamX_Data'!G147/$E$6</f>
        <v>5.1346689895470391E-3</v>
      </c>
      <c r="AD20" s="2">
        <f>'Table S5A DynamX_Data'!N148/'Table S5A DynamX_Data'!G148/$E$6</f>
        <v>8.1899825783972122E-3</v>
      </c>
      <c r="AE20" s="2">
        <f>'Table S5A DynamX_Data'!N149/'Table S5A DynamX_Data'!G149/$E$6</f>
        <v>5.6054006968641124E-3</v>
      </c>
      <c r="AF20" s="2">
        <f>'Table S5A DynamX_Data'!N150/'Table S5A DynamX_Data'!G150/$E$6</f>
        <v>9.8819686411149837E-3</v>
      </c>
      <c r="AG20" s="2">
        <f>'Table S5A DynamX_Data'!N151/'Table S5A DynamX_Data'!G151/$E$6</f>
        <v>8.6299651567944245E-3</v>
      </c>
      <c r="AH20" s="2">
        <f>'Table S5A DynamX_Data'!N153/'Table S5A DynamX_Data'!G153/$E$6</f>
        <v>7.4245644599303141E-3</v>
      </c>
      <c r="AI20" s="2">
        <f>'Table S5A DynamX_Data'!N154/'Table S5A DynamX_Data'!G154/$E$6</f>
        <v>1.2559146341463415E-2</v>
      </c>
      <c r="AJ20" s="2">
        <f>'Table S5A DynamX_Data'!N155/'Table S5A DynamX_Data'!G155/$E$6</f>
        <v>1.2836324041811845E-2</v>
      </c>
      <c r="AK20" s="2">
        <f>'Table S5A DynamX_Data'!N156/'Table S5A DynamX_Data'!G156/$E$6</f>
        <v>8.7184668989547034E-3</v>
      </c>
      <c r="AL20" s="2">
        <f>'Table S5A DynamX_Data'!N157/'Table S5A DynamX_Data'!G157/$E$6</f>
        <v>9.4810104529616732E-3</v>
      </c>
    </row>
    <row r="21" spans="1:38" x14ac:dyDescent="0.2">
      <c r="A21" s="1">
        <v>42</v>
      </c>
      <c r="B21" s="1">
        <v>58</v>
      </c>
      <c r="D21">
        <v>1949.0603000000001</v>
      </c>
      <c r="E21" s="1">
        <v>16</v>
      </c>
      <c r="F21" t="s">
        <v>44</v>
      </c>
      <c r="G21" s="2">
        <f>'Table S5A DynamX_Data'!M159/'Table S5A DynamX_Data'!G159/$E$6</f>
        <v>0.12248711890243905</v>
      </c>
      <c r="H21" s="2">
        <f>'Table S5A DynamX_Data'!M160/'Table S5A DynamX_Data'!G160/$E$6</f>
        <v>0.16910922256097563</v>
      </c>
      <c r="I21" s="2">
        <f>'Table S5A DynamX_Data'!M161/'Table S5A DynamX_Data'!G161/$E$6</f>
        <v>0.20895190548780487</v>
      </c>
      <c r="J21" s="2">
        <f>'Table S5A DynamX_Data'!M162/'Table S5A DynamX_Data'!G162/$E$6</f>
        <v>0.27341509146341464</v>
      </c>
      <c r="K21" s="2">
        <f>'Table S5A DynamX_Data'!M163/'Table S5A DynamX_Data'!G163/$E$6</f>
        <v>0.36347728658536588</v>
      </c>
      <c r="M21" s="2">
        <f>'Table S5A DynamX_Data'!M165/'Table S5A DynamX_Data'!G165/$E$6</f>
        <v>0.22019634146341466</v>
      </c>
      <c r="N21" s="2">
        <f>'Table S5A DynamX_Data'!M166/'Table S5A DynamX_Data'!G166/$E$6</f>
        <v>0.33785304878048783</v>
      </c>
      <c r="O21" s="2">
        <f>'Table S5A DynamX_Data'!M167/'Table S5A DynamX_Data'!G167/$E$6</f>
        <v>0.40172332317073167</v>
      </c>
      <c r="P21" s="2">
        <f>'Table S5A DynamX_Data'!M168/'Table S5A DynamX_Data'!G168/$E$6</f>
        <v>0.47495693597560978</v>
      </c>
      <c r="Q21" s="2">
        <f>'Table S5A DynamX_Data'!M169/'Table S5A DynamX_Data'!G169/$E$6</f>
        <v>0.48462850609756097</v>
      </c>
      <c r="R21" s="1">
        <v>42</v>
      </c>
      <c r="S21" s="1">
        <v>58</v>
      </c>
      <c r="T21" s="4">
        <f>((('Table S5A DynamX_Data'!M159-'Table S5A DynamX_Data'!M165)/('Table S5A DynamX_Data'!G159)/$E$6)*-1)*-1</f>
        <v>-9.7709222560975612E-2</v>
      </c>
      <c r="U21" s="4">
        <f>((('Table S5A DynamX_Data'!M160-'Table S5A DynamX_Data'!M166)/('Table S5A DynamX_Data'!G160)/$E$6)*-1)*-1</f>
        <v>-0.1687438262195122</v>
      </c>
      <c r="V21" s="4">
        <f>((('Table S5A DynamX_Data'!M161-'Table S5A DynamX_Data'!M167)/('Table S5A DynamX_Data'!G161)/$E$6)*-1)*-1</f>
        <v>-0.19277141768292683</v>
      </c>
      <c r="W21" s="4">
        <f>((('Table S5A DynamX_Data'!M162-'Table S5A DynamX_Data'!M168)/('Table S5A DynamX_Data'!G162)/$E$6)*-1)*-1</f>
        <v>-0.20154184451219515</v>
      </c>
      <c r="X21" s="4">
        <f>((('Table S5A DynamX_Data'!M163-'Table S5A DynamX_Data'!M169)/('Table S5A DynamX_Data'!G163)/$E$6)*-1)*-1</f>
        <v>-0.12115121951219511</v>
      </c>
      <c r="Y21" s="3">
        <f t="shared" si="0"/>
        <v>-0.78191753048780488</v>
      </c>
      <c r="Z21" s="4">
        <f t="shared" si="1"/>
        <v>-0.15638350609756096</v>
      </c>
      <c r="AA21" s="1">
        <v>42</v>
      </c>
      <c r="AB21" s="1">
        <v>58</v>
      </c>
      <c r="AC21" s="2">
        <f>'Table S5A DynamX_Data'!N159/'Table S5A DynamX_Data'!G159/$E$6</f>
        <v>1.4980487804878049E-2</v>
      </c>
      <c r="AD21" s="2">
        <f>'Table S5A DynamX_Data'!N160/'Table S5A DynamX_Data'!G160/$E$6</f>
        <v>1.9154954268292685E-2</v>
      </c>
      <c r="AE21" s="2">
        <f>'Table S5A DynamX_Data'!N161/'Table S5A DynamX_Data'!G161/$E$6</f>
        <v>1.6995274390243904E-2</v>
      </c>
      <c r="AF21" s="2">
        <f>'Table S5A DynamX_Data'!N162/'Table S5A DynamX_Data'!G162/$E$6</f>
        <v>1.1567911585365853E-2</v>
      </c>
      <c r="AG21" s="2">
        <f>'Table S5A DynamX_Data'!N163/'Table S5A DynamX_Data'!G163/$E$6</f>
        <v>1.4832164634146341E-2</v>
      </c>
      <c r="AH21" s="2">
        <f>'Table S5A DynamX_Data'!N165/'Table S5A DynamX_Data'!G165/$E$6</f>
        <v>1.7496112804878051E-2</v>
      </c>
      <c r="AI21" s="2">
        <f>'Table S5A DynamX_Data'!N166/'Table S5A DynamX_Data'!G166/$E$6</f>
        <v>1.4756097560975611E-2</v>
      </c>
      <c r="AJ21" s="2">
        <f>'Table S5A DynamX_Data'!N167/'Table S5A DynamX_Data'!G167/$E$6</f>
        <v>2.5035365853658537E-2</v>
      </c>
      <c r="AK21" s="2">
        <f>'Table S5A DynamX_Data'!N168/'Table S5A DynamX_Data'!G168/$E$6</f>
        <v>2.2093368902439025E-2</v>
      </c>
      <c r="AL21" s="2">
        <f>'Table S5A DynamX_Data'!N169/'Table S5A DynamX_Data'!G169/$E$6</f>
        <v>1.9831554878048781E-2</v>
      </c>
    </row>
    <row r="22" spans="1:38" x14ac:dyDescent="0.2">
      <c r="A22" s="1">
        <v>44</v>
      </c>
      <c r="B22" s="1">
        <v>53</v>
      </c>
      <c r="D22">
        <v>1238.6276</v>
      </c>
      <c r="E22" s="1">
        <v>9</v>
      </c>
      <c r="F22" t="s">
        <v>45</v>
      </c>
      <c r="G22" s="2">
        <f>'Table S5A DynamX_Data'!M171/'Table S5A DynamX_Data'!G171/$E$6</f>
        <v>9.9598780487804878E-2</v>
      </c>
      <c r="H22" s="2">
        <f>'Table S5A DynamX_Data'!M172/'Table S5A DynamX_Data'!G172/$E$6</f>
        <v>9.6746205962059642E-2</v>
      </c>
      <c r="I22" s="2">
        <f>'Table S5A DynamX_Data'!M173/'Table S5A DynamX_Data'!G173/$E$6</f>
        <v>0.10610582655826559</v>
      </c>
      <c r="J22" s="2">
        <f>'Table S5A DynamX_Data'!M174/'Table S5A DynamX_Data'!G174/$E$6</f>
        <v>0.13392655826558267</v>
      </c>
      <c r="K22" s="2">
        <f>'Table S5A DynamX_Data'!M175/'Table S5A DynamX_Data'!G175/$E$6</f>
        <v>0.23401883468834686</v>
      </c>
      <c r="M22" s="2">
        <f>'Table S5A DynamX_Data'!M177/'Table S5A DynamX_Data'!G177/$E$6</f>
        <v>0.26827398373983741</v>
      </c>
      <c r="N22" s="2">
        <f>'Table S5A DynamX_Data'!M178/'Table S5A DynamX_Data'!G178/$E$6</f>
        <v>0.3539756097560976</v>
      </c>
      <c r="O22" s="2">
        <f>'Table S5A DynamX_Data'!M179/'Table S5A DynamX_Data'!G179/$E$6</f>
        <v>0.36644769647696485</v>
      </c>
      <c r="P22" s="2">
        <f>'Table S5A DynamX_Data'!M180/'Table S5A DynamX_Data'!G180/$E$6</f>
        <v>0.36435528455284555</v>
      </c>
      <c r="Q22" s="2">
        <f>'Table S5A DynamX_Data'!M181/'Table S5A DynamX_Data'!G181/$E$6</f>
        <v>0.41704688346883467</v>
      </c>
      <c r="R22" s="1">
        <v>44</v>
      </c>
      <c r="S22" s="1">
        <v>53</v>
      </c>
      <c r="T22" s="4">
        <f>((('Table S5A DynamX_Data'!M171-'Table S5A DynamX_Data'!M177)/('Table S5A DynamX_Data'!G171)/$E$6)*-1)*-1</f>
        <v>-0.16867520325203253</v>
      </c>
      <c r="U22" s="4">
        <f>((('Table S5A DynamX_Data'!M172-'Table S5A DynamX_Data'!M178)/('Table S5A DynamX_Data'!G172)/$E$6)*-1)*-1</f>
        <v>-0.25722940379403797</v>
      </c>
      <c r="V22" s="4">
        <f>((('Table S5A DynamX_Data'!M173-'Table S5A DynamX_Data'!M179)/('Table S5A DynamX_Data'!G173)/$E$6)*-1)*-1</f>
        <v>-0.26034186991869923</v>
      </c>
      <c r="W22" s="4">
        <f>((('Table S5A DynamX_Data'!M174-'Table S5A DynamX_Data'!M180)/('Table S5A DynamX_Data'!G174)/$E$6)*-1)*-1</f>
        <v>-0.23042872628726285</v>
      </c>
      <c r="X22" s="4">
        <f>((('Table S5A DynamX_Data'!M175-'Table S5A DynamX_Data'!M181)/('Table S5A DynamX_Data'!G175)/$E$6)*-1)*-1</f>
        <v>-0.18302804878048781</v>
      </c>
      <c r="Y22" s="3">
        <f t="shared" si="0"/>
        <v>-1.0997032520325203</v>
      </c>
      <c r="Z22" s="4">
        <f t="shared" si="1"/>
        <v>-0.21994065040650407</v>
      </c>
      <c r="AA22" s="1">
        <v>44</v>
      </c>
      <c r="AB22" s="1">
        <v>53</v>
      </c>
      <c r="AC22" s="2">
        <f>'Table S5A DynamX_Data'!N171/'Table S5A DynamX_Data'!G171/$E$6</f>
        <v>4.4201897018970194E-3</v>
      </c>
      <c r="AD22" s="2">
        <f>'Table S5A DynamX_Data'!N172/'Table S5A DynamX_Data'!G172/$E$6</f>
        <v>1.2666666666666666E-2</v>
      </c>
      <c r="AE22" s="2">
        <f>'Table S5A DynamX_Data'!N173/'Table S5A DynamX_Data'!G173/$E$6</f>
        <v>2.492140921409214E-3</v>
      </c>
      <c r="AF22" s="2">
        <f>'Table S5A DynamX_Data'!N174/'Table S5A DynamX_Data'!G174/$E$6</f>
        <v>1.6271002710027099E-3</v>
      </c>
      <c r="AG22" s="2">
        <f>'Table S5A DynamX_Data'!N175/'Table S5A DynamX_Data'!G175/$E$6</f>
        <v>3.3126016260162602E-3</v>
      </c>
      <c r="AH22" s="2">
        <f>'Table S5A DynamX_Data'!N177/'Table S5A DynamX_Data'!G177/$E$6</f>
        <v>3.2378048780487803E-3</v>
      </c>
      <c r="AI22" s="2">
        <f>'Table S5A DynamX_Data'!N178/'Table S5A DynamX_Data'!G178/$E$6</f>
        <v>8.0120596205962066E-3</v>
      </c>
      <c r="AJ22" s="2">
        <f>'Table S5A DynamX_Data'!N179/'Table S5A DynamX_Data'!G179/$E$6</f>
        <v>1.4253387533875342E-3</v>
      </c>
      <c r="AK22" s="2">
        <f>'Table S5A DynamX_Data'!N180/'Table S5A DynamX_Data'!G180/$E$6</f>
        <v>3.9949864498644988E-3</v>
      </c>
      <c r="AL22" s="2">
        <f>'Table S5A DynamX_Data'!N181/'Table S5A DynamX_Data'!G181/$E$6</f>
        <v>3.4768292682926835E-3</v>
      </c>
    </row>
    <row r="23" spans="1:38" x14ac:dyDescent="0.2">
      <c r="A23" s="1">
        <v>45</v>
      </c>
      <c r="B23" s="1">
        <v>52</v>
      </c>
      <c r="D23">
        <v>1010.5166</v>
      </c>
      <c r="E23" s="1">
        <v>7</v>
      </c>
      <c r="F23" t="s">
        <v>46</v>
      </c>
      <c r="G23" s="2">
        <f>'Table S5A DynamX_Data'!M183/'Table S5A DynamX_Data'!G183/$E$6</f>
        <v>9.8458362369337984E-2</v>
      </c>
      <c r="H23" s="2">
        <f>'Table S5A DynamX_Data'!M184/'Table S5A DynamX_Data'!G184/$E$6</f>
        <v>9.3426480836236933E-2</v>
      </c>
      <c r="I23" s="2">
        <f>'Table S5A DynamX_Data'!M185/'Table S5A DynamX_Data'!G185/$E$6</f>
        <v>0.11932142857142858</v>
      </c>
      <c r="J23" s="2">
        <f>'Table S5A DynamX_Data'!M186/'Table S5A DynamX_Data'!G186/$E$6</f>
        <v>0.13636724738675959</v>
      </c>
      <c r="K23" s="2">
        <f>'Table S5A DynamX_Data'!M187/'Table S5A DynamX_Data'!G187/$E$6</f>
        <v>0.20220156794425087</v>
      </c>
      <c r="M23" s="2">
        <f>'Table S5A DynamX_Data'!M189/'Table S5A DynamX_Data'!G189/$E$6</f>
        <v>0.17945435540069687</v>
      </c>
      <c r="N23" s="2">
        <f>'Table S5A DynamX_Data'!M190/'Table S5A DynamX_Data'!G190/$E$6</f>
        <v>0.26405313588850177</v>
      </c>
      <c r="O23" s="2">
        <f>'Table S5A DynamX_Data'!M191/'Table S5A DynamX_Data'!G191/$E$6</f>
        <v>0.27687822299651571</v>
      </c>
      <c r="P23" s="2">
        <f>'Table S5A DynamX_Data'!M192/'Table S5A DynamX_Data'!G192/$E$6</f>
        <v>0.29636811846689892</v>
      </c>
      <c r="Q23" s="2">
        <f>'Table S5A DynamX_Data'!M193/'Table S5A DynamX_Data'!G193/$E$6</f>
        <v>0.30160522648083626</v>
      </c>
      <c r="R23" s="1">
        <v>45</v>
      </c>
      <c r="S23" s="1">
        <v>52</v>
      </c>
      <c r="T23" s="4">
        <f>((('Table S5A DynamX_Data'!M183-'Table S5A DynamX_Data'!M189)/('Table S5A DynamX_Data'!G183)/$E$6)*-1)*-1</f>
        <v>-8.099599303135889E-2</v>
      </c>
      <c r="U23" s="4">
        <f>((('Table S5A DynamX_Data'!M184-'Table S5A DynamX_Data'!M190)/('Table S5A DynamX_Data'!G184)/$E$6)*-1)*-1</f>
        <v>-0.17062665505226482</v>
      </c>
      <c r="V23" s="4">
        <f>((('Table S5A DynamX_Data'!M185-'Table S5A DynamX_Data'!M191)/('Table S5A DynamX_Data'!G185)/$E$6)*-1)*-1</f>
        <v>-0.1575567944250871</v>
      </c>
      <c r="W23" s="4">
        <f>((('Table S5A DynamX_Data'!M186-'Table S5A DynamX_Data'!M192)/('Table S5A DynamX_Data'!G186)/$E$6)*-1)*-1</f>
        <v>-0.16000087108013938</v>
      </c>
      <c r="X23" s="4">
        <f>((('Table S5A DynamX_Data'!M187-'Table S5A DynamX_Data'!M193)/('Table S5A DynamX_Data'!G187)/$E$6)*-1)*-1</f>
        <v>-9.9403658536585393E-2</v>
      </c>
      <c r="Y23" s="3">
        <f t="shared" si="0"/>
        <v>-0.66858397212543563</v>
      </c>
      <c r="Z23" s="4">
        <f t="shared" si="1"/>
        <v>-0.13371679442508713</v>
      </c>
      <c r="AA23" s="1">
        <v>45</v>
      </c>
      <c r="AB23" s="1">
        <v>52</v>
      </c>
      <c r="AC23" s="2">
        <f>'Table S5A DynamX_Data'!N183/'Table S5A DynamX_Data'!G183/$E$6</f>
        <v>9.5200348432055749E-3</v>
      </c>
      <c r="AD23" s="2">
        <f>'Table S5A DynamX_Data'!N184/'Table S5A DynamX_Data'!G184/$E$6</f>
        <v>2.8949651567944254E-2</v>
      </c>
      <c r="AE23" s="2">
        <f>'Table S5A DynamX_Data'!N185/'Table S5A DynamX_Data'!G185/$E$6</f>
        <v>3.2540069686411151E-3</v>
      </c>
      <c r="AF23" s="2">
        <f>'Table S5A DynamX_Data'!N186/'Table S5A DynamX_Data'!G186/$E$6</f>
        <v>3.9952961672473867E-3</v>
      </c>
      <c r="AG23" s="2">
        <f>'Table S5A DynamX_Data'!N187/'Table S5A DynamX_Data'!G187/$E$6</f>
        <v>1.1335714285714286E-2</v>
      </c>
      <c r="AH23" s="2">
        <f>'Table S5A DynamX_Data'!N189/'Table S5A DynamX_Data'!G189/$E$6</f>
        <v>7.3045296167247387E-3</v>
      </c>
      <c r="AI23" s="2">
        <f>'Table S5A DynamX_Data'!N190/'Table S5A DynamX_Data'!G190/$E$6</f>
        <v>4.8473867595818822E-3</v>
      </c>
      <c r="AJ23" s="2">
        <f>'Table S5A DynamX_Data'!N191/'Table S5A DynamX_Data'!G191/$E$6</f>
        <v>6.2463414634146347E-3</v>
      </c>
      <c r="AK23" s="2">
        <f>'Table S5A DynamX_Data'!N192/'Table S5A DynamX_Data'!G192/$E$6</f>
        <v>8.5034843205574907E-3</v>
      </c>
      <c r="AL23" s="2">
        <f>'Table S5A DynamX_Data'!N193/'Table S5A DynamX_Data'!G193/$E$6</f>
        <v>6.1857142857142866E-3</v>
      </c>
    </row>
    <row r="24" spans="1:38" x14ac:dyDescent="0.2">
      <c r="A24" s="1">
        <v>45</v>
      </c>
      <c r="B24" s="1">
        <v>56</v>
      </c>
      <c r="D24">
        <v>1407.7492</v>
      </c>
      <c r="E24" s="1">
        <v>11</v>
      </c>
      <c r="F24" t="s">
        <v>47</v>
      </c>
      <c r="G24" s="2">
        <f>'Table S5A DynamX_Data'!M195/'Table S5A DynamX_Data'!G195/$E$6</f>
        <v>0.13666873614190689</v>
      </c>
      <c r="H24" s="2">
        <f>'Table S5A DynamX_Data'!M196/'Table S5A DynamX_Data'!G196/$E$6</f>
        <v>0.17291263858093125</v>
      </c>
      <c r="I24" s="2">
        <f>'Table S5A DynamX_Data'!M197/'Table S5A DynamX_Data'!G197/$E$6</f>
        <v>0.2053279379157428</v>
      </c>
      <c r="J24" s="2">
        <f>'Table S5A DynamX_Data'!M198/'Table S5A DynamX_Data'!G198/$E$6</f>
        <v>0.30142427937915744</v>
      </c>
      <c r="K24" s="2">
        <f>'Table S5A DynamX_Data'!M199/'Table S5A DynamX_Data'!G199/$E$6</f>
        <v>0.35812283813747231</v>
      </c>
      <c r="M24" s="2">
        <f>'Table S5A DynamX_Data'!M201/'Table S5A DynamX_Data'!G201/$E$6</f>
        <v>0.17884478935698447</v>
      </c>
      <c r="N24" s="2">
        <f>'Table S5A DynamX_Data'!M202/'Table S5A DynamX_Data'!G202/$E$6</f>
        <v>0.27744745011086475</v>
      </c>
      <c r="O24" s="2">
        <f>'Table S5A DynamX_Data'!M203/'Table S5A DynamX_Data'!G203/$E$6</f>
        <v>0.32890011086474502</v>
      </c>
      <c r="P24" s="2">
        <f>'Table S5A DynamX_Data'!M204/'Table S5A DynamX_Data'!G204/$E$6</f>
        <v>0.3351835920177384</v>
      </c>
      <c r="Q24" s="2">
        <f>'Table S5A DynamX_Data'!M205/'Table S5A DynamX_Data'!G205/$E$6</f>
        <v>0.3323586474501109</v>
      </c>
      <c r="R24" s="1">
        <v>45</v>
      </c>
      <c r="S24" s="1">
        <v>56</v>
      </c>
      <c r="T24" s="4">
        <f>((('Table S5A DynamX_Data'!M195-'Table S5A DynamX_Data'!M201)/('Table S5A DynamX_Data'!G195)/$E$6)*-1)*-1</f>
        <v>-4.2176053215077607E-2</v>
      </c>
      <c r="U24" s="4">
        <f>((('Table S5A DynamX_Data'!M196-'Table S5A DynamX_Data'!M202)/('Table S5A DynamX_Data'!G196)/$E$6)*-1)*-1</f>
        <v>-0.10453481152993348</v>
      </c>
      <c r="V24" s="4">
        <f>((('Table S5A DynamX_Data'!M197-'Table S5A DynamX_Data'!M203)/('Table S5A DynamX_Data'!G197)/$E$6)*-1)*-1</f>
        <v>-0.12357217294900225</v>
      </c>
      <c r="W24" s="4">
        <f>((('Table S5A DynamX_Data'!M198-'Table S5A DynamX_Data'!M204)/('Table S5A DynamX_Data'!G198)/$E$6)*-1)*-1</f>
        <v>-3.3759312638580972E-2</v>
      </c>
      <c r="X24" s="4">
        <f>((('Table S5A DynamX_Data'!M199-'Table S5A DynamX_Data'!M205)/('Table S5A DynamX_Data'!G199)/$E$6)*-1)*-1</f>
        <v>2.5764190687361431E-2</v>
      </c>
      <c r="Y24" s="3">
        <f t="shared" si="0"/>
        <v>-0.27827815964523284</v>
      </c>
      <c r="Z24" s="4">
        <f t="shared" si="1"/>
        <v>-5.5655631929046566E-2</v>
      </c>
      <c r="AA24" s="1">
        <v>45</v>
      </c>
      <c r="AB24" s="1">
        <v>56</v>
      </c>
      <c r="AC24" s="2">
        <f>'Table S5A DynamX_Data'!N195/'Table S5A DynamX_Data'!G195/$E$6</f>
        <v>3.0670731707317074E-3</v>
      </c>
      <c r="AD24" s="2">
        <f>'Table S5A DynamX_Data'!N196/'Table S5A DynamX_Data'!G196/$E$6</f>
        <v>3.9135254988913529E-3</v>
      </c>
      <c r="AE24" s="2">
        <f>'Table S5A DynamX_Data'!N197/'Table S5A DynamX_Data'!G197/$E$6</f>
        <v>2.9939024390243907E-3</v>
      </c>
      <c r="AF24" s="2">
        <f>'Table S5A DynamX_Data'!N198/'Table S5A DynamX_Data'!G198/$E$6</f>
        <v>3.4476718403547678E-3</v>
      </c>
      <c r="AG24" s="2">
        <f>'Table S5A DynamX_Data'!N199/'Table S5A DynamX_Data'!G199/$E$6</f>
        <v>3.2592017738359205E-3</v>
      </c>
      <c r="AH24" s="2">
        <f>'Table S5A DynamX_Data'!N201/'Table S5A DynamX_Data'!G201/$E$6</f>
        <v>4.304656319290466E-3</v>
      </c>
      <c r="AI24" s="2">
        <f>'Table S5A DynamX_Data'!N202/'Table S5A DynamX_Data'!G202/$E$6</f>
        <v>3.6847006651884702E-3</v>
      </c>
      <c r="AJ24" s="2">
        <f>'Table S5A DynamX_Data'!N203/'Table S5A DynamX_Data'!G203/$E$6</f>
        <v>7.9458980044345897E-3</v>
      </c>
      <c r="AK24" s="2">
        <f>'Table S5A DynamX_Data'!N204/'Table S5A DynamX_Data'!G204/$E$6</f>
        <v>3.1409090909090909E-3</v>
      </c>
      <c r="AL24" s="2">
        <f>'Table S5A DynamX_Data'!N205/'Table S5A DynamX_Data'!G205/$E$6</f>
        <v>8.4512195121951225E-3</v>
      </c>
    </row>
    <row r="25" spans="1:38" x14ac:dyDescent="0.2">
      <c r="A25" s="1">
        <v>45</v>
      </c>
      <c r="B25" s="1">
        <v>58</v>
      </c>
      <c r="D25">
        <v>1619.9015999999999</v>
      </c>
      <c r="E25" s="1">
        <v>13</v>
      </c>
      <c r="F25" t="s">
        <v>48</v>
      </c>
      <c r="G25" s="2">
        <f>'Table S5A DynamX_Data'!M207/'Table S5A DynamX_Data'!G207/$E$6</f>
        <v>0.1148738273921201</v>
      </c>
      <c r="H25" s="2">
        <f>'Table S5A DynamX_Data'!M208/'Table S5A DynamX_Data'!G208/$E$6</f>
        <v>0.15731575984990623</v>
      </c>
      <c r="I25" s="2">
        <f>'Table S5A DynamX_Data'!M209/'Table S5A DynamX_Data'!G209/$E$6</f>
        <v>0.19931153846153848</v>
      </c>
      <c r="J25" s="2">
        <f>'Table S5A DynamX_Data'!M210/'Table S5A DynamX_Data'!G210/$E$6</f>
        <v>0.36211069418386493</v>
      </c>
      <c r="K25" s="2">
        <f>'Table S5A DynamX_Data'!M211/'Table S5A DynamX_Data'!G211/$E$6</f>
        <v>0.39280206378986871</v>
      </c>
      <c r="M25" s="2">
        <f>'Table S5A DynamX_Data'!M213/'Table S5A DynamX_Data'!G213/$E$6</f>
        <v>0.17316510318949344</v>
      </c>
      <c r="N25" s="2">
        <f>'Table S5A DynamX_Data'!M214/'Table S5A DynamX_Data'!G214/$E$6</f>
        <v>0.26291360225140709</v>
      </c>
      <c r="O25" s="2">
        <f>'Table S5A DynamX_Data'!M215/'Table S5A DynamX_Data'!G215/$E$6</f>
        <v>0.43800825515947472</v>
      </c>
      <c r="P25" s="2">
        <f>'Table S5A DynamX_Data'!M216/'Table S5A DynamX_Data'!G216/$E$6</f>
        <v>0.47687317073170732</v>
      </c>
      <c r="Q25" s="2">
        <f>'Table S5A DynamX_Data'!M217/'Table S5A DynamX_Data'!G217/$E$6</f>
        <v>0.48379709193245779</v>
      </c>
      <c r="R25" s="1">
        <v>45</v>
      </c>
      <c r="S25" s="1">
        <v>58</v>
      </c>
      <c r="T25" s="4">
        <f>((('Table S5A DynamX_Data'!M207-'Table S5A DynamX_Data'!M213)/('Table S5A DynamX_Data'!G207)/$E$6)*-1)*-1</f>
        <v>-5.8291275797373351E-2</v>
      </c>
      <c r="U25" s="4">
        <f>((('Table S5A DynamX_Data'!M208-'Table S5A DynamX_Data'!M214)/('Table S5A DynamX_Data'!G208)/$E$6)*-1)*-1</f>
        <v>-0.10559784240150093</v>
      </c>
      <c r="V25" s="4">
        <f>((('Table S5A DynamX_Data'!M209-'Table S5A DynamX_Data'!M215)/('Table S5A DynamX_Data'!G209)/$E$6)*-1)*-1</f>
        <v>-0.23869671669793621</v>
      </c>
      <c r="W25" s="4">
        <f>((('Table S5A DynamX_Data'!M210-'Table S5A DynamX_Data'!M216)/('Table S5A DynamX_Data'!G210)/$E$6)*-1)*-1</f>
        <v>-0.11476247654784238</v>
      </c>
      <c r="X25" s="4">
        <f>((('Table S5A DynamX_Data'!M211-'Table S5A DynamX_Data'!M217)/('Table S5A DynamX_Data'!G211)/$E$6)*-1)*-1</f>
        <v>-9.0995028142589113E-2</v>
      </c>
      <c r="Y25" s="3">
        <f t="shared" si="0"/>
        <v>-0.60834333958724196</v>
      </c>
      <c r="Z25" s="4">
        <f t="shared" si="1"/>
        <v>-0.12166866791744839</v>
      </c>
      <c r="AA25" s="1">
        <v>45</v>
      </c>
      <c r="AB25" s="1">
        <v>58</v>
      </c>
      <c r="AC25" s="2">
        <f>'Table S5A DynamX_Data'!N207/'Table S5A DynamX_Data'!G207/$E$6</f>
        <v>3.8623827392120082E-3</v>
      </c>
      <c r="AD25" s="2">
        <f>'Table S5A DynamX_Data'!N208/'Table S5A DynamX_Data'!G208/$E$6</f>
        <v>4.8439024390243904E-3</v>
      </c>
      <c r="AE25" s="2">
        <f>'Table S5A DynamX_Data'!N209/'Table S5A DynamX_Data'!G209/$E$6</f>
        <v>3.5568480300187618E-3</v>
      </c>
      <c r="AF25" s="2">
        <f>'Table S5A DynamX_Data'!N210/'Table S5A DynamX_Data'!G210/$E$6</f>
        <v>3.645497185741088E-3</v>
      </c>
      <c r="AG25" s="2">
        <f>'Table S5A DynamX_Data'!N211/'Table S5A DynamX_Data'!G211/$E$6</f>
        <v>4.3363977485928714E-3</v>
      </c>
      <c r="AH25" s="2">
        <f>'Table S5A DynamX_Data'!N213/'Table S5A DynamX_Data'!G213/$E$6</f>
        <v>5.4912757973733586E-3</v>
      </c>
      <c r="AI25" s="2">
        <f>'Table S5A DynamX_Data'!N214/'Table S5A DynamX_Data'!G214/$E$6</f>
        <v>3.9242026266416517E-3</v>
      </c>
      <c r="AJ25" s="2">
        <f>'Table S5A DynamX_Data'!N215/'Table S5A DynamX_Data'!G215/$E$6</f>
        <v>3.631332082551595E-3</v>
      </c>
      <c r="AK25" s="2">
        <f>'Table S5A DynamX_Data'!N216/'Table S5A DynamX_Data'!G216/$E$6</f>
        <v>9.9766416510318947E-3</v>
      </c>
      <c r="AL25" s="2">
        <f>'Table S5A DynamX_Data'!N217/'Table S5A DynamX_Data'!G217/$E$6</f>
        <v>7.2542213883677294E-3</v>
      </c>
    </row>
    <row r="26" spans="1:38" x14ac:dyDescent="0.2">
      <c r="A26" s="1">
        <v>53</v>
      </c>
      <c r="B26" s="1">
        <v>60</v>
      </c>
      <c r="D26">
        <v>855.52980000000002</v>
      </c>
      <c r="E26" s="1">
        <v>7</v>
      </c>
      <c r="F26" t="s">
        <v>49</v>
      </c>
      <c r="G26" s="2">
        <f>'Table S5A DynamX_Data'!M219/'Table S5A DynamX_Data'!G219/$E$6</f>
        <v>7.3808710801393729E-2</v>
      </c>
      <c r="H26" s="2">
        <f>'Table S5A DynamX_Data'!M220/'Table S5A DynamX_Data'!G220/$E$6</f>
        <v>0.13750174216027874</v>
      </c>
      <c r="I26" s="2">
        <f>'Table S5A DynamX_Data'!M221/'Table S5A DynamX_Data'!G221/$E$6</f>
        <v>0.22340243902439025</v>
      </c>
      <c r="J26" s="2">
        <f>'Table S5A DynamX_Data'!M222/'Table S5A DynamX_Data'!G222/$E$6</f>
        <v>0.34798902439024393</v>
      </c>
      <c r="K26" s="2">
        <f>'Table S5A DynamX_Data'!M223/'Table S5A DynamX_Data'!G223/$E$6</f>
        <v>0.40463379790940773</v>
      </c>
      <c r="M26" s="2">
        <f>'Table S5A DynamX_Data'!M225/'Table S5A DynamX_Data'!G225/$E$6</f>
        <v>8.4401045296167251E-2</v>
      </c>
      <c r="N26" s="2">
        <f>'Table S5A DynamX_Data'!M226/'Table S5A DynamX_Data'!G226/$E$6</f>
        <v>0.25810435540069687</v>
      </c>
      <c r="O26" s="2">
        <f>'Table S5A DynamX_Data'!M227/'Table S5A DynamX_Data'!G227/$E$6</f>
        <v>0.41294599303135893</v>
      </c>
      <c r="P26" s="2">
        <f>'Table S5A DynamX_Data'!M228/'Table S5A DynamX_Data'!G228/$E$6</f>
        <v>0.62140783972125435</v>
      </c>
      <c r="Q26" s="2">
        <f>'Table S5A DynamX_Data'!M229/'Table S5A DynamX_Data'!G229/$E$6</f>
        <v>0.64050871080139371</v>
      </c>
      <c r="R26" s="1">
        <v>53</v>
      </c>
      <c r="S26" s="1">
        <v>60</v>
      </c>
      <c r="T26" s="4">
        <f>((('Table S5A DynamX_Data'!M219-'Table S5A DynamX_Data'!M225)/('Table S5A DynamX_Data'!G219)/$E$6)*-1)*-1</f>
        <v>-1.0592334494773523E-2</v>
      </c>
      <c r="U26" s="4">
        <f>((('Table S5A DynamX_Data'!M220-'Table S5A DynamX_Data'!M226)/('Table S5A DynamX_Data'!G220)/$E$6)*-1)*-1</f>
        <v>-0.12060261324041813</v>
      </c>
      <c r="V26" s="4">
        <f>((('Table S5A DynamX_Data'!M221-'Table S5A DynamX_Data'!M227)/('Table S5A DynamX_Data'!G221)/$E$6)*-1)*-1</f>
        <v>-0.18954355400696865</v>
      </c>
      <c r="W26" s="4">
        <f>((('Table S5A DynamX_Data'!M222-'Table S5A DynamX_Data'!M228)/('Table S5A DynamX_Data'!G222)/$E$6)*-1)*-1</f>
        <v>-0.27341881533101042</v>
      </c>
      <c r="X26" s="4">
        <f>((('Table S5A DynamX_Data'!M223-'Table S5A DynamX_Data'!M229)/('Table S5A DynamX_Data'!G223)/$E$6)*-1)*-1</f>
        <v>-0.23587491289198603</v>
      </c>
      <c r="Y26" s="3">
        <f t="shared" si="0"/>
        <v>-0.83003222996515669</v>
      </c>
      <c r="Z26" s="4">
        <f t="shared" si="1"/>
        <v>-0.16600644599303133</v>
      </c>
      <c r="AA26" s="1">
        <v>53</v>
      </c>
      <c r="AB26" s="1">
        <v>60</v>
      </c>
      <c r="AC26" s="2">
        <f>'Table S5A DynamX_Data'!N219/'Table S5A DynamX_Data'!G219/$E$6</f>
        <v>2.9294425087108013E-3</v>
      </c>
      <c r="AD26" s="2">
        <f>'Table S5A DynamX_Data'!N220/'Table S5A DynamX_Data'!G220/$E$6</f>
        <v>1.3256794425087107E-2</v>
      </c>
      <c r="AE26" s="2">
        <f>'Table S5A DynamX_Data'!N221/'Table S5A DynamX_Data'!G221/$E$6</f>
        <v>2.3928571428571432E-3</v>
      </c>
      <c r="AF26" s="2">
        <f>'Table S5A DynamX_Data'!N222/'Table S5A DynamX_Data'!G222/$E$6</f>
        <v>3.3907665505226487E-3</v>
      </c>
      <c r="AG26" s="2">
        <f>'Table S5A DynamX_Data'!N223/'Table S5A DynamX_Data'!G223/$E$6</f>
        <v>7.1376306620209067E-3</v>
      </c>
      <c r="AH26" s="2">
        <f>'Table S5A DynamX_Data'!N225/'Table S5A DynamX_Data'!G225/$E$6</f>
        <v>5.7224738675958195E-3</v>
      </c>
      <c r="AI26" s="2">
        <f>'Table S5A DynamX_Data'!N226/'Table S5A DynamX_Data'!G226/$E$6</f>
        <v>3.1195121951219512E-3</v>
      </c>
      <c r="AJ26" s="2">
        <f>'Table S5A DynamX_Data'!N227/'Table S5A DynamX_Data'!G227/$E$6</f>
        <v>1.3543031358885019E-2</v>
      </c>
      <c r="AK26" s="2">
        <f>'Table S5A DynamX_Data'!N228/'Table S5A DynamX_Data'!G228/$E$6</f>
        <v>5.0550522648083619E-3</v>
      </c>
      <c r="AL26" s="2">
        <f>'Table S5A DynamX_Data'!N229/'Table S5A DynamX_Data'!G229/$E$6</f>
        <v>1.2368466898954706E-2</v>
      </c>
    </row>
    <row r="27" spans="1:38" x14ac:dyDescent="0.2">
      <c r="A27" s="1">
        <v>73</v>
      </c>
      <c r="B27" s="1">
        <v>82</v>
      </c>
      <c r="D27">
        <v>1290.6113</v>
      </c>
      <c r="E27" s="1">
        <v>9</v>
      </c>
      <c r="F27" t="s">
        <v>50</v>
      </c>
      <c r="G27" s="2">
        <f>'Table S5A DynamX_Data'!M231/'Table S5A DynamX_Data'!G231/$E$6</f>
        <v>9.1784146341463438E-2</v>
      </c>
      <c r="H27" s="2">
        <f>'Table S5A DynamX_Data'!M232/'Table S5A DynamX_Data'!G232/$E$6</f>
        <v>0.21994891598915989</v>
      </c>
      <c r="I27" s="2">
        <f>'Table S5A DynamX_Data'!M233/'Table S5A DynamX_Data'!G233/$E$6</f>
        <v>0.27967303523035231</v>
      </c>
      <c r="J27" s="2">
        <f>'Table S5A DynamX_Data'!M234/'Table S5A DynamX_Data'!G234/$E$6</f>
        <v>0.35412913279132796</v>
      </c>
      <c r="K27" s="2">
        <f>'Table S5A DynamX_Data'!M235/'Table S5A DynamX_Data'!G235/$E$6</f>
        <v>0.38533590785907867</v>
      </c>
      <c r="M27" s="2">
        <f>'Table S5A DynamX_Data'!M237/'Table S5A DynamX_Data'!G237/$E$6</f>
        <v>0.2873915989159892</v>
      </c>
      <c r="N27" s="2">
        <f>'Table S5A DynamX_Data'!M238/'Table S5A DynamX_Data'!G238/$E$6</f>
        <v>0.36132560975609762</v>
      </c>
      <c r="O27" s="2">
        <f>'Table S5A DynamX_Data'!M239/'Table S5A DynamX_Data'!G239/$E$6</f>
        <v>0.3960550135501355</v>
      </c>
      <c r="P27" s="2">
        <f>'Table S5A DynamX_Data'!M240/'Table S5A DynamX_Data'!G240/$E$6</f>
        <v>0.44636612466124664</v>
      </c>
      <c r="Q27" s="2">
        <f>'Table S5A DynamX_Data'!M241/'Table S5A DynamX_Data'!G241/$E$6</f>
        <v>0.46422086720867212</v>
      </c>
      <c r="R27" s="1">
        <v>73</v>
      </c>
      <c r="S27" s="1">
        <v>82</v>
      </c>
      <c r="T27" s="4">
        <f>((('Table S5A DynamX_Data'!M231-'Table S5A DynamX_Data'!M237)/('Table S5A DynamX_Data'!G231)/$E$6)*-1)*-1</f>
        <v>-0.19560745257452578</v>
      </c>
      <c r="U27" s="4">
        <f>((('Table S5A DynamX_Data'!M232-'Table S5A DynamX_Data'!M238)/('Table S5A DynamX_Data'!G232)/$E$6)*-1)*-1</f>
        <v>-0.14137669376693771</v>
      </c>
      <c r="V27" s="4">
        <f>((('Table S5A DynamX_Data'!M233-'Table S5A DynamX_Data'!M239)/('Table S5A DynamX_Data'!G233)/$E$6)*-1)*-1</f>
        <v>-0.11638197831978321</v>
      </c>
      <c r="W27" s="4">
        <f>((('Table S5A DynamX_Data'!M234-'Table S5A DynamX_Data'!M240)/('Table S5A DynamX_Data'!G234)/$E$6)*-1)*-1</f>
        <v>-9.2236991869918739E-2</v>
      </c>
      <c r="X27" s="4">
        <f>((('Table S5A DynamX_Data'!M235-'Table S5A DynamX_Data'!M241)/('Table S5A DynamX_Data'!G235)/$E$6)*-1)*-1</f>
        <v>-7.888495934959347E-2</v>
      </c>
      <c r="Y27" s="3">
        <f t="shared" si="0"/>
        <v>-0.62448807588075894</v>
      </c>
      <c r="Z27" s="4">
        <f t="shared" si="1"/>
        <v>-0.12489761517615179</v>
      </c>
      <c r="AA27" s="1">
        <v>73</v>
      </c>
      <c r="AB27" s="1">
        <v>82</v>
      </c>
      <c r="AC27" s="2">
        <f>'Table S5A DynamX_Data'!N231/'Table S5A DynamX_Data'!G231/$E$6</f>
        <v>3.0493224932249324E-3</v>
      </c>
      <c r="AD27" s="2">
        <f>'Table S5A DynamX_Data'!N232/'Table S5A DynamX_Data'!G232/$E$6</f>
        <v>3.8944444444444447E-3</v>
      </c>
      <c r="AE27" s="2">
        <f>'Table S5A DynamX_Data'!N233/'Table S5A DynamX_Data'!G233/$E$6</f>
        <v>3.2948509485094851E-3</v>
      </c>
      <c r="AF27" s="2">
        <f>'Table S5A DynamX_Data'!N234/'Table S5A DynamX_Data'!G234/$E$6</f>
        <v>3.2907859078590788E-3</v>
      </c>
      <c r="AG27" s="2">
        <f>'Table S5A DynamX_Data'!N235/'Table S5A DynamX_Data'!G235/$E$6</f>
        <v>4.9392953929539305E-3</v>
      </c>
      <c r="AH27" s="2">
        <f>'Table S5A DynamX_Data'!N237/'Table S5A DynamX_Data'!G237/$E$6</f>
        <v>2.744986449864499E-3</v>
      </c>
      <c r="AI27" s="2">
        <f>'Table S5A DynamX_Data'!N238/'Table S5A DynamX_Data'!G238/$E$6</f>
        <v>4.4921409214092149E-3</v>
      </c>
      <c r="AJ27" s="2">
        <f>'Table S5A DynamX_Data'!N239/'Table S5A DynamX_Data'!G239/$E$6</f>
        <v>4.0275067750677506E-3</v>
      </c>
      <c r="AK27" s="2">
        <f>'Table S5A DynamX_Data'!N240/'Table S5A DynamX_Data'!G240/$E$6</f>
        <v>3.966666666666667E-3</v>
      </c>
      <c r="AL27" s="2">
        <f>'Table S5A DynamX_Data'!N241/'Table S5A DynamX_Data'!G241/$E$6</f>
        <v>4.9256097560975614E-3</v>
      </c>
    </row>
    <row r="28" spans="1:38" x14ac:dyDescent="0.2">
      <c r="A28" s="1">
        <v>75</v>
      </c>
      <c r="B28" s="1">
        <v>82</v>
      </c>
      <c r="D28">
        <v>980.4796</v>
      </c>
      <c r="E28" s="1">
        <v>7</v>
      </c>
      <c r="F28" t="s">
        <v>51</v>
      </c>
      <c r="G28" s="2">
        <f>'Table S5A DynamX_Data'!M243/'Table S5A DynamX_Data'!G243/$E$6</f>
        <v>0.12931602787456448</v>
      </c>
      <c r="H28" s="2">
        <f>'Table S5A DynamX_Data'!M244/'Table S5A DynamX_Data'!G244/$E$6</f>
        <v>0.3012959930313589</v>
      </c>
      <c r="I28" s="2">
        <f>'Table S5A DynamX_Data'!M245/'Table S5A DynamX_Data'!G245/$E$6</f>
        <v>0.33734181184668993</v>
      </c>
      <c r="J28" s="2">
        <f>'Table S5A DynamX_Data'!M246/'Table S5A DynamX_Data'!G246/$E$6</f>
        <v>0.4103609756097561</v>
      </c>
      <c r="K28" s="2">
        <f>'Table S5A DynamX_Data'!M247/'Table S5A DynamX_Data'!G247/$E$6</f>
        <v>0.45155888501742164</v>
      </c>
      <c r="M28" s="2">
        <f>'Table S5A DynamX_Data'!M249/'Table S5A DynamX_Data'!G249/$E$6</f>
        <v>0.32090958188153312</v>
      </c>
      <c r="N28" s="2">
        <f>'Table S5A DynamX_Data'!M250/'Table S5A DynamX_Data'!G250/$E$6</f>
        <v>0.40550609756097566</v>
      </c>
      <c r="O28" s="2">
        <f>'Table S5A DynamX_Data'!M251/'Table S5A DynamX_Data'!G251/$E$6</f>
        <v>0.41122648083623692</v>
      </c>
      <c r="P28" s="2">
        <f>'Table S5A DynamX_Data'!M252/'Table S5A DynamX_Data'!G252/$E$6</f>
        <v>0.42389006968641119</v>
      </c>
      <c r="Q28" s="2">
        <f>'Table S5A DynamX_Data'!M253/'Table S5A DynamX_Data'!G253/$E$6</f>
        <v>0.44241202090592341</v>
      </c>
      <c r="R28" s="1">
        <v>75</v>
      </c>
      <c r="S28" s="1">
        <v>82</v>
      </c>
      <c r="T28" s="4">
        <f>((('Table S5A DynamX_Data'!M243-'Table S5A DynamX_Data'!M249)/('Table S5A DynamX_Data'!G243)/$E$6)*-1)*-1</f>
        <v>-0.19159355400696862</v>
      </c>
      <c r="U28" s="4">
        <f>((('Table S5A DynamX_Data'!M244-'Table S5A DynamX_Data'!M250)/('Table S5A DynamX_Data'!G244)/$E$6)*-1)*-1</f>
        <v>-0.10421010452961676</v>
      </c>
      <c r="V28" s="4">
        <f>((('Table S5A DynamX_Data'!M245-'Table S5A DynamX_Data'!M251)/('Table S5A DynamX_Data'!G245)/$E$6)*-1)*-1</f>
        <v>-7.3884668989547056E-2</v>
      </c>
      <c r="W28" s="4">
        <f>((('Table S5A DynamX_Data'!M246-'Table S5A DynamX_Data'!M252)/('Table S5A DynamX_Data'!G246)/$E$6)*-1)*-1</f>
        <v>-1.3529094076655106E-2</v>
      </c>
      <c r="X28" s="4">
        <f>((('Table S5A DynamX_Data'!M247-'Table S5A DynamX_Data'!M253)/('Table S5A DynamX_Data'!G247)/$E$6)*-1)*-1</f>
        <v>9.1468641114982128E-3</v>
      </c>
      <c r="Y28" s="3">
        <f t="shared" si="0"/>
        <v>-0.37407055749128931</v>
      </c>
      <c r="Z28" s="4">
        <f t="shared" si="1"/>
        <v>-7.4814111498257868E-2</v>
      </c>
      <c r="AA28" s="1">
        <v>75</v>
      </c>
      <c r="AB28" s="1">
        <v>82</v>
      </c>
      <c r="AC28" s="2">
        <f>'Table S5A DynamX_Data'!N243/'Table S5A DynamX_Data'!G243/$E$6</f>
        <v>4.1878048780487811E-3</v>
      </c>
      <c r="AD28" s="2">
        <f>'Table S5A DynamX_Data'!N244/'Table S5A DynamX_Data'!G244/$E$6</f>
        <v>1.3152613240418118E-2</v>
      </c>
      <c r="AE28" s="2">
        <f>'Table S5A DynamX_Data'!N245/'Table S5A DynamX_Data'!G245/$E$6</f>
        <v>5.6564459930313589E-3</v>
      </c>
      <c r="AF28" s="2">
        <f>'Table S5A DynamX_Data'!N246/'Table S5A DynamX_Data'!G246/$E$6</f>
        <v>7.998432055749129E-3</v>
      </c>
      <c r="AG28" s="2">
        <f>'Table S5A DynamX_Data'!N247/'Table S5A DynamX_Data'!G247/$E$6</f>
        <v>3.0815331010452963E-3</v>
      </c>
      <c r="AH28" s="2">
        <f>'Table S5A DynamX_Data'!N249/'Table S5A DynamX_Data'!G249/$E$6</f>
        <v>2.8928571428571432E-3</v>
      </c>
      <c r="AI28" s="2">
        <f>'Table S5A DynamX_Data'!N250/'Table S5A DynamX_Data'!G250/$E$6</f>
        <v>2.9383275261324043E-3</v>
      </c>
      <c r="AJ28" s="2">
        <f>'Table S5A DynamX_Data'!N251/'Table S5A DynamX_Data'!G251/$E$6</f>
        <v>4.621777003484321E-3</v>
      </c>
      <c r="AK28" s="2">
        <f>'Table S5A DynamX_Data'!N252/'Table S5A DynamX_Data'!G252/$E$6</f>
        <v>8.1479094076655056E-3</v>
      </c>
      <c r="AL28" s="2">
        <f>'Table S5A DynamX_Data'!N253/'Table S5A DynamX_Data'!G253/$E$6</f>
        <v>4.2094076655052265E-3</v>
      </c>
    </row>
    <row r="29" spans="1:38" x14ac:dyDescent="0.2">
      <c r="A29" s="1">
        <v>82</v>
      </c>
      <c r="B29" s="1">
        <v>88</v>
      </c>
      <c r="D29">
        <v>876.49379999999996</v>
      </c>
      <c r="E29" s="1">
        <v>6</v>
      </c>
      <c r="F29" t="s">
        <v>52</v>
      </c>
      <c r="G29" s="2">
        <f>'Table S5A DynamX_Data'!M255/'Table S5A DynamX_Data'!G255/$E$6</f>
        <v>3.4266869918699192E-2</v>
      </c>
      <c r="H29" s="2">
        <f>'Table S5A DynamX_Data'!M256/'Table S5A DynamX_Data'!G256/$E$6</f>
        <v>8.5849593495934962E-2</v>
      </c>
      <c r="I29" s="2">
        <f>'Table S5A DynamX_Data'!M257/'Table S5A DynamX_Data'!G257/$E$6</f>
        <v>9.1383943089430889E-2</v>
      </c>
      <c r="J29" s="2">
        <f>'Table S5A DynamX_Data'!M258/'Table S5A DynamX_Data'!G258/$E$6</f>
        <v>0.10295752032520325</v>
      </c>
      <c r="K29" s="2">
        <f>'Table S5A DynamX_Data'!M259/'Table S5A DynamX_Data'!G259/$E$6</f>
        <v>0.21445548780487805</v>
      </c>
      <c r="M29" s="2">
        <f>'Table S5A DynamX_Data'!M261/'Table S5A DynamX_Data'!G261/$E$6</f>
        <v>4.6004268292682927E-2</v>
      </c>
      <c r="N29" s="2">
        <f>'Table S5A DynamX_Data'!M262/'Table S5A DynamX_Data'!G262/$E$6</f>
        <v>8.400304878048781E-2</v>
      </c>
      <c r="O29" s="2">
        <f>'Table S5A DynamX_Data'!M263/'Table S5A DynamX_Data'!G263/$E$6</f>
        <v>9.5445121951219514E-2</v>
      </c>
      <c r="P29" s="2">
        <f>'Table S5A DynamX_Data'!M264/'Table S5A DynamX_Data'!G264/$E$6</f>
        <v>0.16750914634146341</v>
      </c>
      <c r="Q29" s="2">
        <f>'Table S5A DynamX_Data'!M265/'Table S5A DynamX_Data'!G265/$E$6</f>
        <v>0.36555873983739839</v>
      </c>
      <c r="R29" s="1">
        <v>82</v>
      </c>
      <c r="S29" s="1">
        <v>88</v>
      </c>
      <c r="T29" s="4">
        <f>((('Table S5A DynamX_Data'!M255-'Table S5A DynamX_Data'!M261)/('Table S5A DynamX_Data'!G255)/$E$6)*-1)*-1</f>
        <v>-1.1737398373983739E-2</v>
      </c>
      <c r="U29" s="4">
        <f>((('Table S5A DynamX_Data'!M256-'Table S5A DynamX_Data'!M262)/('Table S5A DynamX_Data'!G256)/$E$6)*-1)*-1</f>
        <v>1.8465447154471454E-3</v>
      </c>
      <c r="V29" s="4">
        <f>((('Table S5A DynamX_Data'!M257-'Table S5A DynamX_Data'!M263)/('Table S5A DynamX_Data'!G257)/$E$6)*-1)*-1</f>
        <v>-4.0611788617886235E-3</v>
      </c>
      <c r="W29" s="4">
        <f>((('Table S5A DynamX_Data'!M258-'Table S5A DynamX_Data'!M264)/('Table S5A DynamX_Data'!G258)/$E$6)*-1)*-1</f>
        <v>-6.4551626016260175E-2</v>
      </c>
      <c r="X29" s="4">
        <f>((('Table S5A DynamX_Data'!M259-'Table S5A DynamX_Data'!M265)/('Table S5A DynamX_Data'!G259)/$E$6)*-1)*-1</f>
        <v>-0.15110325203252034</v>
      </c>
      <c r="Y29" s="3">
        <f t="shared" si="0"/>
        <v>-0.22960691056910573</v>
      </c>
      <c r="Z29" s="4">
        <f t="shared" si="1"/>
        <v>-4.5921382113821144E-2</v>
      </c>
      <c r="AA29" s="1">
        <v>82</v>
      </c>
      <c r="AB29" s="1">
        <v>88</v>
      </c>
      <c r="AC29" s="2">
        <f>'Table S5A DynamX_Data'!N255/'Table S5A DynamX_Data'!G255/$E$6</f>
        <v>4.0963414634146338E-3</v>
      </c>
      <c r="AD29" s="2">
        <f>'Table S5A DynamX_Data'!N256/'Table S5A DynamX_Data'!G256/$E$6</f>
        <v>3.2180894308943093E-3</v>
      </c>
      <c r="AE29" s="2">
        <f>'Table S5A DynamX_Data'!N257/'Table S5A DynamX_Data'!G257/$E$6</f>
        <v>4.3735772357723583E-3</v>
      </c>
      <c r="AF29" s="2">
        <f>'Table S5A DynamX_Data'!N258/'Table S5A DynamX_Data'!G258/$E$6</f>
        <v>2.1660569105691058E-3</v>
      </c>
      <c r="AG29" s="2">
        <f>'Table S5A DynamX_Data'!N259/'Table S5A DynamX_Data'!G259/$E$6</f>
        <v>2.7662601626016266E-3</v>
      </c>
      <c r="AH29" s="2">
        <f>'Table S5A DynamX_Data'!N261/'Table S5A DynamX_Data'!G261/$E$6</f>
        <v>4.3630081300813006E-3</v>
      </c>
      <c r="AI29" s="2">
        <f>'Table S5A DynamX_Data'!N262/'Table S5A DynamX_Data'!G262/$E$6</f>
        <v>2.9640243902439027E-3</v>
      </c>
      <c r="AJ29" s="2">
        <f>'Table S5A DynamX_Data'!N263/'Table S5A DynamX_Data'!G263/$E$6</f>
        <v>4.525609756097562E-3</v>
      </c>
      <c r="AK29" s="2">
        <f>'Table S5A DynamX_Data'!N264/'Table S5A DynamX_Data'!G264/$E$6</f>
        <v>2.7327235772357725E-3</v>
      </c>
      <c r="AL29" s="2">
        <f>'Table S5A DynamX_Data'!N265/'Table S5A DynamX_Data'!G265/$E$6</f>
        <v>3.2772357723577237E-3</v>
      </c>
    </row>
    <row r="30" spans="1:38" x14ac:dyDescent="0.2">
      <c r="A30" s="1">
        <v>93</v>
      </c>
      <c r="B30" s="1">
        <v>105</v>
      </c>
      <c r="D30">
        <v>1650.7428</v>
      </c>
      <c r="E30" s="1">
        <v>12</v>
      </c>
      <c r="F30" t="s">
        <v>53</v>
      </c>
      <c r="G30" s="2">
        <f>'Table S5A DynamX_Data'!M267/'Table S5A DynamX_Data'!G267/$E$6</f>
        <v>0.21741788617886182</v>
      </c>
      <c r="H30" s="2">
        <f>'Table S5A DynamX_Data'!M268/'Table S5A DynamX_Data'!G268/$E$6</f>
        <v>0.40253577235772359</v>
      </c>
      <c r="I30" s="2">
        <f>'Table S5A DynamX_Data'!M269/'Table S5A DynamX_Data'!G269/$E$6</f>
        <v>0.47529613821138211</v>
      </c>
      <c r="J30" s="2">
        <f>'Table S5A DynamX_Data'!M270/'Table S5A DynamX_Data'!G270/$E$6</f>
        <v>0.54973018292682929</v>
      </c>
      <c r="K30" s="2">
        <f>'Table S5A DynamX_Data'!M271/'Table S5A DynamX_Data'!G271/$E$6</f>
        <v>0.58495528455284551</v>
      </c>
      <c r="M30" s="2">
        <f>'Table S5A DynamX_Data'!M273/'Table S5A DynamX_Data'!G273/$E$6</f>
        <v>0.19896239837398375</v>
      </c>
      <c r="N30" s="2">
        <f>'Table S5A DynamX_Data'!M274/'Table S5A DynamX_Data'!G274/$E$6</f>
        <v>0.39324024390243906</v>
      </c>
      <c r="O30" s="2">
        <f>'Table S5A DynamX_Data'!M275/'Table S5A DynamX_Data'!G275/$E$6</f>
        <v>0.48044298780487815</v>
      </c>
      <c r="P30" s="2">
        <f>'Table S5A DynamX_Data'!M276/'Table S5A DynamX_Data'!G276/$E$6</f>
        <v>0.58509044715447156</v>
      </c>
      <c r="Q30" s="2">
        <f>'Table S5A DynamX_Data'!M277/'Table S5A DynamX_Data'!G277/$E$6</f>
        <v>0.59075823170731712</v>
      </c>
      <c r="R30" s="1">
        <v>93</v>
      </c>
      <c r="S30" s="1">
        <v>105</v>
      </c>
      <c r="T30" s="4">
        <f>((('Table S5A DynamX_Data'!M267-'Table S5A DynamX_Data'!M273)/('Table S5A DynamX_Data'!G267)/$E$6)*-1)*-1</f>
        <v>1.8455487804878053E-2</v>
      </c>
      <c r="U30" s="4">
        <f>((('Table S5A DynamX_Data'!M268-'Table S5A DynamX_Data'!M274)/('Table S5A DynamX_Data'!G268)/$E$6)*-1)*-1</f>
        <v>9.2955284552845418E-3</v>
      </c>
      <c r="V30" s="4">
        <f>((('Table S5A DynamX_Data'!M269-'Table S5A DynamX_Data'!M275)/('Table S5A DynamX_Data'!G269)/$E$6)*-1)*-1</f>
        <v>-5.1468495934959627E-3</v>
      </c>
      <c r="W30" s="4">
        <f>((('Table S5A DynamX_Data'!M270-'Table S5A DynamX_Data'!M276)/('Table S5A DynamX_Data'!G270)/$E$6)*-1)*-1</f>
        <v>-3.5360264227642296E-2</v>
      </c>
      <c r="X30" s="4">
        <f>((('Table S5A DynamX_Data'!M271-'Table S5A DynamX_Data'!M277)/('Table S5A DynamX_Data'!G271)/$E$6)*-1)*-1</f>
        <v>-5.8029471544715746E-3</v>
      </c>
      <c r="Y30" s="3">
        <f t="shared" si="0"/>
        <v>-1.8559044715447236E-2</v>
      </c>
      <c r="Z30" s="4">
        <f t="shared" si="1"/>
        <v>-3.7118089430894473E-3</v>
      </c>
      <c r="AA30" s="1">
        <v>93</v>
      </c>
      <c r="AB30" s="1">
        <v>105</v>
      </c>
      <c r="AC30" s="2">
        <f>'Table S5A DynamX_Data'!N267/'Table S5A DynamX_Data'!G267/$E$6</f>
        <v>2.8224593495934959E-3</v>
      </c>
      <c r="AD30" s="2">
        <f>'Table S5A DynamX_Data'!N268/'Table S5A DynamX_Data'!G268/$E$6</f>
        <v>6.4982723577235776E-3</v>
      </c>
      <c r="AE30" s="2">
        <f>'Table S5A DynamX_Data'!N269/'Table S5A DynamX_Data'!G269/$E$6</f>
        <v>3.3176829268292689E-3</v>
      </c>
      <c r="AF30" s="2">
        <f>'Table S5A DynamX_Data'!N270/'Table S5A DynamX_Data'!G270/$E$6</f>
        <v>3.1542682926829269E-3</v>
      </c>
      <c r="AG30" s="2">
        <f>'Table S5A DynamX_Data'!N271/'Table S5A DynamX_Data'!G271/$E$6</f>
        <v>8.8322154471544723E-3</v>
      </c>
      <c r="AH30" s="2">
        <f>'Table S5A DynamX_Data'!N273/'Table S5A DynamX_Data'!G273/$E$6</f>
        <v>5.6051829268292689E-3</v>
      </c>
      <c r="AI30" s="2">
        <f>'Table S5A DynamX_Data'!N274/'Table S5A DynamX_Data'!G274/$E$6</f>
        <v>2.573780487804878E-3</v>
      </c>
      <c r="AJ30" s="2">
        <f>'Table S5A DynamX_Data'!N275/'Table S5A DynamX_Data'!G275/$E$6</f>
        <v>1.5162601626016261E-3</v>
      </c>
      <c r="AK30" s="2">
        <f>'Table S5A DynamX_Data'!N276/'Table S5A DynamX_Data'!G276/$E$6</f>
        <v>4.4020325203252041E-3</v>
      </c>
      <c r="AL30" s="2">
        <f>'Table S5A DynamX_Data'!N277/'Table S5A DynamX_Data'!G277/$E$6</f>
        <v>2.6548780487804882E-3</v>
      </c>
    </row>
    <row r="31" spans="1:38" x14ac:dyDescent="0.2">
      <c r="A31" s="1">
        <v>95</v>
      </c>
      <c r="B31" s="1">
        <v>105</v>
      </c>
      <c r="D31">
        <v>1436.6475</v>
      </c>
      <c r="E31" s="1">
        <v>10</v>
      </c>
      <c r="F31" t="s">
        <v>53</v>
      </c>
      <c r="G31" s="2">
        <f>'Table S5A DynamX_Data'!M279/'Table S5A DynamX_Data'!G279/$E$6</f>
        <v>0.21931926829268295</v>
      </c>
      <c r="H31" s="2">
        <f>'Table S5A DynamX_Data'!M280/'Table S5A DynamX_Data'!G280/$E$6</f>
        <v>0.39553243902439023</v>
      </c>
      <c r="I31" s="2">
        <f>'Table S5A DynamX_Data'!M281/'Table S5A DynamX_Data'!G281/$E$6</f>
        <v>0.46338390243902444</v>
      </c>
      <c r="J31" s="2">
        <f>'Table S5A DynamX_Data'!M282/'Table S5A DynamX_Data'!G282/$E$6</f>
        <v>0.55361487804878051</v>
      </c>
      <c r="K31" s="2">
        <f>'Table S5A DynamX_Data'!M283/'Table S5A DynamX_Data'!G283/$E$6</f>
        <v>0.54294268292682935</v>
      </c>
      <c r="M31" s="2">
        <f>'Table S5A DynamX_Data'!M285/'Table S5A DynamX_Data'!G285/$E$6</f>
        <v>0.19945109756097562</v>
      </c>
      <c r="N31" s="2">
        <f>'Table S5A DynamX_Data'!M286/'Table S5A DynamX_Data'!G286/$E$6</f>
        <v>0.38469414634146343</v>
      </c>
      <c r="O31" s="2">
        <f>'Table S5A DynamX_Data'!M287/'Table S5A DynamX_Data'!G287/$E$6</f>
        <v>0.47725231707317078</v>
      </c>
      <c r="P31" s="2">
        <f>'Table S5A DynamX_Data'!M288/'Table S5A DynamX_Data'!G288/$E$6</f>
        <v>0.55938341463414643</v>
      </c>
      <c r="Q31" s="2">
        <f>'Table S5A DynamX_Data'!M289/'Table S5A DynamX_Data'!G289/$E$6</f>
        <v>0.56249695121951215</v>
      </c>
      <c r="R31" s="1">
        <v>95</v>
      </c>
      <c r="S31" s="1">
        <v>105</v>
      </c>
      <c r="T31" s="4">
        <f>((('Table S5A DynamX_Data'!M279-'Table S5A DynamX_Data'!M285)/('Table S5A DynamX_Data'!G279)/$E$6)*-1)*-1</f>
        <v>1.9868170731707324E-2</v>
      </c>
      <c r="U31" s="4">
        <f>((('Table S5A DynamX_Data'!M280-'Table S5A DynamX_Data'!M286)/('Table S5A DynamX_Data'!G280)/$E$6)*-1)*-1</f>
        <v>1.0838292682926845E-2</v>
      </c>
      <c r="V31" s="4">
        <f>((('Table S5A DynamX_Data'!M281-'Table S5A DynamX_Data'!M287)/('Table S5A DynamX_Data'!G281)/$E$6)*-1)*-1</f>
        <v>-1.3868414634146337E-2</v>
      </c>
      <c r="W31" s="4">
        <f>((('Table S5A DynamX_Data'!M282-'Table S5A DynamX_Data'!M288)/('Table S5A DynamX_Data'!G282)/$E$6)*-1)*-1</f>
        <v>-5.7685365853658759E-3</v>
      </c>
      <c r="X31" s="4">
        <f>((('Table S5A DynamX_Data'!M283-'Table S5A DynamX_Data'!M289)/('Table S5A DynamX_Data'!G283)/$E$6)*-1)*-1</f>
        <v>-1.9554268292682871E-2</v>
      </c>
      <c r="Y31" s="3">
        <f t="shared" si="0"/>
        <v>-8.4847560975609103E-3</v>
      </c>
      <c r="Z31" s="4">
        <f t="shared" si="1"/>
        <v>-1.696951219512182E-3</v>
      </c>
      <c r="AA31" s="1">
        <v>95</v>
      </c>
      <c r="AB31" s="1">
        <v>105</v>
      </c>
      <c r="AC31" s="2">
        <f>'Table S5A DynamX_Data'!N279/'Table S5A DynamX_Data'!G279/$E$6</f>
        <v>2.6696341463414638E-3</v>
      </c>
      <c r="AD31" s="2">
        <f>'Table S5A DynamX_Data'!N280/'Table S5A DynamX_Data'!G280/$E$6</f>
        <v>8.9556097560975628E-3</v>
      </c>
      <c r="AE31" s="2">
        <f>'Table S5A DynamX_Data'!N281/'Table S5A DynamX_Data'!G281/$E$6</f>
        <v>5.8302439024390251E-3</v>
      </c>
      <c r="AF31" s="2">
        <f>'Table S5A DynamX_Data'!N282/'Table S5A DynamX_Data'!G282/$E$6</f>
        <v>1.4813170731707319E-2</v>
      </c>
      <c r="AG31" s="2">
        <f>'Table S5A DynamX_Data'!N283/'Table S5A DynamX_Data'!G283/$E$6</f>
        <v>4.0268292682926832E-3</v>
      </c>
      <c r="AH31" s="2">
        <f>'Table S5A DynamX_Data'!N285/'Table S5A DynamX_Data'!G285/$E$6</f>
        <v>7.098170731707318E-3</v>
      </c>
      <c r="AI31" s="2">
        <f>'Table S5A DynamX_Data'!N286/'Table S5A DynamX_Data'!G286/$E$6</f>
        <v>7.0448780487804884E-3</v>
      </c>
      <c r="AJ31" s="2">
        <f>'Table S5A DynamX_Data'!N287/'Table S5A DynamX_Data'!G287/$E$6</f>
        <v>1.0859634146341465E-2</v>
      </c>
      <c r="AK31" s="2">
        <f>'Table S5A DynamX_Data'!N288/'Table S5A DynamX_Data'!G288/$E$6</f>
        <v>2.3772804878048781E-2</v>
      </c>
      <c r="AL31" s="2">
        <f>'Table S5A DynamX_Data'!N289/'Table S5A DynamX_Data'!G289/$E$6</f>
        <v>2.813292682926829E-3</v>
      </c>
    </row>
    <row r="32" spans="1:38" x14ac:dyDescent="0.2">
      <c r="A32" s="1">
        <v>96</v>
      </c>
      <c r="B32" s="1">
        <v>105</v>
      </c>
      <c r="D32">
        <v>1307.6049</v>
      </c>
      <c r="E32" s="1">
        <v>9</v>
      </c>
      <c r="F32" t="s">
        <v>54</v>
      </c>
      <c r="G32" s="2">
        <f>'Table S5A DynamX_Data'!M291/'Table S5A DynamX_Data'!G291/$E$6</f>
        <v>0.14620542005420056</v>
      </c>
      <c r="H32" s="2">
        <f>'Table S5A DynamX_Data'!M292/'Table S5A DynamX_Data'!G292/$E$6</f>
        <v>0.29551720867208675</v>
      </c>
      <c r="I32" s="2">
        <f>'Table S5A DynamX_Data'!M293/'Table S5A DynamX_Data'!G293/$E$6</f>
        <v>0.38413563685636853</v>
      </c>
      <c r="J32" s="2">
        <f>'Table S5A DynamX_Data'!M294/'Table S5A DynamX_Data'!G294/$E$6</f>
        <v>0.46746937669376704</v>
      </c>
      <c r="K32" s="2">
        <f>'Table S5A DynamX_Data'!M295/'Table S5A DynamX_Data'!G295/$E$6</f>
        <v>0.45593685636856368</v>
      </c>
      <c r="M32" s="2">
        <f>'Table S5A DynamX_Data'!M297/'Table S5A DynamX_Data'!G297/$E$6</f>
        <v>0.12337981029810298</v>
      </c>
      <c r="N32" s="2">
        <f>'Table S5A DynamX_Data'!M298/'Table S5A DynamX_Data'!G298/$E$6</f>
        <v>0.29831056910569104</v>
      </c>
      <c r="O32" s="2">
        <f>'Table S5A DynamX_Data'!M299/'Table S5A DynamX_Data'!G299/$E$6</f>
        <v>0.37145365853658541</v>
      </c>
      <c r="P32" s="2">
        <f>'Table S5A DynamX_Data'!M300/'Table S5A DynamX_Data'!G300/$E$6</f>
        <v>0.45936531165311656</v>
      </c>
      <c r="Q32" s="2">
        <f>'Table S5A DynamX_Data'!M301/'Table S5A DynamX_Data'!G301/$E$6</f>
        <v>0.46534349593495944</v>
      </c>
      <c r="R32" s="1">
        <v>96</v>
      </c>
      <c r="S32" s="1">
        <v>105</v>
      </c>
      <c r="T32" s="4">
        <f>((('Table S5A DynamX_Data'!M291-'Table S5A DynamX_Data'!M297)/('Table S5A DynamX_Data'!G291)/$E$6)*-1)*-1</f>
        <v>2.2825609756097574E-2</v>
      </c>
      <c r="U32" s="4">
        <f>((('Table S5A DynamX_Data'!M292-'Table S5A DynamX_Data'!M298)/('Table S5A DynamX_Data'!G292)/$E$6)*-1)*-1</f>
        <v>-2.793360433604313E-3</v>
      </c>
      <c r="V32" s="4">
        <f>((('Table S5A DynamX_Data'!M293-'Table S5A DynamX_Data'!M299)/('Table S5A DynamX_Data'!G293)/$E$6)*-1)*-1</f>
        <v>1.2681978319783174E-2</v>
      </c>
      <c r="W32" s="4">
        <f>((('Table S5A DynamX_Data'!M294-'Table S5A DynamX_Data'!M300)/('Table S5A DynamX_Data'!G294)/$E$6)*-1)*-1</f>
        <v>8.1040650406504489E-3</v>
      </c>
      <c r="X32" s="4">
        <f>((('Table S5A DynamX_Data'!M295-'Table S5A DynamX_Data'!M301)/('Table S5A DynamX_Data'!G295)/$E$6)*-1)*-1</f>
        <v>-9.4066395663956887E-3</v>
      </c>
      <c r="Y32" s="3">
        <f t="shared" si="0"/>
        <v>3.1411653116531192E-2</v>
      </c>
      <c r="Z32" s="4">
        <f t="shared" si="1"/>
        <v>6.2823306233062383E-3</v>
      </c>
      <c r="AA32" s="1">
        <v>96</v>
      </c>
      <c r="AB32" s="1">
        <v>105</v>
      </c>
      <c r="AC32" s="2">
        <f>'Table S5A DynamX_Data'!N291/'Table S5A DynamX_Data'!G291/$E$6</f>
        <v>1.0505149051490517E-2</v>
      </c>
      <c r="AD32" s="2">
        <f>'Table S5A DynamX_Data'!N292/'Table S5A DynamX_Data'!G292/$E$6</f>
        <v>8.0037940379403798E-3</v>
      </c>
      <c r="AE32" s="2">
        <f>'Table S5A DynamX_Data'!N293/'Table S5A DynamX_Data'!G293/$E$6</f>
        <v>1.0690514905149053E-2</v>
      </c>
      <c r="AF32" s="2">
        <f>'Table S5A DynamX_Data'!N294/'Table S5A DynamX_Data'!G294/$E$6</f>
        <v>9.0147696476964786E-3</v>
      </c>
      <c r="AG32" s="2">
        <f>'Table S5A DynamX_Data'!N295/'Table S5A DynamX_Data'!G295/$E$6</f>
        <v>7.827506775067751E-3</v>
      </c>
      <c r="AH32" s="2">
        <f>'Table S5A DynamX_Data'!N297/'Table S5A DynamX_Data'!G297/$E$6</f>
        <v>9.6544715447154459E-3</v>
      </c>
      <c r="AI32" s="2">
        <f>'Table S5A DynamX_Data'!N298/'Table S5A DynamX_Data'!G298/$E$6</f>
        <v>9.5353658536585367E-3</v>
      </c>
      <c r="AJ32" s="2">
        <f>'Table S5A DynamX_Data'!N299/'Table S5A DynamX_Data'!G299/$E$6</f>
        <v>9.171680216802168E-3</v>
      </c>
      <c r="AK32" s="2">
        <f>'Table S5A DynamX_Data'!N300/'Table S5A DynamX_Data'!G300/$E$6</f>
        <v>7.4993224932249324E-3</v>
      </c>
      <c r="AL32" s="2">
        <f>'Table S5A DynamX_Data'!N301/'Table S5A DynamX_Data'!G301/$E$6</f>
        <v>1.1157046070460704E-2</v>
      </c>
    </row>
    <row r="33" spans="1:38" x14ac:dyDescent="0.2">
      <c r="A33" s="1">
        <v>99</v>
      </c>
      <c r="B33" s="1">
        <v>105</v>
      </c>
      <c r="D33">
        <v>935.42909999999995</v>
      </c>
      <c r="E33" s="1">
        <v>6</v>
      </c>
      <c r="F33" t="s">
        <v>55</v>
      </c>
      <c r="G33" s="2">
        <f>'Table S5A DynamX_Data'!M303/'Table S5A DynamX_Data'!G303/$E$6</f>
        <v>7.3006504065040653E-2</v>
      </c>
      <c r="H33" s="2">
        <f>'Table S5A DynamX_Data'!M304/'Table S5A DynamX_Data'!G304/$E$6</f>
        <v>0.16575691056910569</v>
      </c>
      <c r="I33" s="2">
        <f>'Table S5A DynamX_Data'!M305/'Table S5A DynamX_Data'!G305/$E$6</f>
        <v>0.25348028455284555</v>
      </c>
      <c r="J33" s="2">
        <f>'Table S5A DynamX_Data'!M306/'Table S5A DynamX_Data'!G306/$E$6</f>
        <v>0.33628577235772361</v>
      </c>
      <c r="K33" s="2">
        <f>'Table S5A DynamX_Data'!M307/'Table S5A DynamX_Data'!G307/$E$6</f>
        <v>0.32941321138211388</v>
      </c>
      <c r="M33" s="2">
        <f>'Table S5A DynamX_Data'!M309/'Table S5A DynamX_Data'!G309/$E$6</f>
        <v>3.5822357723577239E-2</v>
      </c>
      <c r="N33" s="2">
        <f>'Table S5A DynamX_Data'!M310/'Table S5A DynamX_Data'!G310/$E$6</f>
        <v>0.13024024390243902</v>
      </c>
      <c r="O33" s="2">
        <f>'Table S5A DynamX_Data'!M311/'Table S5A DynamX_Data'!G311/$E$6</f>
        <v>0.23118170731707316</v>
      </c>
      <c r="P33" s="2">
        <f>'Table S5A DynamX_Data'!M312/'Table S5A DynamX_Data'!G312/$E$6</f>
        <v>0.32441402439024397</v>
      </c>
      <c r="Q33" s="2">
        <f>'Table S5A DynamX_Data'!M313/'Table S5A DynamX_Data'!G313/$E$6</f>
        <v>0.32576036585365858</v>
      </c>
      <c r="R33" s="1">
        <v>99</v>
      </c>
      <c r="S33" s="1">
        <v>105</v>
      </c>
      <c r="T33" s="4">
        <f>((('Table S5A DynamX_Data'!M303-'Table S5A DynamX_Data'!M309)/('Table S5A DynamX_Data'!G303)/$E$6)*-1)*-1</f>
        <v>3.7184146341463414E-2</v>
      </c>
      <c r="U33" s="4">
        <f>((('Table S5A DynamX_Data'!M304-'Table S5A DynamX_Data'!M310)/('Table S5A DynamX_Data'!G304)/$E$6)*-1)*-1</f>
        <v>3.5516666666666682E-2</v>
      </c>
      <c r="V33" s="4">
        <f>((('Table S5A DynamX_Data'!M305-'Table S5A DynamX_Data'!M311)/('Table S5A DynamX_Data'!G305)/$E$6)*-1)*-1</f>
        <v>2.229857723577237E-2</v>
      </c>
      <c r="W33" s="4">
        <f>((('Table S5A DynamX_Data'!M306-'Table S5A DynamX_Data'!M312)/('Table S5A DynamX_Data'!G306)/$E$6)*-1)*-1</f>
        <v>1.1871747967479663E-2</v>
      </c>
      <c r="X33" s="4">
        <f>((('Table S5A DynamX_Data'!M307-'Table S5A DynamX_Data'!M313)/('Table S5A DynamX_Data'!G307)/$E$6)*-1)*-1</f>
        <v>3.6528455284553047E-3</v>
      </c>
      <c r="Y33" s="3">
        <f t="shared" si="0"/>
        <v>0.11052398373983745</v>
      </c>
      <c r="Z33" s="4">
        <f>Y33/$AA$5</f>
        <v>2.210479674796749E-2</v>
      </c>
      <c r="AA33" s="1">
        <v>99</v>
      </c>
      <c r="AB33" s="1">
        <v>105</v>
      </c>
      <c r="AC33" s="2">
        <f>'Table S5A DynamX_Data'!N303/'Table S5A DynamX_Data'!G303/$E$6</f>
        <v>5.6162601626016271E-3</v>
      </c>
      <c r="AD33" s="2">
        <f>'Table S5A DynamX_Data'!N304/'Table S5A DynamX_Data'!G304/$E$6</f>
        <v>2.521951219512195E-3</v>
      </c>
      <c r="AE33" s="2">
        <f>'Table S5A DynamX_Data'!N305/'Table S5A DynamX_Data'!G305/$E$6</f>
        <v>4.1388211382113824E-3</v>
      </c>
      <c r="AF33" s="2">
        <f>'Table S5A DynamX_Data'!N306/'Table S5A DynamX_Data'!G306/$E$6</f>
        <v>5.4388211382113832E-3</v>
      </c>
      <c r="AG33" s="2">
        <f>'Table S5A DynamX_Data'!N307/'Table S5A DynamX_Data'!G307/$E$6</f>
        <v>9.7745934959349596E-3</v>
      </c>
      <c r="AH33" s="2">
        <f>'Table S5A DynamX_Data'!N309/'Table S5A DynamX_Data'!G309/$E$6</f>
        <v>2.7975609756097563E-3</v>
      </c>
      <c r="AI33" s="2">
        <f>'Table S5A DynamX_Data'!N310/'Table S5A DynamX_Data'!G310/$E$6</f>
        <v>7.9800813008130082E-3</v>
      </c>
      <c r="AJ33" s="2">
        <f>'Table S5A DynamX_Data'!N311/'Table S5A DynamX_Data'!G311/$E$6</f>
        <v>5.088211382113822E-3</v>
      </c>
      <c r="AK33" s="2">
        <f>'Table S5A DynamX_Data'!N312/'Table S5A DynamX_Data'!G312/$E$6</f>
        <v>1.3908943089430897E-2</v>
      </c>
      <c r="AL33" s="2">
        <f>'Table S5A DynamX_Data'!N313/'Table S5A DynamX_Data'!G313/$E$6</f>
        <v>1.2272154471544715E-2</v>
      </c>
    </row>
    <row r="34" spans="1:38" x14ac:dyDescent="0.2">
      <c r="A34" s="1">
        <v>99</v>
      </c>
      <c r="B34" s="1">
        <v>110</v>
      </c>
      <c r="D34">
        <v>1529.6763000000001</v>
      </c>
      <c r="E34" s="1">
        <v>11</v>
      </c>
      <c r="F34" t="s">
        <v>56</v>
      </c>
      <c r="G34" s="2">
        <f>'Table S5A DynamX_Data'!M315/'Table S5A DynamX_Data'!G315/$E$6</f>
        <v>1.9120953436807097E-2</v>
      </c>
      <c r="H34" s="2">
        <f>'Table S5A DynamX_Data'!M316/'Table S5A DynamX_Data'!G316/$E$6</f>
        <v>5.012028824833703E-2</v>
      </c>
      <c r="I34" s="2">
        <f>'Table S5A DynamX_Data'!M317/'Table S5A DynamX_Data'!G317/$E$6</f>
        <v>8.7050554323725049E-2</v>
      </c>
      <c r="J34" s="2">
        <f>'Table S5A DynamX_Data'!M318/'Table S5A DynamX_Data'!G318/$E$6</f>
        <v>0.12945277161862528</v>
      </c>
      <c r="K34" s="2">
        <f>'Table S5A DynamX_Data'!M319/'Table S5A DynamX_Data'!G319/$E$6</f>
        <v>0.17710410199556545</v>
      </c>
      <c r="M34" s="2">
        <f>'Table S5A DynamX_Data'!M321/'Table S5A DynamX_Data'!G321/$E$6</f>
        <v>1.1764745011086476E-2</v>
      </c>
      <c r="N34" s="2">
        <f>'Table S5A DynamX_Data'!M322/'Table S5A DynamX_Data'!G322/$E$6</f>
        <v>4.3967073170731709E-2</v>
      </c>
      <c r="O34" s="2">
        <f>'Table S5A DynamX_Data'!M323/'Table S5A DynamX_Data'!G323/$E$6</f>
        <v>8.2129268292682939E-2</v>
      </c>
      <c r="P34" s="2">
        <f>'Table S5A DynamX_Data'!M324/'Table S5A DynamX_Data'!G324/$E$6</f>
        <v>0.16261773835920179</v>
      </c>
      <c r="Q34" s="2">
        <f>'Table S5A DynamX_Data'!M325/'Table S5A DynamX_Data'!G325/$E$6</f>
        <v>0.28865144124168512</v>
      </c>
      <c r="R34" s="1">
        <v>99</v>
      </c>
      <c r="S34" s="1">
        <v>110</v>
      </c>
      <c r="T34" s="4">
        <f>((('Table S5A DynamX_Data'!M315-'Table S5A DynamX_Data'!M321)/('Table S5A DynamX_Data'!G315)/$E$6)*-1)*-1</f>
        <v>7.3562084257206223E-3</v>
      </c>
      <c r="U34" s="4">
        <f>((('Table S5A DynamX_Data'!M316-'Table S5A DynamX_Data'!M322)/('Table S5A DynamX_Data'!G316)/$E$6)*-1)*-1</f>
        <v>6.1532150776053215E-3</v>
      </c>
      <c r="V34" s="4">
        <f>((('Table S5A DynamX_Data'!M317-'Table S5A DynamX_Data'!M323)/('Table S5A DynamX_Data'!G317)/$E$6)*-1)*-1</f>
        <v>4.9212860310421337E-3</v>
      </c>
      <c r="W34" s="4">
        <f>((('Table S5A DynamX_Data'!M318-'Table S5A DynamX_Data'!M324)/('Table S5A DynamX_Data'!G318)/$E$6)*-1)*-1</f>
        <v>-3.3164966740576493E-2</v>
      </c>
      <c r="X34" s="4">
        <f>((('Table S5A DynamX_Data'!M319-'Table S5A DynamX_Data'!M325)/('Table S5A DynamX_Data'!G319)/$E$6)*-1)*-1</f>
        <v>-0.11154733924611972</v>
      </c>
      <c r="Y34" s="3">
        <f t="shared" si="0"/>
        <v>-0.12628159645232814</v>
      </c>
      <c r="Z34" s="4">
        <f t="shared" si="1"/>
        <v>-2.525631929046563E-2</v>
      </c>
      <c r="AA34" s="1">
        <v>99</v>
      </c>
      <c r="AB34" s="1">
        <v>110</v>
      </c>
      <c r="AC34" s="2">
        <f>'Table S5A DynamX_Data'!N315/'Table S5A DynamX_Data'!G315/$E$6</f>
        <v>2.1128603104212862E-3</v>
      </c>
      <c r="AD34" s="2">
        <f>'Table S5A DynamX_Data'!N316/'Table S5A DynamX_Data'!G316/$E$6</f>
        <v>2.9019955654101997E-3</v>
      </c>
      <c r="AE34" s="2">
        <f>'Table S5A DynamX_Data'!N317/'Table S5A DynamX_Data'!G317/$E$6</f>
        <v>3.4103104212860314E-3</v>
      </c>
      <c r="AF34" s="2">
        <f>'Table S5A DynamX_Data'!N318/'Table S5A DynamX_Data'!G318/$E$6</f>
        <v>3.3225055432372507E-3</v>
      </c>
      <c r="AG34" s="2">
        <f>'Table S5A DynamX_Data'!N319/'Table S5A DynamX_Data'!G319/$E$6</f>
        <v>9.1304878048780493E-3</v>
      </c>
      <c r="AH34" s="2">
        <f>'Table S5A DynamX_Data'!N321/'Table S5A DynamX_Data'!G321/$E$6</f>
        <v>2.2563192904656321E-3</v>
      </c>
      <c r="AI34" s="2">
        <f>'Table S5A DynamX_Data'!N322/'Table S5A DynamX_Data'!G322/$E$6</f>
        <v>1.0323725055432374E-3</v>
      </c>
      <c r="AJ34" s="2">
        <f>'Table S5A DynamX_Data'!N323/'Table S5A DynamX_Data'!G323/$E$6</f>
        <v>4.2646341463414639E-3</v>
      </c>
      <c r="AK34" s="2">
        <f>'Table S5A DynamX_Data'!N324/'Table S5A DynamX_Data'!G324/$E$6</f>
        <v>7.5803769401330389E-3</v>
      </c>
      <c r="AL34" s="2">
        <f>'Table S5A DynamX_Data'!N325/'Table S5A DynamX_Data'!G325/$E$6</f>
        <v>1.108370288248337E-2</v>
      </c>
    </row>
    <row r="35" spans="1:38" x14ac:dyDescent="0.2">
      <c r="A35" s="1">
        <v>111</v>
      </c>
      <c r="B35" s="1">
        <v>122</v>
      </c>
      <c r="D35">
        <v>1298.6950999999999</v>
      </c>
      <c r="E35" s="1">
        <v>10</v>
      </c>
      <c r="F35" t="s">
        <v>57</v>
      </c>
      <c r="G35" s="2">
        <f>'Table S5A DynamX_Data'!M327/'Table S5A DynamX_Data'!G327/$E$6</f>
        <v>2.5964268292682932E-2</v>
      </c>
      <c r="H35" s="2">
        <f>'Table S5A DynamX_Data'!M328/'Table S5A DynamX_Data'!G328/$E$6</f>
        <v>3.9804390243902449E-2</v>
      </c>
      <c r="I35" s="2">
        <f>'Table S5A DynamX_Data'!M329/'Table S5A DynamX_Data'!G329/$E$6</f>
        <v>6.4527439024390246E-2</v>
      </c>
      <c r="J35" s="2">
        <f>'Table S5A DynamX_Data'!M330/'Table S5A DynamX_Data'!G330/$E$6</f>
        <v>0.13259231707317073</v>
      </c>
      <c r="K35" s="2">
        <f>'Table S5A DynamX_Data'!M331/'Table S5A DynamX_Data'!G331/$E$6</f>
        <v>0.25339902439024392</v>
      </c>
      <c r="M35" s="2">
        <f>'Table S5A DynamX_Data'!M333/'Table S5A DynamX_Data'!G333/$E$6</f>
        <v>2.6155121951219513E-2</v>
      </c>
      <c r="N35" s="2">
        <f>'Table S5A DynamX_Data'!M334/'Table S5A DynamX_Data'!G334/$E$6</f>
        <v>4.3706341463414636E-2</v>
      </c>
      <c r="O35" s="2">
        <f>'Table S5A DynamX_Data'!M335/'Table S5A DynamX_Data'!G335/$E$6</f>
        <v>8.1268902439024404E-2</v>
      </c>
      <c r="P35" s="2">
        <f>'Table S5A DynamX_Data'!M336/'Table S5A DynamX_Data'!G336/$E$6</f>
        <v>0.17756524390243902</v>
      </c>
      <c r="Q35" s="2">
        <f>'Table S5A DynamX_Data'!M337/'Table S5A DynamX_Data'!G337/$E$6</f>
        <v>0.3295129268292683</v>
      </c>
      <c r="R35" s="1">
        <v>111</v>
      </c>
      <c r="S35" s="1">
        <v>122</v>
      </c>
      <c r="T35" s="4">
        <f>((('Table S5A DynamX_Data'!M327-'Table S5A DynamX_Data'!M333)/('Table S5A DynamX_Data'!G327)/$E$6)*-1)*-1</f>
        <v>-1.9085365853658331E-4</v>
      </c>
      <c r="U35" s="4">
        <f>((('Table S5A DynamX_Data'!M328-'Table S5A DynamX_Data'!M334)/('Table S5A DynamX_Data'!G328)/$E$6)*-1)*-1</f>
        <v>-3.9019512195121917E-3</v>
      </c>
      <c r="V35" s="4">
        <f>((('Table S5A DynamX_Data'!M329-'Table S5A DynamX_Data'!M335)/('Table S5A DynamX_Data'!G329)/$E$6)*-1)*-1</f>
        <v>-1.6741463414634155E-2</v>
      </c>
      <c r="W35" s="4">
        <f>((('Table S5A DynamX_Data'!M330-'Table S5A DynamX_Data'!M336)/('Table S5A DynamX_Data'!G330)/$E$6)*-1)*-1</f>
        <v>-4.4972926829268296E-2</v>
      </c>
      <c r="X35" s="4">
        <f>((('Table S5A DynamX_Data'!M331-'Table S5A DynamX_Data'!M337)/('Table S5A DynamX_Data'!G331)/$E$6)*-1)*-1</f>
        <v>-7.6113902439024356E-2</v>
      </c>
      <c r="Y35" s="3">
        <f t="shared" si="0"/>
        <v>-0.1419210975609756</v>
      </c>
      <c r="Z35" s="4">
        <f t="shared" si="1"/>
        <v>-2.8384219512195118E-2</v>
      </c>
      <c r="AA35" s="1">
        <v>111</v>
      </c>
      <c r="AB35" s="1">
        <v>122</v>
      </c>
      <c r="AC35" s="2">
        <f>'Table S5A DynamX_Data'!N327/'Table S5A DynamX_Data'!G327/$E$6</f>
        <v>1.5981707317073172E-3</v>
      </c>
      <c r="AD35" s="2">
        <f>'Table S5A DynamX_Data'!N328/'Table S5A DynamX_Data'!G328/$E$6</f>
        <v>1.5095121951219513E-3</v>
      </c>
      <c r="AE35" s="2">
        <f>'Table S5A DynamX_Data'!N329/'Table S5A DynamX_Data'!G329/$E$6</f>
        <v>1.2496341463414634E-3</v>
      </c>
      <c r="AF35" s="2">
        <f>'Table S5A DynamX_Data'!N330/'Table S5A DynamX_Data'!G330/$E$6</f>
        <v>2.155487804878049E-3</v>
      </c>
      <c r="AG35" s="2">
        <f>'Table S5A DynamX_Data'!N331/'Table S5A DynamX_Data'!G331/$E$6</f>
        <v>2.0084146341463418E-3</v>
      </c>
      <c r="AH35" s="2">
        <f>'Table S5A DynamX_Data'!N333/'Table S5A DynamX_Data'!G333/$E$6</f>
        <v>1.5071951219512198E-3</v>
      </c>
      <c r="AI35" s="2">
        <f>'Table S5A DynamX_Data'!N334/'Table S5A DynamX_Data'!G334/$E$6</f>
        <v>3.1415853658536587E-3</v>
      </c>
      <c r="AJ35" s="2">
        <f>'Table S5A DynamX_Data'!N335/'Table S5A DynamX_Data'!G335/$E$6</f>
        <v>2.7784146341463417E-3</v>
      </c>
      <c r="AK35" s="2">
        <f>'Table S5A DynamX_Data'!N336/'Table S5A DynamX_Data'!G336/$E$6</f>
        <v>1.6585365853658536E-3</v>
      </c>
      <c r="AL35" s="2">
        <f>'Table S5A DynamX_Data'!N337/'Table S5A DynamX_Data'!G337/$E$6</f>
        <v>1.6893902439024393E-3</v>
      </c>
    </row>
    <row r="36" spans="1:38" x14ac:dyDescent="0.2">
      <c r="A36" s="1">
        <v>111</v>
      </c>
      <c r="B36" s="1">
        <v>123</v>
      </c>
      <c r="D36">
        <v>1445.7635</v>
      </c>
      <c r="E36" s="1">
        <v>11</v>
      </c>
      <c r="F36" t="s">
        <v>58</v>
      </c>
      <c r="G36" s="2">
        <f>'Table S5A DynamX_Data'!M339/'Table S5A DynamX_Data'!G339/$E$6</f>
        <v>2.5060532150776055E-2</v>
      </c>
      <c r="H36" s="2">
        <f>'Table S5A DynamX_Data'!M340/'Table S5A DynamX_Data'!G340/$E$6</f>
        <v>3.6360199556541024E-2</v>
      </c>
      <c r="I36" s="2">
        <f>'Table S5A DynamX_Data'!M341/'Table S5A DynamX_Data'!G341/$E$6</f>
        <v>5.6496341463414639E-2</v>
      </c>
      <c r="J36" s="2">
        <f>'Table S5A DynamX_Data'!M342/'Table S5A DynamX_Data'!G342/$E$6</f>
        <v>0.11424545454545455</v>
      </c>
      <c r="K36" s="2">
        <f>'Table S5A DynamX_Data'!M343/'Table S5A DynamX_Data'!G343/$E$6</f>
        <v>0.23093736141906873</v>
      </c>
      <c r="M36" s="2">
        <f>'Table S5A DynamX_Data'!M345/'Table S5A DynamX_Data'!G345/$E$6</f>
        <v>2.4260643015521065E-2</v>
      </c>
      <c r="N36" s="2">
        <f>'Table S5A DynamX_Data'!M346/'Table S5A DynamX_Data'!G346/$E$6</f>
        <v>3.8605764966740577E-2</v>
      </c>
      <c r="O36" s="2">
        <f>'Table S5A DynamX_Data'!M347/'Table S5A DynamX_Data'!G347/$E$6</f>
        <v>7.4936585365853653E-2</v>
      </c>
      <c r="P36" s="2">
        <f>'Table S5A DynamX_Data'!M348/'Table S5A DynamX_Data'!G348/$E$6</f>
        <v>0.15996518847006652</v>
      </c>
      <c r="Q36" s="2">
        <f>'Table S5A DynamX_Data'!M349/'Table S5A DynamX_Data'!G349/$E$6</f>
        <v>0.29615731707317078</v>
      </c>
      <c r="R36" s="1">
        <v>111</v>
      </c>
      <c r="S36" s="1">
        <v>123</v>
      </c>
      <c r="T36" s="4">
        <f>((('Table S5A DynamX_Data'!M339-'Table S5A DynamX_Data'!M345)/('Table S5A DynamX_Data'!G339)/$E$6)*-1)*-1</f>
        <v>7.9988913525498877E-4</v>
      </c>
      <c r="U36" s="4">
        <f>((('Table S5A DynamX_Data'!M340-'Table S5A DynamX_Data'!M346)/('Table S5A DynamX_Data'!G340)/$E$6)*-1)*-1</f>
        <v>-2.2455654101995529E-3</v>
      </c>
      <c r="V36" s="4">
        <f>((('Table S5A DynamX_Data'!M341-'Table S5A DynamX_Data'!M347)/('Table S5A DynamX_Data'!G341)/$E$6)*-1)*-1</f>
        <v>-1.8440243902439025E-2</v>
      </c>
      <c r="W36" s="4">
        <f>((('Table S5A DynamX_Data'!M342-'Table S5A DynamX_Data'!M348)/('Table S5A DynamX_Data'!G342)/$E$6)*-1)*-1</f>
        <v>-4.5719733924611962E-2</v>
      </c>
      <c r="X36" s="4">
        <f>((('Table S5A DynamX_Data'!M343-'Table S5A DynamX_Data'!M349)/('Table S5A DynamX_Data'!G343)/$E$6)*-1)*-1</f>
        <v>-6.5219955654102033E-2</v>
      </c>
      <c r="Y36" s="3">
        <f t="shared" si="0"/>
        <v>-0.13082560975609758</v>
      </c>
      <c r="Z36" s="4">
        <f t="shared" si="1"/>
        <v>-2.6165121951219516E-2</v>
      </c>
      <c r="AA36" s="1">
        <v>111</v>
      </c>
      <c r="AB36" s="1">
        <v>123</v>
      </c>
      <c r="AC36" s="2">
        <f>'Table S5A DynamX_Data'!N339/'Table S5A DynamX_Data'!G339/$E$6</f>
        <v>3.111308203991131E-3</v>
      </c>
      <c r="AD36" s="2">
        <f>'Table S5A DynamX_Data'!N340/'Table S5A DynamX_Data'!G340/$E$6</f>
        <v>3.2148558758314859E-3</v>
      </c>
      <c r="AE36" s="2">
        <f>'Table S5A DynamX_Data'!N341/'Table S5A DynamX_Data'!G341/$E$6</f>
        <v>5.7079822616407988E-3</v>
      </c>
      <c r="AF36" s="2">
        <f>'Table S5A DynamX_Data'!N342/'Table S5A DynamX_Data'!G342/$E$6</f>
        <v>7.2751662971175177E-3</v>
      </c>
      <c r="AG36" s="2">
        <f>'Table S5A DynamX_Data'!N343/'Table S5A DynamX_Data'!G343/$E$6</f>
        <v>6.3626385809312644E-3</v>
      </c>
      <c r="AH36" s="2">
        <f>'Table S5A DynamX_Data'!N345/'Table S5A DynamX_Data'!G345/$E$6</f>
        <v>2.7618625277161866E-3</v>
      </c>
      <c r="AI36" s="2">
        <f>'Table S5A DynamX_Data'!N346/'Table S5A DynamX_Data'!G346/$E$6</f>
        <v>4.1228381374722838E-3</v>
      </c>
      <c r="AJ36" s="2">
        <f>'Table S5A DynamX_Data'!N347/'Table S5A DynamX_Data'!G347/$E$6</f>
        <v>6.3597560975609761E-3</v>
      </c>
      <c r="AK36" s="2">
        <f>'Table S5A DynamX_Data'!N348/'Table S5A DynamX_Data'!G348/$E$6</f>
        <v>5.3898004434589798E-3</v>
      </c>
      <c r="AL36" s="2">
        <f>'Table S5A DynamX_Data'!N349/'Table S5A DynamX_Data'!G349/$E$6</f>
        <v>8.6067627494456761E-3</v>
      </c>
    </row>
    <row r="37" spans="1:38" x14ac:dyDescent="0.2">
      <c r="A37" s="1">
        <v>111</v>
      </c>
      <c r="B37" s="1">
        <v>124</v>
      </c>
      <c r="D37">
        <v>1548.7727</v>
      </c>
      <c r="E37" s="1">
        <v>12</v>
      </c>
      <c r="F37" t="s">
        <v>59</v>
      </c>
      <c r="G37" s="2">
        <f>'Table S5A DynamX_Data'!M351/'Table S5A DynamX_Data'!G351/$E$6</f>
        <v>2.3527642276422765E-2</v>
      </c>
      <c r="H37" s="2">
        <f>'Table S5A DynamX_Data'!M352/'Table S5A DynamX_Data'!G352/$E$6</f>
        <v>3.3965243902439025E-2</v>
      </c>
      <c r="I37" s="2">
        <f>'Table S5A DynamX_Data'!M353/'Table S5A DynamX_Data'!G353/$E$6</f>
        <v>5.3790142276422766E-2</v>
      </c>
      <c r="J37" s="2">
        <f>'Table S5A DynamX_Data'!M354/'Table S5A DynamX_Data'!G354/$E$6</f>
        <v>0.10690914634146342</v>
      </c>
      <c r="K37" s="2">
        <f>'Table S5A DynamX_Data'!M355/'Table S5A DynamX_Data'!G355/$E$6</f>
        <v>0.21143180894308947</v>
      </c>
      <c r="M37" s="2">
        <f>'Table S5A DynamX_Data'!M357/'Table S5A DynamX_Data'!G357/$E$6</f>
        <v>2.1421138211382112E-2</v>
      </c>
      <c r="N37" s="2">
        <f>'Table S5A DynamX_Data'!M358/'Table S5A DynamX_Data'!G358/$E$6</f>
        <v>3.2504471544715453E-2</v>
      </c>
      <c r="O37" s="2">
        <f>'Table S5A DynamX_Data'!M359/'Table S5A DynamX_Data'!G359/$E$6</f>
        <v>7.0904369918699181E-2</v>
      </c>
      <c r="P37" s="2">
        <f>'Table S5A DynamX_Data'!M360/'Table S5A DynamX_Data'!G360/$E$6</f>
        <v>0.14663597560975611</v>
      </c>
      <c r="Q37" s="2">
        <f>'Table S5A DynamX_Data'!M361/'Table S5A DynamX_Data'!G361/$E$6</f>
        <v>0.28719237804878051</v>
      </c>
      <c r="R37" s="1">
        <v>111</v>
      </c>
      <c r="S37" s="1">
        <v>124</v>
      </c>
      <c r="T37" s="4">
        <f>((('Table S5A DynamX_Data'!M351-'Table S5A DynamX_Data'!M357)/('Table S5A DynamX_Data'!G351)/$E$6)*-1)*-1</f>
        <v>2.1065040650406503E-3</v>
      </c>
      <c r="U37" s="4">
        <f>((('Table S5A DynamX_Data'!M352-'Table S5A DynamX_Data'!M358)/('Table S5A DynamX_Data'!G352)/$E$6)*-1)*-1</f>
        <v>1.460772357723577E-3</v>
      </c>
      <c r="V37" s="4">
        <f>((('Table S5A DynamX_Data'!M353-'Table S5A DynamX_Data'!M359)/('Table S5A DynamX_Data'!G353)/$E$6)*-1)*-1</f>
        <v>-1.7114227642276422E-2</v>
      </c>
      <c r="W37" s="4">
        <f>((('Table S5A DynamX_Data'!M354-'Table S5A DynamX_Data'!M360)/('Table S5A DynamX_Data'!G354)/$E$6)*-1)*-1</f>
        <v>-3.9726829268292678E-2</v>
      </c>
      <c r="X37" s="4">
        <f>((('Table S5A DynamX_Data'!M355-'Table S5A DynamX_Data'!M361)/('Table S5A DynamX_Data'!G355)/$E$6)*-1)*-1</f>
        <v>-7.5760569105691039E-2</v>
      </c>
      <c r="Y37" s="3">
        <f t="shared" si="0"/>
        <v>-0.12903434959349591</v>
      </c>
      <c r="Z37" s="4">
        <f t="shared" si="1"/>
        <v>-2.5806869918699182E-2</v>
      </c>
      <c r="AA37" s="1">
        <v>111</v>
      </c>
      <c r="AB37" s="1">
        <v>124</v>
      </c>
      <c r="AC37" s="2">
        <f>'Table S5A DynamX_Data'!N351/'Table S5A DynamX_Data'!G351/$E$6</f>
        <v>2.8769308943089431E-3</v>
      </c>
      <c r="AD37" s="2">
        <f>'Table S5A DynamX_Data'!N352/'Table S5A DynamX_Data'!G352/$E$6</f>
        <v>2.8182926829268297E-3</v>
      </c>
      <c r="AE37" s="2">
        <f>'Table S5A DynamX_Data'!N353/'Table S5A DynamX_Data'!G353/$E$6</f>
        <v>2.4979674796747971E-3</v>
      </c>
      <c r="AF37" s="2">
        <f>'Table S5A DynamX_Data'!N354/'Table S5A DynamX_Data'!G354/$E$6</f>
        <v>3.5659552845528461E-3</v>
      </c>
      <c r="AG37" s="2">
        <f>'Table S5A DynamX_Data'!N355/'Table S5A DynamX_Data'!G355/$E$6</f>
        <v>5.7563008130081302E-3</v>
      </c>
      <c r="AH37" s="2">
        <f>'Table S5A DynamX_Data'!N357/'Table S5A DynamX_Data'!G357/$E$6</f>
        <v>2.1620934959349592E-3</v>
      </c>
      <c r="AI37" s="2">
        <f>'Table S5A DynamX_Data'!N358/'Table S5A DynamX_Data'!G358/$E$6</f>
        <v>2.4634146341463419E-3</v>
      </c>
      <c r="AJ37" s="2">
        <f>'Table S5A DynamX_Data'!N359/'Table S5A DynamX_Data'!G359/$E$6</f>
        <v>3.0150406504065043E-3</v>
      </c>
      <c r="AK37" s="2">
        <f>'Table S5A DynamX_Data'!N360/'Table S5A DynamX_Data'!G360/$E$6</f>
        <v>4.6426829268292683E-3</v>
      </c>
      <c r="AL37" s="2">
        <f>'Table S5A DynamX_Data'!N361/'Table S5A DynamX_Data'!G361/$E$6</f>
        <v>6.5594512195121966E-3</v>
      </c>
    </row>
    <row r="38" spans="1:38" x14ac:dyDescent="0.2">
      <c r="A38" s="1">
        <v>112</v>
      </c>
      <c r="B38" s="1">
        <v>122</v>
      </c>
      <c r="D38">
        <v>1169.6524999999999</v>
      </c>
      <c r="E38" s="1">
        <v>9</v>
      </c>
      <c r="F38" t="s">
        <v>60</v>
      </c>
      <c r="G38" s="2">
        <f>'Table S5A DynamX_Data'!M363/'Table S5A DynamX_Data'!G363/$E$6</f>
        <v>2.8755826558265581E-2</v>
      </c>
      <c r="H38" s="2">
        <f>'Table S5A DynamX_Data'!M364/'Table S5A DynamX_Data'!G364/$E$6</f>
        <v>4.0750406504065043E-2</v>
      </c>
      <c r="I38" s="2">
        <f>'Table S5A DynamX_Data'!M365/'Table S5A DynamX_Data'!G365/$E$6</f>
        <v>7.2309349593495928E-2</v>
      </c>
      <c r="J38" s="2">
        <f>'Table S5A DynamX_Data'!M366/'Table S5A DynamX_Data'!G366/$E$6</f>
        <v>0.13800867208672088</v>
      </c>
      <c r="K38" s="2">
        <f>'Table S5A DynamX_Data'!M367/'Table S5A DynamX_Data'!G367/$E$6</f>
        <v>0.27026734417344173</v>
      </c>
      <c r="M38" s="2">
        <f>'Table S5A DynamX_Data'!M369/'Table S5A DynamX_Data'!G369/$E$6</f>
        <v>2.6425745257452577E-2</v>
      </c>
      <c r="N38" s="2">
        <f>'Table S5A DynamX_Data'!M370/'Table S5A DynamX_Data'!G370/$E$6</f>
        <v>4.9740108401084018E-2</v>
      </c>
      <c r="O38" s="2">
        <f>'Table S5A DynamX_Data'!M371/'Table S5A DynamX_Data'!G371/$E$6</f>
        <v>9.3867750677506787E-2</v>
      </c>
      <c r="P38" s="2">
        <f>'Table S5A DynamX_Data'!M372/'Table S5A DynamX_Data'!G372/$E$6</f>
        <v>0.18417737127371273</v>
      </c>
      <c r="Q38" s="2">
        <f>'Table S5A DynamX_Data'!M373/'Table S5A DynamX_Data'!G373/$E$6</f>
        <v>0.33969132791327916</v>
      </c>
      <c r="R38" s="1">
        <v>112</v>
      </c>
      <c r="S38" s="1">
        <v>122</v>
      </c>
      <c r="T38" s="4">
        <f>((('Table S5A DynamX_Data'!M363-'Table S5A DynamX_Data'!M369)/('Table S5A DynamX_Data'!G363)/$E$6)*-1)*-1</f>
        <v>2.3300813008130068E-3</v>
      </c>
      <c r="U38" s="4">
        <f>((('Table S5A DynamX_Data'!M364-'Table S5A DynamX_Data'!M370)/('Table S5A DynamX_Data'!G364)/$E$6)*-1)*-1</f>
        <v>-8.9897018970189722E-3</v>
      </c>
      <c r="V38" s="4">
        <f>((('Table S5A DynamX_Data'!M365-'Table S5A DynamX_Data'!M371)/('Table S5A DynamX_Data'!G365)/$E$6)*-1)*-1</f>
        <v>-2.1558401084010848E-2</v>
      </c>
      <c r="W38" s="4">
        <f>((('Table S5A DynamX_Data'!M366-'Table S5A DynamX_Data'!M372)/('Table S5A DynamX_Data'!G366)/$E$6)*-1)*-1</f>
        <v>-4.6168699186991867E-2</v>
      </c>
      <c r="X38" s="4">
        <f>((('Table S5A DynamX_Data'!M367-'Table S5A DynamX_Data'!M373)/('Table S5A DynamX_Data'!G367)/$E$6)*-1)*-1</f>
        <v>-6.9423983739837394E-2</v>
      </c>
      <c r="Y38" s="3">
        <f t="shared" si="0"/>
        <v>-0.14381070460704609</v>
      </c>
      <c r="Z38" s="4">
        <f t="shared" si="1"/>
        <v>-2.8762140921409218E-2</v>
      </c>
      <c r="AA38" s="1">
        <v>112</v>
      </c>
      <c r="AB38" s="1">
        <v>122</v>
      </c>
      <c r="AC38" s="2">
        <f>'Table S5A DynamX_Data'!N363/'Table S5A DynamX_Data'!G363/$E$6</f>
        <v>6.5531165311653126E-3</v>
      </c>
      <c r="AD38" s="2">
        <f>'Table S5A DynamX_Data'!N364/'Table S5A DynamX_Data'!G364/$E$6</f>
        <v>7.3344173441734434E-3</v>
      </c>
      <c r="AE38" s="2">
        <f>'Table S5A DynamX_Data'!N365/'Table S5A DynamX_Data'!G365/$E$6</f>
        <v>5.5139566395663959E-3</v>
      </c>
      <c r="AF38" s="2">
        <f>'Table S5A DynamX_Data'!N366/'Table S5A DynamX_Data'!G366/$E$6</f>
        <v>8.8925474254742554E-3</v>
      </c>
      <c r="AG38" s="2">
        <f>'Table S5A DynamX_Data'!N367/'Table S5A DynamX_Data'!G367/$E$6</f>
        <v>7.319512195121951E-3</v>
      </c>
      <c r="AH38" s="2">
        <f>'Table S5A DynamX_Data'!N369/'Table S5A DynamX_Data'!G369/$E$6</f>
        <v>6.4266937669376703E-3</v>
      </c>
      <c r="AI38" s="2">
        <f>'Table S5A DynamX_Data'!N370/'Table S5A DynamX_Data'!G370/$E$6</f>
        <v>6.0514905149051494E-3</v>
      </c>
      <c r="AJ38" s="2">
        <f>'Table S5A DynamX_Data'!N371/'Table S5A DynamX_Data'!G371/$E$6</f>
        <v>7.8470189701897019E-3</v>
      </c>
      <c r="AK38" s="2">
        <f>'Table S5A DynamX_Data'!N372/'Table S5A DynamX_Data'!G372/$E$6</f>
        <v>4.1180216802168025E-3</v>
      </c>
      <c r="AL38" s="2">
        <f>'Table S5A DynamX_Data'!N373/'Table S5A DynamX_Data'!G373/$E$6</f>
        <v>8.2464769647696487E-3</v>
      </c>
    </row>
    <row r="39" spans="1:38" x14ac:dyDescent="0.2">
      <c r="A39" s="1">
        <v>112</v>
      </c>
      <c r="B39" s="1">
        <v>123</v>
      </c>
      <c r="D39">
        <v>1316.7209</v>
      </c>
      <c r="E39" s="1">
        <v>10</v>
      </c>
      <c r="F39" t="s">
        <v>61</v>
      </c>
      <c r="G39" s="2">
        <f>'Table S5A DynamX_Data'!M375/'Table S5A DynamX_Data'!G375/$E$6</f>
        <v>2.5970243902439027E-2</v>
      </c>
      <c r="H39" s="2">
        <f>'Table S5A DynamX_Data'!M376/'Table S5A DynamX_Data'!G376/$E$6</f>
        <v>3.7837317073170729E-2</v>
      </c>
      <c r="I39" s="2">
        <f>'Table S5A DynamX_Data'!M377/'Table S5A DynamX_Data'!G377/$E$6</f>
        <v>5.821231707317074E-2</v>
      </c>
      <c r="J39" s="2">
        <f>'Table S5A DynamX_Data'!M378/'Table S5A DynamX_Data'!G378/$E$6</f>
        <v>0.1180358536585366</v>
      </c>
      <c r="K39" s="2">
        <f>'Table S5A DynamX_Data'!M379/'Table S5A DynamX_Data'!G379/$E$6</f>
        <v>0.23624414634146343</v>
      </c>
      <c r="M39" s="2">
        <f>'Table S5A DynamX_Data'!M381/'Table S5A DynamX_Data'!G381/$E$6</f>
        <v>2.3104756097560974E-2</v>
      </c>
      <c r="N39" s="2">
        <f>'Table S5A DynamX_Data'!M382/'Table S5A DynamX_Data'!G382/$E$6</f>
        <v>3.9345731707317075E-2</v>
      </c>
      <c r="O39" s="2">
        <f>'Table S5A DynamX_Data'!M383/'Table S5A DynamX_Data'!G383/$E$6</f>
        <v>8.0826219512195124E-2</v>
      </c>
      <c r="P39" s="2">
        <f>'Table S5A DynamX_Data'!M384/'Table S5A DynamX_Data'!G384/$E$6</f>
        <v>0.16359341463414637</v>
      </c>
      <c r="Q39" s="2">
        <f>'Table S5A DynamX_Data'!M385/'Table S5A DynamX_Data'!G385/$E$6</f>
        <v>0.31064975609756096</v>
      </c>
      <c r="R39" s="1">
        <v>112</v>
      </c>
      <c r="S39" s="1">
        <v>123</v>
      </c>
      <c r="T39" s="4">
        <f>((('Table S5A DynamX_Data'!M375-'Table S5A DynamX_Data'!M381)/('Table S5A DynamX_Data'!G375)/$E$6)*-1)*-1</f>
        <v>2.8654878048780513E-3</v>
      </c>
      <c r="U39" s="4">
        <f>((('Table S5A DynamX_Data'!M376-'Table S5A DynamX_Data'!M382)/('Table S5A DynamX_Data'!G376)/$E$6)*-1)*-1</f>
        <v>-1.508414634146344E-3</v>
      </c>
      <c r="V39" s="4">
        <f>((('Table S5A DynamX_Data'!M377-'Table S5A DynamX_Data'!M383)/('Table S5A DynamX_Data'!G377)/$E$6)*-1)*-1</f>
        <v>-2.2613902439024388E-2</v>
      </c>
      <c r="W39" s="4">
        <f>((('Table S5A DynamX_Data'!M378-'Table S5A DynamX_Data'!M384)/('Table S5A DynamX_Data'!G378)/$E$6)*-1)*-1</f>
        <v>-4.5557560975609757E-2</v>
      </c>
      <c r="X39" s="4">
        <f>((('Table S5A DynamX_Data'!M379-'Table S5A DynamX_Data'!M385)/('Table S5A DynamX_Data'!G379)/$E$6)*-1)*-1</f>
        <v>-7.4405609756097529E-2</v>
      </c>
      <c r="Y39" s="3">
        <f t="shared" si="0"/>
        <v>-0.14121999999999996</v>
      </c>
      <c r="Z39" s="4">
        <f t="shared" si="1"/>
        <v>-2.8243999999999991E-2</v>
      </c>
      <c r="AA39" s="1">
        <v>112</v>
      </c>
      <c r="AB39" s="1">
        <v>123</v>
      </c>
      <c r="AC39" s="2">
        <f>'Table S5A DynamX_Data'!N375/'Table S5A DynamX_Data'!G375/$E$6</f>
        <v>3.7531707317073177E-3</v>
      </c>
      <c r="AD39" s="2">
        <f>'Table S5A DynamX_Data'!N376/'Table S5A DynamX_Data'!G376/$E$6</f>
        <v>2.7514634146341465E-3</v>
      </c>
      <c r="AE39" s="2">
        <f>'Table S5A DynamX_Data'!N377/'Table S5A DynamX_Data'!G377/$E$6</f>
        <v>3.719390243902439E-3</v>
      </c>
      <c r="AF39" s="2">
        <f>'Table S5A DynamX_Data'!N378/'Table S5A DynamX_Data'!G378/$E$6</f>
        <v>5.2529268292682936E-3</v>
      </c>
      <c r="AG39" s="2">
        <f>'Table S5A DynamX_Data'!N379/'Table S5A DynamX_Data'!G379/$E$6</f>
        <v>6.0423170731707327E-3</v>
      </c>
      <c r="AH39" s="2">
        <f>'Table S5A DynamX_Data'!N381/'Table S5A DynamX_Data'!G381/$E$6</f>
        <v>3.6340243902439023E-3</v>
      </c>
      <c r="AI39" s="2">
        <f>'Table S5A DynamX_Data'!N382/'Table S5A DynamX_Data'!G382/$E$6</f>
        <v>2.3625609756097563E-3</v>
      </c>
      <c r="AJ39" s="2">
        <f>'Table S5A DynamX_Data'!N383/'Table S5A DynamX_Data'!G383/$E$6</f>
        <v>2.8196341463414638E-3</v>
      </c>
      <c r="AK39" s="2">
        <f>'Table S5A DynamX_Data'!N384/'Table S5A DynamX_Data'!G384/$E$6</f>
        <v>4.1792682926829272E-3</v>
      </c>
      <c r="AL39" s="2">
        <f>'Table S5A DynamX_Data'!N385/'Table S5A DynamX_Data'!G385/$E$6</f>
        <v>4.9352439024390243E-3</v>
      </c>
    </row>
    <row r="40" spans="1:38" x14ac:dyDescent="0.2">
      <c r="A40" s="1">
        <v>112</v>
      </c>
      <c r="B40" s="1">
        <v>124</v>
      </c>
      <c r="D40">
        <v>1419.7301</v>
      </c>
      <c r="E40" s="1">
        <v>11</v>
      </c>
      <c r="F40" t="s">
        <v>62</v>
      </c>
      <c r="G40" s="2">
        <f>'Table S5A DynamX_Data'!M387/'Table S5A DynamX_Data'!G387/$E$6</f>
        <v>2.092450110864745E-2</v>
      </c>
      <c r="H40" s="2">
        <f>'Table S5A DynamX_Data'!M388/'Table S5A DynamX_Data'!G388/$E$6</f>
        <v>3.0505875831485587E-2</v>
      </c>
      <c r="I40" s="2">
        <f>'Table S5A DynamX_Data'!M389/'Table S5A DynamX_Data'!G389/$E$6</f>
        <v>4.4768403547671844E-2</v>
      </c>
      <c r="J40" s="2">
        <f>'Table S5A DynamX_Data'!M390/'Table S5A DynamX_Data'!G390/$E$6</f>
        <v>9.0146452328159654E-2</v>
      </c>
      <c r="K40" s="2">
        <f>'Table S5A DynamX_Data'!M391/'Table S5A DynamX_Data'!G391/$E$6</f>
        <v>0.18144756097560977</v>
      </c>
      <c r="M40" s="2">
        <f>'Table S5A DynamX_Data'!M393/'Table S5A DynamX_Data'!G393/$E$6</f>
        <v>2.1992572062084256E-2</v>
      </c>
      <c r="N40" s="2">
        <f>'Table S5A DynamX_Data'!M394/'Table S5A DynamX_Data'!G394/$E$6</f>
        <v>3.206917960088692E-2</v>
      </c>
      <c r="O40" s="2">
        <f>'Table S5A DynamX_Data'!M395/'Table S5A DynamX_Data'!G395/$E$6</f>
        <v>5.8177937915742807E-2</v>
      </c>
      <c r="P40" s="2">
        <f>'Table S5A DynamX_Data'!M396/'Table S5A DynamX_Data'!G396/$E$6</f>
        <v>0.12377627494456765</v>
      </c>
      <c r="Q40" s="2">
        <f>'Table S5A DynamX_Data'!M397/'Table S5A DynamX_Data'!G397/$E$6</f>
        <v>0.2872039911308204</v>
      </c>
      <c r="R40" s="1">
        <v>112</v>
      </c>
      <c r="S40" s="1">
        <v>124</v>
      </c>
      <c r="T40" s="4">
        <f>((('Table S5A DynamX_Data'!M387-'Table S5A DynamX_Data'!M393)/('Table S5A DynamX_Data'!G387)/$E$6)*-1)*-1</f>
        <v>-1.0680709534368075E-3</v>
      </c>
      <c r="U40" s="4">
        <f>((('Table S5A DynamX_Data'!M388-'Table S5A DynamX_Data'!M394)/('Table S5A DynamX_Data'!G388)/$E$6)*-1)*-1</f>
        <v>-1.5633037694013339E-3</v>
      </c>
      <c r="V40" s="4">
        <f>((('Table S5A DynamX_Data'!M389-'Table S5A DynamX_Data'!M395)/('Table S5A DynamX_Data'!G389)/$E$6)*-1)*-1</f>
        <v>-1.3409534368070962E-2</v>
      </c>
      <c r="W40" s="4">
        <f>((('Table S5A DynamX_Data'!M390-'Table S5A DynamX_Data'!M396)/('Table S5A DynamX_Data'!G390)/$E$6)*-1)*-1</f>
        <v>-3.3629822616407991E-2</v>
      </c>
      <c r="X40" s="4">
        <f>((('Table S5A DynamX_Data'!M391-'Table S5A DynamX_Data'!M397)/('Table S5A DynamX_Data'!G391)/$E$6)*-1)*-1</f>
        <v>-0.10575643015521065</v>
      </c>
      <c r="Y40" s="3">
        <f t="shared" si="0"/>
        <v>-0.15542716186252775</v>
      </c>
      <c r="Z40" s="4">
        <f t="shared" si="1"/>
        <v>-3.108543237250555E-2</v>
      </c>
      <c r="AA40" s="1">
        <v>112</v>
      </c>
      <c r="AB40" s="1">
        <v>124</v>
      </c>
      <c r="AC40" s="2">
        <f>'Table S5A DynamX_Data'!N387/'Table S5A DynamX_Data'!G387/$E$6</f>
        <v>4.6548780487804878E-3</v>
      </c>
      <c r="AD40" s="2">
        <f>'Table S5A DynamX_Data'!N388/'Table S5A DynamX_Data'!G388/$E$6</f>
        <v>3.9287139689578717E-3</v>
      </c>
      <c r="AE40" s="2">
        <f>'Table S5A DynamX_Data'!N389/'Table S5A DynamX_Data'!G389/$E$6</f>
        <v>5.0212860310421287E-3</v>
      </c>
      <c r="AF40" s="2">
        <f>'Table S5A DynamX_Data'!N390/'Table S5A DynamX_Data'!G390/$E$6</f>
        <v>6.3405764966740575E-3</v>
      </c>
      <c r="AG40" s="2">
        <f>'Table S5A DynamX_Data'!N391/'Table S5A DynamX_Data'!G391/$E$6</f>
        <v>1.0746452328159647E-2</v>
      </c>
      <c r="AH40" s="2">
        <f>'Table S5A DynamX_Data'!N393/'Table S5A DynamX_Data'!G393/$E$6</f>
        <v>3.4597560975609754E-3</v>
      </c>
      <c r="AI40" s="2">
        <f>'Table S5A DynamX_Data'!N394/'Table S5A DynamX_Data'!G394/$E$6</f>
        <v>5.6277161862527724E-3</v>
      </c>
      <c r="AJ40" s="2">
        <f>'Table S5A DynamX_Data'!N395/'Table S5A DynamX_Data'!G395/$E$6</f>
        <v>5.5165188470066521E-3</v>
      </c>
      <c r="AK40" s="2">
        <f>'Table S5A DynamX_Data'!N396/'Table S5A DynamX_Data'!G396/$E$6</f>
        <v>6.4793791574279391E-3</v>
      </c>
      <c r="AL40" s="2">
        <f>'Table S5A DynamX_Data'!N397/'Table S5A DynamX_Data'!G397/$E$6</f>
        <v>5.4557649667405766E-3</v>
      </c>
    </row>
    <row r="41" spans="1:38" x14ac:dyDescent="0.2">
      <c r="A41" s="1">
        <v>113</v>
      </c>
      <c r="B41" s="1">
        <v>123</v>
      </c>
      <c r="D41">
        <v>1245.6838</v>
      </c>
      <c r="E41" s="1">
        <v>9</v>
      </c>
      <c r="F41" t="s">
        <v>63</v>
      </c>
      <c r="G41" s="2">
        <f>'Table S5A DynamX_Data'!M399/'Table S5A DynamX_Data'!G399/$E$6</f>
        <v>2.8600813008130083E-2</v>
      </c>
      <c r="H41" s="2">
        <f>'Table S5A DynamX_Data'!M400/'Table S5A DynamX_Data'!G400/$E$6</f>
        <v>4.1063956639566399E-2</v>
      </c>
      <c r="I41" s="2">
        <f>'Table S5A DynamX_Data'!M401/'Table S5A DynamX_Data'!G401/$E$6</f>
        <v>6.4027642276422769E-2</v>
      </c>
      <c r="J41" s="2">
        <f>'Table S5A DynamX_Data'!M402/'Table S5A DynamX_Data'!G402/$E$6</f>
        <v>0.11520433604336044</v>
      </c>
      <c r="K41" s="2">
        <f>'Table S5A DynamX_Data'!M403/'Table S5A DynamX_Data'!G403/$E$6</f>
        <v>0.22261192411924119</v>
      </c>
      <c r="M41" s="2">
        <f>'Table S5A DynamX_Data'!M405/'Table S5A DynamX_Data'!G405/$E$6</f>
        <v>2.7906910569105693E-2</v>
      </c>
      <c r="N41" s="2">
        <f>'Table S5A DynamX_Data'!M406/'Table S5A DynamX_Data'!G406/$E$6</f>
        <v>4.4813550135501361E-2</v>
      </c>
      <c r="O41" s="2">
        <f>'Table S5A DynamX_Data'!M407/'Table S5A DynamX_Data'!G407/$E$6</f>
        <v>8.3099457994579948E-2</v>
      </c>
      <c r="P41" s="2">
        <f>'Table S5A DynamX_Data'!M408/'Table S5A DynamX_Data'!G408/$E$6</f>
        <v>0.14791029810298104</v>
      </c>
      <c r="Q41" s="2">
        <f>'Table S5A DynamX_Data'!M409/'Table S5A DynamX_Data'!G409/$E$6</f>
        <v>0.28837032520325201</v>
      </c>
      <c r="R41" s="1">
        <v>113</v>
      </c>
      <c r="S41" s="1">
        <v>123</v>
      </c>
      <c r="T41" s="4">
        <f>((('Table S5A DynamX_Data'!M399-'Table S5A DynamX_Data'!M405)/('Table S5A DynamX_Data'!G399)/$E$6)*-1)*-1</f>
        <v>6.9390243902439218E-4</v>
      </c>
      <c r="U41" s="4">
        <f>((('Table S5A DynamX_Data'!M400-'Table S5A DynamX_Data'!M406)/('Table S5A DynamX_Data'!G400)/$E$6)*-1)*-1</f>
        <v>-3.7495934959349635E-3</v>
      </c>
      <c r="V41" s="4">
        <f>((('Table S5A DynamX_Data'!M401-'Table S5A DynamX_Data'!M407)/('Table S5A DynamX_Data'!G401)/$E$6)*-1)*-1</f>
        <v>-1.9071815718157178E-2</v>
      </c>
      <c r="W41" s="4">
        <f>((('Table S5A DynamX_Data'!M402-'Table S5A DynamX_Data'!M408)/('Table S5A DynamX_Data'!G402)/$E$6)*-1)*-1</f>
        <v>-3.2705962059620591E-2</v>
      </c>
      <c r="X41" s="4">
        <f>((('Table S5A DynamX_Data'!M403-'Table S5A DynamX_Data'!M409)/('Table S5A DynamX_Data'!G403)/$E$6)*-1)*-1</f>
        <v>-6.575840108401082E-2</v>
      </c>
      <c r="Y41" s="3">
        <f t="shared" si="0"/>
        <v>-0.12059186991869916</v>
      </c>
      <c r="Z41" s="4">
        <f t="shared" si="1"/>
        <v>-2.4118373983739831E-2</v>
      </c>
      <c r="AA41" s="1">
        <v>113</v>
      </c>
      <c r="AB41" s="1">
        <v>123</v>
      </c>
      <c r="AC41" s="2">
        <f>'Table S5A DynamX_Data'!N399/'Table S5A DynamX_Data'!G399/$E$6</f>
        <v>4.1586720867208679E-3</v>
      </c>
      <c r="AD41" s="2">
        <f>'Table S5A DynamX_Data'!N400/'Table S5A DynamX_Data'!G400/$E$6</f>
        <v>3.577235772357724E-3</v>
      </c>
      <c r="AE41" s="2">
        <f>'Table S5A DynamX_Data'!N401/'Table S5A DynamX_Data'!G401/$E$6</f>
        <v>2.8444444444444446E-3</v>
      </c>
      <c r="AF41" s="2">
        <f>'Table S5A DynamX_Data'!N402/'Table S5A DynamX_Data'!G402/$E$6</f>
        <v>3.2490514905149054E-3</v>
      </c>
      <c r="AG41" s="2">
        <f>'Table S5A DynamX_Data'!N403/'Table S5A DynamX_Data'!G403/$E$6</f>
        <v>3.3386178861788624E-3</v>
      </c>
      <c r="AH41" s="2">
        <f>'Table S5A DynamX_Data'!N405/'Table S5A DynamX_Data'!G405/$E$6</f>
        <v>3.6913279132791328E-3</v>
      </c>
      <c r="AI41" s="2">
        <f>'Table S5A DynamX_Data'!N406/'Table S5A DynamX_Data'!G406/$E$6</f>
        <v>4.533875338753387E-3</v>
      </c>
      <c r="AJ41" s="2">
        <f>'Table S5A DynamX_Data'!N407/'Table S5A DynamX_Data'!G407/$E$6</f>
        <v>3.3371273712737132E-3</v>
      </c>
      <c r="AK41" s="2">
        <f>'Table S5A DynamX_Data'!N408/'Table S5A DynamX_Data'!G408/$E$6</f>
        <v>2.4132791327913282E-3</v>
      </c>
      <c r="AL41" s="2">
        <f>'Table S5A DynamX_Data'!N409/'Table S5A DynamX_Data'!G409/$E$6</f>
        <v>4.0253387533875345E-3</v>
      </c>
    </row>
    <row r="42" spans="1:38" x14ac:dyDescent="0.2">
      <c r="A42" s="1">
        <v>113</v>
      </c>
      <c r="B42" s="1">
        <v>124</v>
      </c>
      <c r="D42">
        <v>1348.6929</v>
      </c>
      <c r="E42" s="1">
        <v>10</v>
      </c>
      <c r="F42" t="s">
        <v>64</v>
      </c>
      <c r="G42" s="2">
        <f>'Table S5A DynamX_Data'!M411/'Table S5A DynamX_Data'!G411/$E$6</f>
        <v>2.7494024390243905E-2</v>
      </c>
      <c r="H42" s="2">
        <f>'Table S5A DynamX_Data'!M412/'Table S5A DynamX_Data'!G412/$E$6</f>
        <v>3.890487804878049E-2</v>
      </c>
      <c r="I42" s="2">
        <f>'Table S5A DynamX_Data'!M413/'Table S5A DynamX_Data'!G413/$E$6</f>
        <v>6.0787560975609764E-2</v>
      </c>
      <c r="J42" s="2">
        <f>'Table S5A DynamX_Data'!M414/'Table S5A DynamX_Data'!G414/$E$6</f>
        <v>0.10422865853658538</v>
      </c>
      <c r="K42" s="2">
        <f>'Table S5A DynamX_Data'!M415/'Table S5A DynamX_Data'!G415/$E$6</f>
        <v>0.20266060975609759</v>
      </c>
      <c r="M42" s="2">
        <f>'Table S5A DynamX_Data'!M417/'Table S5A DynamX_Data'!G417/$E$6</f>
        <v>2.9654756097560978E-2</v>
      </c>
      <c r="N42" s="2">
        <f>'Table S5A DynamX_Data'!M418/'Table S5A DynamX_Data'!G418/$E$6</f>
        <v>4.2170365853658548E-2</v>
      </c>
      <c r="O42" s="2">
        <f>'Table S5A DynamX_Data'!M419/'Table S5A DynamX_Data'!G419/$E$6</f>
        <v>7.2269268292682931E-2</v>
      </c>
      <c r="P42" s="2">
        <f>'Table S5A DynamX_Data'!M420/'Table S5A DynamX_Data'!G420/$E$6</f>
        <v>0.13844268292682926</v>
      </c>
      <c r="Q42" s="2">
        <f>'Table S5A DynamX_Data'!M421/'Table S5A DynamX_Data'!G421/$E$6</f>
        <v>0.27483390243902439</v>
      </c>
      <c r="R42" s="1">
        <v>113</v>
      </c>
      <c r="S42" s="1">
        <v>124</v>
      </c>
      <c r="T42" s="4">
        <f>((('Table S5A DynamX_Data'!M411-'Table S5A DynamX_Data'!M417)/('Table S5A DynamX_Data'!G411)/$E$6)*-1)*-1</f>
        <v>-2.1607317073170712E-3</v>
      </c>
      <c r="U42" s="4">
        <f>((('Table S5A DynamX_Data'!M412-'Table S5A DynamX_Data'!M418)/('Table S5A DynamX_Data'!G412)/$E$6)*-1)*-1</f>
        <v>-3.2654878048780484E-3</v>
      </c>
      <c r="V42" s="4">
        <f>((('Table S5A DynamX_Data'!M413-'Table S5A DynamX_Data'!M419)/('Table S5A DynamX_Data'!G413)/$E$6)*-1)*-1</f>
        <v>-1.1481707317073174E-2</v>
      </c>
      <c r="W42" s="4">
        <f>((('Table S5A DynamX_Data'!M414-'Table S5A DynamX_Data'!M420)/('Table S5A DynamX_Data'!G414)/$E$6)*-1)*-1</f>
        <v>-3.4214024390243902E-2</v>
      </c>
      <c r="X42" s="4">
        <f>((('Table S5A DynamX_Data'!M415-'Table S5A DynamX_Data'!M421)/('Table S5A DynamX_Data'!G415)/$E$6)*-1)*-1</f>
        <v>-7.2173292682926826E-2</v>
      </c>
      <c r="Y42" s="3">
        <f t="shared" si="0"/>
        <v>-0.12329524390243903</v>
      </c>
      <c r="Z42" s="4">
        <f t="shared" si="1"/>
        <v>-2.4659048780487806E-2</v>
      </c>
      <c r="AA42" s="1">
        <v>113</v>
      </c>
      <c r="AB42" s="1">
        <v>124</v>
      </c>
      <c r="AC42" s="2">
        <f>'Table S5A DynamX_Data'!N411/'Table S5A DynamX_Data'!G411/$E$6</f>
        <v>2.9919512195121954E-3</v>
      </c>
      <c r="AD42" s="2">
        <f>'Table S5A DynamX_Data'!N412/'Table S5A DynamX_Data'!G412/$E$6</f>
        <v>1.3892682926829269E-3</v>
      </c>
      <c r="AE42" s="2">
        <f>'Table S5A DynamX_Data'!N413/'Table S5A DynamX_Data'!G413/$E$6</f>
        <v>2.5968292682926829E-3</v>
      </c>
      <c r="AF42" s="2">
        <f>'Table S5A DynamX_Data'!N414/'Table S5A DynamX_Data'!G414/$E$6</f>
        <v>3.5246341463414637E-3</v>
      </c>
      <c r="AG42" s="2">
        <f>'Table S5A DynamX_Data'!N415/'Table S5A DynamX_Data'!G415/$E$6</f>
        <v>7.2597560975609762E-4</v>
      </c>
      <c r="AH42" s="2">
        <f>'Table S5A DynamX_Data'!N417/'Table S5A DynamX_Data'!G417/$E$6</f>
        <v>3.0797560975609753E-3</v>
      </c>
      <c r="AI42" s="2">
        <f>'Table S5A DynamX_Data'!N418/'Table S5A DynamX_Data'!G418/$E$6</f>
        <v>2.9837804878048782E-3</v>
      </c>
      <c r="AJ42" s="2">
        <f>'Table S5A DynamX_Data'!N419/'Table S5A DynamX_Data'!G419/$E$6</f>
        <v>3.365243902439025E-3</v>
      </c>
      <c r="AK42" s="2">
        <f>'Table S5A DynamX_Data'!N420/'Table S5A DynamX_Data'!G420/$E$6</f>
        <v>5.1715853658536592E-3</v>
      </c>
      <c r="AL42" s="2">
        <f>'Table S5A DynamX_Data'!N421/'Table S5A DynamX_Data'!G421/$E$6</f>
        <v>3.6330487804878053E-3</v>
      </c>
    </row>
    <row r="43" spans="1:38" x14ac:dyDescent="0.2">
      <c r="A43" s="1">
        <v>115</v>
      </c>
      <c r="B43" s="1">
        <v>123</v>
      </c>
      <c r="D43">
        <v>1019.5155999999999</v>
      </c>
      <c r="E43" s="1">
        <v>7</v>
      </c>
      <c r="F43" t="s">
        <v>65</v>
      </c>
      <c r="G43" s="2">
        <f>'Table S5A DynamX_Data'!M423/'Table S5A DynamX_Data'!G423/$E$6</f>
        <v>4.3695296167247391E-2</v>
      </c>
      <c r="H43" s="2">
        <f>'Table S5A DynamX_Data'!M424/'Table S5A DynamX_Data'!G424/$E$6</f>
        <v>5.4726480836236942E-2</v>
      </c>
      <c r="I43" s="2">
        <f>'Table S5A DynamX_Data'!M425/'Table S5A DynamX_Data'!G425/$E$6</f>
        <v>7.8853484320557499E-2</v>
      </c>
      <c r="J43" s="2">
        <f>'Table S5A DynamX_Data'!M426/'Table S5A DynamX_Data'!G426/$E$6</f>
        <v>9.3397038327526147E-2</v>
      </c>
      <c r="K43" s="2">
        <f>'Table S5A DynamX_Data'!M427/'Table S5A DynamX_Data'!G427/$E$6</f>
        <v>0.17092944250871081</v>
      </c>
      <c r="M43" s="2">
        <f>'Table S5A DynamX_Data'!M429/'Table S5A DynamX_Data'!G429/$E$6</f>
        <v>3.8982055749128927E-2</v>
      </c>
      <c r="N43" s="2">
        <f>'Table S5A DynamX_Data'!M430/'Table S5A DynamX_Data'!G430/$E$6</f>
        <v>5.0173170731707323E-2</v>
      </c>
      <c r="O43" s="2">
        <f>'Table S5A DynamX_Data'!M431/'Table S5A DynamX_Data'!G431/$E$6</f>
        <v>7.7098606271777018E-2</v>
      </c>
      <c r="P43" s="2">
        <f>'Table S5A DynamX_Data'!M432/'Table S5A DynamX_Data'!G432/$E$6</f>
        <v>9.7956968641115E-2</v>
      </c>
      <c r="Q43" s="2">
        <f>'Table S5A DynamX_Data'!M433/'Table S5A DynamX_Data'!G433/$E$6</f>
        <v>0.22603327526132405</v>
      </c>
      <c r="R43" s="1">
        <v>115</v>
      </c>
      <c r="S43" s="1">
        <v>123</v>
      </c>
      <c r="T43" s="4">
        <f>((('Table S5A DynamX_Data'!M423-'Table S5A DynamX_Data'!M429)/('Table S5A DynamX_Data'!G423)/$E$6)*-1)*-1</f>
        <v>4.7132404181184666E-3</v>
      </c>
      <c r="U43" s="4">
        <f>((('Table S5A DynamX_Data'!M424-'Table S5A DynamX_Data'!M430)/('Table S5A DynamX_Data'!G424)/$E$6)*-1)*-1</f>
        <v>4.5533101045296155E-3</v>
      </c>
      <c r="V43" s="4">
        <f>((('Table S5A DynamX_Data'!M425-'Table S5A DynamX_Data'!M431)/('Table S5A DynamX_Data'!G425)/$E$6)*-1)*-1</f>
        <v>1.7548780487804875E-3</v>
      </c>
      <c r="W43" s="4">
        <f>((('Table S5A DynamX_Data'!M426-'Table S5A DynamX_Data'!M432)/('Table S5A DynamX_Data'!G426)/$E$6)*-1)*-1</f>
        <v>-4.5599303135888556E-3</v>
      </c>
      <c r="X43" s="4">
        <f>((('Table S5A DynamX_Data'!M427-'Table S5A DynamX_Data'!M433)/('Table S5A DynamX_Data'!G427)/$E$6)*-1)*-1</f>
        <v>-5.5103832752613248E-2</v>
      </c>
      <c r="Y43" s="3">
        <f t="shared" si="0"/>
        <v>-4.864233449477353E-2</v>
      </c>
      <c r="Z43" s="4">
        <f t="shared" si="1"/>
        <v>-9.7284668989547057E-3</v>
      </c>
      <c r="AA43" s="1">
        <v>115</v>
      </c>
      <c r="AB43" s="1">
        <v>123</v>
      </c>
      <c r="AC43" s="2">
        <f>'Table S5A DynamX_Data'!N423/'Table S5A DynamX_Data'!G423/$E$6</f>
        <v>8.5665505226480837E-3</v>
      </c>
      <c r="AD43" s="2">
        <f>'Table S5A DynamX_Data'!N424/'Table S5A DynamX_Data'!G424/$E$6</f>
        <v>5.0026132404181189E-3</v>
      </c>
      <c r="AE43" s="2">
        <f>'Table S5A DynamX_Data'!N425/'Table S5A DynamX_Data'!G425/$E$6</f>
        <v>4.4472125435540072E-3</v>
      </c>
      <c r="AF43" s="2">
        <f>'Table S5A DynamX_Data'!N426/'Table S5A DynamX_Data'!G426/$E$6</f>
        <v>6.9219512195121957E-3</v>
      </c>
      <c r="AG43" s="2">
        <f>'Table S5A DynamX_Data'!N427/'Table S5A DynamX_Data'!G427/$E$6</f>
        <v>1.0175783972125436E-2</v>
      </c>
      <c r="AH43" s="2">
        <f>'Table S5A DynamX_Data'!N429/'Table S5A DynamX_Data'!G429/$E$6</f>
        <v>6.1595818815331008E-3</v>
      </c>
      <c r="AI43" s="2">
        <f>'Table S5A DynamX_Data'!N430/'Table S5A DynamX_Data'!G430/$E$6</f>
        <v>2.9672473867595815E-3</v>
      </c>
      <c r="AJ43" s="2">
        <f>'Table S5A DynamX_Data'!N431/'Table S5A DynamX_Data'!G431/$E$6</f>
        <v>2.8212543554006968E-3</v>
      </c>
      <c r="AK43" s="2">
        <f>'Table S5A DynamX_Data'!N432/'Table S5A DynamX_Data'!G432/$E$6</f>
        <v>6.7440766550522658E-3</v>
      </c>
      <c r="AL43" s="2">
        <f>'Table S5A DynamX_Data'!N433/'Table S5A DynamX_Data'!G433/$E$6</f>
        <v>1.0745644599303135E-2</v>
      </c>
    </row>
    <row r="44" spans="1:38" x14ac:dyDescent="0.2">
      <c r="A44" s="1">
        <v>115</v>
      </c>
      <c r="B44" s="1">
        <v>124</v>
      </c>
      <c r="D44">
        <v>1122.5247999999999</v>
      </c>
      <c r="E44" s="1">
        <v>8</v>
      </c>
      <c r="F44" t="s">
        <v>66</v>
      </c>
      <c r="G44" s="2">
        <f>'Table S5A DynamX_Data'!M435/'Table S5A DynamX_Data'!G435/$E$6</f>
        <v>2.7054115853658536E-2</v>
      </c>
      <c r="H44" s="2">
        <f>'Table S5A DynamX_Data'!M436/'Table S5A DynamX_Data'!G436/$E$6</f>
        <v>3.7454268292682932E-2</v>
      </c>
      <c r="I44" s="2">
        <f>'Table S5A DynamX_Data'!M437/'Table S5A DynamX_Data'!G437/$E$6</f>
        <v>5.4002286585365857E-2</v>
      </c>
      <c r="J44" s="2">
        <f>'Table S5A DynamX_Data'!M438/'Table S5A DynamX_Data'!G438/$E$6</f>
        <v>6.899740853658537E-2</v>
      </c>
      <c r="K44" s="2">
        <f>'Table S5A DynamX_Data'!M439/'Table S5A DynamX_Data'!G439/$E$6</f>
        <v>0.141997256097561</v>
      </c>
      <c r="M44" s="2">
        <f>'Table S5A DynamX_Data'!M441/'Table S5A DynamX_Data'!G441/$E$6</f>
        <v>1.9421798780487803E-2</v>
      </c>
      <c r="N44" s="2">
        <f>'Table S5A DynamX_Data'!M442/'Table S5A DynamX_Data'!G442/$E$6</f>
        <v>3.6470579268292683E-2</v>
      </c>
      <c r="O44" s="2">
        <f>'Table S5A DynamX_Data'!M443/'Table S5A DynamX_Data'!G443/$E$6</f>
        <v>5.8457012195121956E-2</v>
      </c>
      <c r="P44" s="2">
        <f>'Table S5A DynamX_Data'!M444/'Table S5A DynamX_Data'!G444/$E$6</f>
        <v>8.2694054878048789E-2</v>
      </c>
      <c r="Q44" s="2">
        <f>'Table S5A DynamX_Data'!M445/'Table S5A DynamX_Data'!G445/$E$6</f>
        <v>0.21278978658536588</v>
      </c>
      <c r="R44" s="1">
        <v>115</v>
      </c>
      <c r="S44" s="1">
        <v>124</v>
      </c>
      <c r="T44" s="4">
        <f>((('Table S5A DynamX_Data'!M435-'Table S5A DynamX_Data'!M441)/('Table S5A DynamX_Data'!G435)/$E$6)*-1)*-1</f>
        <v>7.6323170731707321E-3</v>
      </c>
      <c r="U44" s="4">
        <f>((('Table S5A DynamX_Data'!M436-'Table S5A DynamX_Data'!M442)/('Table S5A DynamX_Data'!G436)/$E$6)*-1)*-1</f>
        <v>9.8368902439024616E-4</v>
      </c>
      <c r="V44" s="4">
        <f>((('Table S5A DynamX_Data'!M437-'Table S5A DynamX_Data'!M443)/('Table S5A DynamX_Data'!G437)/$E$6)*-1)*-1</f>
        <v>-4.4547256097560977E-3</v>
      </c>
      <c r="W44" s="4">
        <f>((('Table S5A DynamX_Data'!M438-'Table S5A DynamX_Data'!M444)/('Table S5A DynamX_Data'!G438)/$E$6)*-1)*-1</f>
        <v>-1.3696646341463413E-2</v>
      </c>
      <c r="X44" s="4">
        <f>((('Table S5A DynamX_Data'!M439-'Table S5A DynamX_Data'!M445)/('Table S5A DynamX_Data'!G439)/$E$6)*-1)*-1</f>
        <v>-7.0792530487804886E-2</v>
      </c>
      <c r="Y44" s="3">
        <f t="shared" si="0"/>
        <v>-8.0327896341463423E-2</v>
      </c>
      <c r="Z44" s="4">
        <f t="shared" si="1"/>
        <v>-1.6065579268292683E-2</v>
      </c>
      <c r="AA44" s="1">
        <v>115</v>
      </c>
      <c r="AB44" s="1">
        <v>124</v>
      </c>
      <c r="AC44" s="2">
        <f>'Table S5A DynamX_Data'!N435/'Table S5A DynamX_Data'!G435/$E$6</f>
        <v>4.3507621951219518E-3</v>
      </c>
      <c r="AD44" s="2">
        <f>'Table S5A DynamX_Data'!N436/'Table S5A DynamX_Data'!G436/$E$6</f>
        <v>3.0155487804878053E-3</v>
      </c>
      <c r="AE44" s="2">
        <f>'Table S5A DynamX_Data'!N437/'Table S5A DynamX_Data'!G437/$E$6</f>
        <v>2.6160060975609755E-3</v>
      </c>
      <c r="AF44" s="2">
        <f>'Table S5A DynamX_Data'!N438/'Table S5A DynamX_Data'!G438/$E$6</f>
        <v>4.5035060975609758E-3</v>
      </c>
      <c r="AG44" s="2">
        <f>'Table S5A DynamX_Data'!N439/'Table S5A DynamX_Data'!G439/$E$6</f>
        <v>4.391006097560976E-3</v>
      </c>
      <c r="AH44" s="2">
        <f>'Table S5A DynamX_Data'!N441/'Table S5A DynamX_Data'!G441/$E$6</f>
        <v>3.8661585365853662E-3</v>
      </c>
      <c r="AI44" s="2">
        <f>'Table S5A DynamX_Data'!N442/'Table S5A DynamX_Data'!G442/$E$6</f>
        <v>2.8998475609756103E-3</v>
      </c>
      <c r="AJ44" s="2">
        <f>'Table S5A DynamX_Data'!N443/'Table S5A DynamX_Data'!G443/$E$6</f>
        <v>3.7513719512195123E-3</v>
      </c>
      <c r="AK44" s="2">
        <f>'Table S5A DynamX_Data'!N444/'Table S5A DynamX_Data'!G444/$E$6</f>
        <v>2.9803353658536588E-3</v>
      </c>
      <c r="AL44" s="2">
        <f>'Table S5A DynamX_Data'!N445/'Table S5A DynamX_Data'!G445/$E$6</f>
        <v>3.535365853658537E-3</v>
      </c>
    </row>
    <row r="45" spans="1:38" x14ac:dyDescent="0.2">
      <c r="A45" s="1">
        <v>117</v>
      </c>
      <c r="B45" s="1">
        <v>126</v>
      </c>
      <c r="D45">
        <v>1092.5758000000001</v>
      </c>
      <c r="E45" s="1">
        <v>8</v>
      </c>
      <c r="F45" t="s">
        <v>67</v>
      </c>
      <c r="G45" s="2">
        <f>'Table S5A DynamX_Data'!M447/'Table S5A DynamX_Data'!G447/$E$6</f>
        <v>2.9848780487804882E-2</v>
      </c>
      <c r="H45" s="2">
        <f>'Table S5A DynamX_Data'!M448/'Table S5A DynamX_Data'!G448/$E$6</f>
        <v>7.3809146341463419E-2</v>
      </c>
      <c r="I45" s="2">
        <f>'Table S5A DynamX_Data'!M449/'Table S5A DynamX_Data'!G449/$E$6</f>
        <v>0.12768932926829268</v>
      </c>
      <c r="J45" s="2">
        <f>'Table S5A DynamX_Data'!M450/'Table S5A DynamX_Data'!G450/$E$6</f>
        <v>0.18788384146341464</v>
      </c>
      <c r="K45" s="2">
        <f>'Table S5A DynamX_Data'!M451/'Table S5A DynamX_Data'!G451/$E$6</f>
        <v>0.18316829268292684</v>
      </c>
      <c r="M45" s="2">
        <f>'Table S5A DynamX_Data'!M453/'Table S5A DynamX_Data'!G453/$E$6</f>
        <v>4.8368750000000002E-2</v>
      </c>
      <c r="N45" s="2">
        <f>'Table S5A DynamX_Data'!M454/'Table S5A DynamX_Data'!G454/$E$6</f>
        <v>8.0274085365853662E-2</v>
      </c>
      <c r="O45" s="2">
        <f>'Table S5A DynamX_Data'!M455/'Table S5A DynamX_Data'!G455/$E$6</f>
        <v>0.14191295731707318</v>
      </c>
      <c r="P45" s="2">
        <f>'Table S5A DynamX_Data'!M456/'Table S5A DynamX_Data'!G456/$E$6</f>
        <v>0.19085731707317075</v>
      </c>
      <c r="Q45" s="2">
        <f>'Table S5A DynamX_Data'!M457/'Table S5A DynamX_Data'!G457/$E$6</f>
        <v>0.19605213414634148</v>
      </c>
      <c r="R45" s="1">
        <v>117</v>
      </c>
      <c r="S45" s="1">
        <v>126</v>
      </c>
      <c r="T45" s="4">
        <f>((('Table S5A DynamX_Data'!M447-'Table S5A DynamX_Data'!M453)/('Table S5A DynamX_Data'!G447)/$E$6)*-1)*-1</f>
        <v>-1.851996951219512E-2</v>
      </c>
      <c r="U45" s="4">
        <f>((('Table S5A DynamX_Data'!M448-'Table S5A DynamX_Data'!M454)/('Table S5A DynamX_Data'!G448)/$E$6)*-1)*-1</f>
        <v>-6.4649390243902444E-3</v>
      </c>
      <c r="V45" s="4">
        <f>((('Table S5A DynamX_Data'!M449-'Table S5A DynamX_Data'!M455)/('Table S5A DynamX_Data'!G449)/$E$6)*-1)*-1</f>
        <v>-1.4223628048780494E-2</v>
      </c>
      <c r="W45" s="4">
        <f>((('Table S5A DynamX_Data'!M450-'Table S5A DynamX_Data'!M456)/('Table S5A DynamX_Data'!G450)/$E$6)*-1)*-1</f>
        <v>-2.9734756097561012E-3</v>
      </c>
      <c r="X45" s="4">
        <f>((('Table S5A DynamX_Data'!M451-'Table S5A DynamX_Data'!M457)/('Table S5A DynamX_Data'!G451)/$E$6)*-1)*-1</f>
        <v>-1.2883841463414649E-2</v>
      </c>
      <c r="Y45" s="3">
        <f t="shared" si="0"/>
        <v>-5.5065853658536612E-2</v>
      </c>
      <c r="Z45" s="4">
        <f t="shared" si="1"/>
        <v>-1.1013170731707322E-2</v>
      </c>
      <c r="AA45" s="1">
        <v>117</v>
      </c>
      <c r="AB45" s="1">
        <v>126</v>
      </c>
      <c r="AC45" s="2">
        <f>'Table S5A DynamX_Data'!N447/'Table S5A DynamX_Data'!G447/$E$6</f>
        <v>4.9833841463414637E-3</v>
      </c>
      <c r="AD45" s="2">
        <f>'Table S5A DynamX_Data'!N448/'Table S5A DynamX_Data'!G448/$E$6</f>
        <v>8.7318597560975611E-3</v>
      </c>
      <c r="AE45" s="2">
        <f>'Table S5A DynamX_Data'!N449/'Table S5A DynamX_Data'!G449/$E$6</f>
        <v>4.3278963414634152E-3</v>
      </c>
      <c r="AF45" s="2">
        <f>'Table S5A DynamX_Data'!N450/'Table S5A DynamX_Data'!G450/$E$6</f>
        <v>7.2856707317073182E-3</v>
      </c>
      <c r="AG45" s="2">
        <f>'Table S5A DynamX_Data'!N451/'Table S5A DynamX_Data'!G451/$E$6</f>
        <v>5.8364329268292686E-3</v>
      </c>
      <c r="AH45" s="2">
        <f>'Table S5A DynamX_Data'!N453/'Table S5A DynamX_Data'!G453/$E$6</f>
        <v>3.9695121951219513E-3</v>
      </c>
      <c r="AI45" s="2">
        <f>'Table S5A DynamX_Data'!N454/'Table S5A DynamX_Data'!G454/$E$6</f>
        <v>7.8375000000000007E-3</v>
      </c>
      <c r="AJ45" s="2">
        <f>'Table S5A DynamX_Data'!N455/'Table S5A DynamX_Data'!G455/$E$6</f>
        <v>7.6858231707317079E-3</v>
      </c>
      <c r="AK45" s="2">
        <f>'Table S5A DynamX_Data'!N456/'Table S5A DynamX_Data'!G456/$E$6</f>
        <v>7.0499999999999998E-3</v>
      </c>
      <c r="AL45" s="2">
        <f>'Table S5A DynamX_Data'!N457/'Table S5A DynamX_Data'!G457/$E$6</f>
        <v>6.3071646341463419E-3</v>
      </c>
    </row>
    <row r="46" spans="1:38" x14ac:dyDescent="0.2">
      <c r="A46" s="1">
        <v>125</v>
      </c>
      <c r="B46" s="1">
        <v>131</v>
      </c>
      <c r="D46">
        <v>855.47569999999996</v>
      </c>
      <c r="E46" s="1">
        <v>6</v>
      </c>
      <c r="F46" t="s">
        <v>68</v>
      </c>
      <c r="G46" s="2">
        <f>'Table S5A DynamX_Data'!M459/'Table S5A DynamX_Data'!G459/$E$6</f>
        <v>1.3958739837398376E-2</v>
      </c>
      <c r="H46" s="2">
        <f>'Table S5A DynamX_Data'!M460/'Table S5A DynamX_Data'!G460/$E$6</f>
        <v>1.4581910569105691E-2</v>
      </c>
      <c r="I46" s="2">
        <f>'Table S5A DynamX_Data'!M461/'Table S5A DynamX_Data'!G461/$E$6</f>
        <v>1.3416869918699189E-2</v>
      </c>
      <c r="J46" s="2">
        <f>'Table S5A DynamX_Data'!M462/'Table S5A DynamX_Data'!G462/$E$6</f>
        <v>1.7996747967479673E-2</v>
      </c>
      <c r="K46" s="2">
        <f>'Table S5A DynamX_Data'!M463/'Table S5A DynamX_Data'!G463/$E$6</f>
        <v>2.1447357723577237E-2</v>
      </c>
      <c r="M46" s="2">
        <f>'Table S5A DynamX_Data'!M465/'Table S5A DynamX_Data'!G465/$E$6</f>
        <v>1.4007723577235773E-2</v>
      </c>
      <c r="N46" s="2">
        <f>'Table S5A DynamX_Data'!M466/'Table S5A DynamX_Data'!G466/$E$6</f>
        <v>2.7204471544715447E-2</v>
      </c>
      <c r="O46" s="2">
        <f>'Table S5A DynamX_Data'!M467/'Table S5A DynamX_Data'!G467/$E$6</f>
        <v>7.3677032520325203E-2</v>
      </c>
      <c r="P46" s="2">
        <f>'Table S5A DynamX_Data'!M468/'Table S5A DynamX_Data'!G468/$E$6</f>
        <v>0.15783069105691058</v>
      </c>
      <c r="Q46" s="2">
        <f>'Table S5A DynamX_Data'!M469/'Table S5A DynamX_Data'!G469/$E$6</f>
        <v>0.18460182926829269</v>
      </c>
      <c r="R46" s="1">
        <v>125</v>
      </c>
      <c r="S46" s="1">
        <v>131</v>
      </c>
      <c r="T46" s="4">
        <f>((('Table S5A DynamX_Data'!M459-'Table S5A DynamX_Data'!M465)/('Table S5A DynamX_Data'!G459)/$E$6)*-1)*-1</f>
        <v>-4.8983739837396596E-5</v>
      </c>
      <c r="U46" s="4">
        <f>((('Table S5A DynamX_Data'!M460-'Table S5A DynamX_Data'!M466)/('Table S5A DynamX_Data'!G460)/$E$6)*-1)*-1</f>
        <v>-1.2622560975609756E-2</v>
      </c>
      <c r="V46" s="4">
        <f>((('Table S5A DynamX_Data'!M461-'Table S5A DynamX_Data'!M467)/('Table S5A DynamX_Data'!G461)/$E$6)*-1)*-1</f>
        <v>-6.0260162601626026E-2</v>
      </c>
      <c r="W46" s="4">
        <f>((('Table S5A DynamX_Data'!M462-'Table S5A DynamX_Data'!M468)/('Table S5A DynamX_Data'!G462)/$E$6)*-1)*-1</f>
        <v>-0.13983394308943092</v>
      </c>
      <c r="X46" s="4">
        <f>((('Table S5A DynamX_Data'!M463-'Table S5A DynamX_Data'!M469)/('Table S5A DynamX_Data'!G463)/$E$6)*-1)*-1</f>
        <v>-0.16315447154471546</v>
      </c>
      <c r="Y46" s="3">
        <f t="shared" si="0"/>
        <v>-0.3759201219512196</v>
      </c>
      <c r="Z46" s="4">
        <f t="shared" si="1"/>
        <v>-7.5184024390243923E-2</v>
      </c>
      <c r="AA46" s="1">
        <v>125</v>
      </c>
      <c r="AB46" s="1">
        <v>131</v>
      </c>
      <c r="AC46" s="2">
        <f>'Table S5A DynamX_Data'!N459/'Table S5A DynamX_Data'!G459/$E$6</f>
        <v>5.7447154471544724E-3</v>
      </c>
      <c r="AD46" s="2">
        <f>'Table S5A DynamX_Data'!N460/'Table S5A DynamX_Data'!G460/$E$6</f>
        <v>5.7394308943089431E-3</v>
      </c>
      <c r="AE46" s="2">
        <f>'Table S5A DynamX_Data'!N461/'Table S5A DynamX_Data'!G461/$E$6</f>
        <v>8.2959349593495924E-3</v>
      </c>
      <c r="AF46" s="2">
        <f>'Table S5A DynamX_Data'!N462/'Table S5A DynamX_Data'!G462/$E$6</f>
        <v>6.6853658536585366E-3</v>
      </c>
      <c r="AG46" s="2">
        <f>'Table S5A DynamX_Data'!N463/'Table S5A DynamX_Data'!G463/$E$6</f>
        <v>8.1731707317073167E-3</v>
      </c>
      <c r="AH46" s="2">
        <f>'Table S5A DynamX_Data'!N465/'Table S5A DynamX_Data'!G465/$E$6</f>
        <v>7.6873983739837405E-3</v>
      </c>
      <c r="AI46" s="2">
        <f>'Table S5A DynamX_Data'!N466/'Table S5A DynamX_Data'!G466/$E$6</f>
        <v>7.5278455284552848E-3</v>
      </c>
      <c r="AJ46" s="2">
        <f>'Table S5A DynamX_Data'!N467/'Table S5A DynamX_Data'!G467/$E$6</f>
        <v>1.0821138211382114E-2</v>
      </c>
      <c r="AK46" s="2">
        <f>'Table S5A DynamX_Data'!N468/'Table S5A DynamX_Data'!G468/$E$6</f>
        <v>1.3462601626016261E-2</v>
      </c>
      <c r="AL46" s="2">
        <f>'Table S5A DynamX_Data'!N469/'Table S5A DynamX_Data'!G469/$E$6</f>
        <v>1.6407317073170734E-2</v>
      </c>
    </row>
    <row r="47" spans="1:38" x14ac:dyDescent="0.2">
      <c r="A47" s="1">
        <v>132</v>
      </c>
      <c r="B47" s="1">
        <v>140</v>
      </c>
      <c r="D47">
        <v>1115.5690999999999</v>
      </c>
      <c r="E47" s="1">
        <v>8</v>
      </c>
      <c r="F47" t="s">
        <v>69</v>
      </c>
      <c r="G47" s="2">
        <f>'Table S5A DynamX_Data'!M471/'Table S5A DynamX_Data'!G471/$E$6</f>
        <v>0.17530121951219516</v>
      </c>
      <c r="H47" s="2">
        <f>'Table S5A DynamX_Data'!M472/'Table S5A DynamX_Data'!G472/$E$6</f>
        <v>0.23987179878048781</v>
      </c>
      <c r="I47" s="2">
        <f>'Table S5A DynamX_Data'!M473/'Table S5A DynamX_Data'!G473/$E$6</f>
        <v>0.37430792682926833</v>
      </c>
      <c r="J47" s="2">
        <f>'Table S5A DynamX_Data'!M474/'Table S5A DynamX_Data'!G474/$E$6</f>
        <v>0.47131524390243906</v>
      </c>
      <c r="K47" s="2">
        <f>'Table S5A DynamX_Data'!M475/'Table S5A DynamX_Data'!G475/$E$6</f>
        <v>0.53955152439024401</v>
      </c>
      <c r="M47" s="2">
        <f>'Table S5A DynamX_Data'!M477/'Table S5A DynamX_Data'!G477/$E$6</f>
        <v>0.17432164634146344</v>
      </c>
      <c r="N47" s="2">
        <f>'Table S5A DynamX_Data'!M478/'Table S5A DynamX_Data'!G478/$E$6</f>
        <v>0.29684817073170733</v>
      </c>
      <c r="O47" s="2">
        <f>'Table S5A DynamX_Data'!M479/'Table S5A DynamX_Data'!G479/$E$6</f>
        <v>0.43509618902439029</v>
      </c>
      <c r="P47" s="2">
        <f>'Table S5A DynamX_Data'!M480/'Table S5A DynamX_Data'!G480/$E$6</f>
        <v>0.54614588414634146</v>
      </c>
      <c r="Q47" s="2">
        <f>'Table S5A DynamX_Data'!M481/'Table S5A DynamX_Data'!G481/$E$6</f>
        <v>0.54704283536585374</v>
      </c>
      <c r="R47" s="1">
        <v>132</v>
      </c>
      <c r="S47" s="1">
        <v>140</v>
      </c>
      <c r="T47" s="4">
        <f>((('Table S5A DynamX_Data'!M471-'Table S5A DynamX_Data'!M477)/('Table S5A DynamX_Data'!G471)/$E$6)*-1)*-1</f>
        <v>9.79573170731714E-4</v>
      </c>
      <c r="U47" s="4">
        <f>((('Table S5A DynamX_Data'!M472-'Table S5A DynamX_Data'!M478)/('Table S5A DynamX_Data'!G472)/$E$6)*-1)*-1</f>
        <v>-5.6976371951219532E-2</v>
      </c>
      <c r="V47" s="4">
        <f>((('Table S5A DynamX_Data'!M473-'Table S5A DynamX_Data'!M479)/('Table S5A DynamX_Data'!G473)/$E$6)*-1)*-1</f>
        <v>-6.0788262195121956E-2</v>
      </c>
      <c r="W47" s="4">
        <f>((('Table S5A DynamX_Data'!M474-'Table S5A DynamX_Data'!M480)/('Table S5A DynamX_Data'!G474)/$E$6)*-1)*-1</f>
        <v>-7.4830640243902458E-2</v>
      </c>
      <c r="X47" s="4">
        <f>((('Table S5A DynamX_Data'!M475-'Table S5A DynamX_Data'!M481)/('Table S5A DynamX_Data'!G475)/$E$6)*-1)*-1</f>
        <v>-7.4913109756097468E-3</v>
      </c>
      <c r="Y47" s="3">
        <f t="shared" si="0"/>
        <v>-0.199107012195122</v>
      </c>
      <c r="Z47" s="4">
        <f t="shared" si="1"/>
        <v>-3.9821402439024399E-2</v>
      </c>
      <c r="AA47" s="1">
        <v>132</v>
      </c>
      <c r="AB47" s="1">
        <v>140</v>
      </c>
      <c r="AC47" s="2">
        <f>'Table S5A DynamX_Data'!N471/'Table S5A DynamX_Data'!G471/$E$6</f>
        <v>1.2120731707317074E-2</v>
      </c>
      <c r="AD47" s="2">
        <f>'Table S5A DynamX_Data'!N472/'Table S5A DynamX_Data'!G472/$E$6</f>
        <v>5.7484756097560983E-3</v>
      </c>
      <c r="AE47" s="2">
        <f>'Table S5A DynamX_Data'!N473/'Table S5A DynamX_Data'!G473/$E$6</f>
        <v>2.883079268292683E-3</v>
      </c>
      <c r="AF47" s="2">
        <f>'Table S5A DynamX_Data'!N474/'Table S5A DynamX_Data'!G474/$E$6</f>
        <v>2.2710365853658536E-3</v>
      </c>
      <c r="AG47" s="2">
        <f>'Table S5A DynamX_Data'!N475/'Table S5A DynamX_Data'!G475/$E$6</f>
        <v>5.6698170731707314E-3</v>
      </c>
      <c r="AH47" s="2">
        <f>'Table S5A DynamX_Data'!N477/'Table S5A DynamX_Data'!G477/$E$6</f>
        <v>3.7426829268292685E-3</v>
      </c>
      <c r="AI47" s="2">
        <f>'Table S5A DynamX_Data'!N478/'Table S5A DynamX_Data'!G478/$E$6</f>
        <v>2.3167682926829268E-3</v>
      </c>
      <c r="AJ47" s="2">
        <f>'Table S5A DynamX_Data'!N479/'Table S5A DynamX_Data'!G479/$E$6</f>
        <v>7.7007621951219515E-3</v>
      </c>
      <c r="AK47" s="2">
        <f>'Table S5A DynamX_Data'!N480/'Table S5A DynamX_Data'!G480/$E$6</f>
        <v>4.2318597560975614E-3</v>
      </c>
      <c r="AL47" s="2">
        <f>'Table S5A DynamX_Data'!N481/'Table S5A DynamX_Data'!G481/$E$6</f>
        <v>3.660823170731708E-3</v>
      </c>
    </row>
    <row r="48" spans="1:38" x14ac:dyDescent="0.2">
      <c r="A48" s="1">
        <v>132</v>
      </c>
      <c r="B48" s="1">
        <v>141</v>
      </c>
      <c r="D48">
        <v>1262.6375</v>
      </c>
      <c r="E48" s="1">
        <v>9</v>
      </c>
      <c r="F48" t="s">
        <v>70</v>
      </c>
      <c r="G48" s="2">
        <f>'Table S5A DynamX_Data'!M483/'Table S5A DynamX_Data'!G483/$E$6</f>
        <v>0.1193169376693767</v>
      </c>
      <c r="H48" s="2">
        <f>'Table S5A DynamX_Data'!M484/'Table S5A DynamX_Data'!G484/$E$6</f>
        <v>0.20066395663956643</v>
      </c>
      <c r="I48" s="2">
        <f>'Table S5A DynamX_Data'!M485/'Table S5A DynamX_Data'!G485/$E$6</f>
        <v>0.33523441734417342</v>
      </c>
      <c r="J48" s="2">
        <f>'Table S5A DynamX_Data'!M486/'Table S5A DynamX_Data'!G486/$E$6</f>
        <v>0.44433563685636857</v>
      </c>
      <c r="K48" s="2">
        <f>'Table S5A DynamX_Data'!M487/'Table S5A DynamX_Data'!G487/$E$6</f>
        <v>0.51213672086720863</v>
      </c>
      <c r="M48" s="2">
        <f>'Table S5A DynamX_Data'!M489/'Table S5A DynamX_Data'!G489/$E$6</f>
        <v>0.11302235772357724</v>
      </c>
      <c r="N48" s="2">
        <f>'Table S5A DynamX_Data'!M490/'Table S5A DynamX_Data'!G490/$E$6</f>
        <v>0.23343956639566399</v>
      </c>
      <c r="O48" s="2">
        <f>'Table S5A DynamX_Data'!M491/'Table S5A DynamX_Data'!G491/$E$6</f>
        <v>0.40344850948509486</v>
      </c>
      <c r="P48" s="2">
        <f>'Table S5A DynamX_Data'!M492/'Table S5A DynamX_Data'!G492/$E$6</f>
        <v>0.51547628726287265</v>
      </c>
      <c r="Q48" s="2">
        <f>'Table S5A DynamX_Data'!M493/'Table S5A DynamX_Data'!G493/$E$6</f>
        <v>0.5219346883468835</v>
      </c>
      <c r="R48" s="1">
        <v>132</v>
      </c>
      <c r="S48" s="1">
        <v>141</v>
      </c>
      <c r="T48" s="4">
        <f>((('Table S5A DynamX_Data'!M483-'Table S5A DynamX_Data'!M489)/('Table S5A DynamX_Data'!G483)/$E$6)*-1)*-1</f>
        <v>6.2945799457994576E-3</v>
      </c>
      <c r="U48" s="4">
        <f>((('Table S5A DynamX_Data'!M484-'Table S5A DynamX_Data'!M490)/('Table S5A DynamX_Data'!G484)/$E$6)*-1)*-1</f>
        <v>-3.2775609756097557E-2</v>
      </c>
      <c r="V48" s="4">
        <f>((('Table S5A DynamX_Data'!M485-'Table S5A DynamX_Data'!M491)/('Table S5A DynamX_Data'!G485)/$E$6)*-1)*-1</f>
        <v>-6.8214092140921445E-2</v>
      </c>
      <c r="W48" s="4">
        <f>((('Table S5A DynamX_Data'!M486-'Table S5A DynamX_Data'!M492)/('Table S5A DynamX_Data'!G486)/$E$6)*-1)*-1</f>
        <v>-7.1140650406504094E-2</v>
      </c>
      <c r="X48" s="4">
        <f>((('Table S5A DynamX_Data'!M487-'Table S5A DynamX_Data'!M493)/('Table S5A DynamX_Data'!G487)/$E$6)*-1)*-1</f>
        <v>-9.7979674796748219E-3</v>
      </c>
      <c r="Y48" s="3">
        <f t="shared" si="0"/>
        <v>-0.17563373983739844</v>
      </c>
      <c r="Z48" s="4">
        <f t="shared" si="1"/>
        <v>-3.5126747967479686E-2</v>
      </c>
      <c r="AA48" s="1">
        <v>132</v>
      </c>
      <c r="AB48" s="1">
        <v>141</v>
      </c>
      <c r="AC48" s="2">
        <f>'Table S5A DynamX_Data'!N483/'Table S5A DynamX_Data'!G483/$E$6</f>
        <v>2.3321138211382115E-3</v>
      </c>
      <c r="AD48" s="2">
        <f>'Table S5A DynamX_Data'!N484/'Table S5A DynamX_Data'!G484/$E$6</f>
        <v>4.2292682926829269E-3</v>
      </c>
      <c r="AE48" s="2">
        <f>'Table S5A DynamX_Data'!N485/'Table S5A DynamX_Data'!G485/$E$6</f>
        <v>1.2306233062330623E-3</v>
      </c>
      <c r="AF48" s="2">
        <f>'Table S5A DynamX_Data'!N486/'Table S5A DynamX_Data'!G486/$E$6</f>
        <v>1.7476964769647697E-3</v>
      </c>
      <c r="AG48" s="2">
        <f>'Table S5A DynamX_Data'!N487/'Table S5A DynamX_Data'!G487/$E$6</f>
        <v>3.8876693766937672E-3</v>
      </c>
      <c r="AH48" s="2">
        <f>'Table S5A DynamX_Data'!N489/'Table S5A DynamX_Data'!G489/$E$6</f>
        <v>2.27479674796748E-3</v>
      </c>
      <c r="AI48" s="2">
        <f>'Table S5A DynamX_Data'!N490/'Table S5A DynamX_Data'!G490/$E$6</f>
        <v>4.8151761517615183E-3</v>
      </c>
      <c r="AJ48" s="2">
        <f>'Table S5A DynamX_Data'!N491/'Table S5A DynamX_Data'!G491/$E$6</f>
        <v>5.7291327913279134E-3</v>
      </c>
      <c r="AK48" s="2">
        <f>'Table S5A DynamX_Data'!N492/'Table S5A DynamX_Data'!G492/$E$6</f>
        <v>1.3428184281842818E-3</v>
      </c>
      <c r="AL48" s="2">
        <f>'Table S5A DynamX_Data'!N493/'Table S5A DynamX_Data'!G493/$E$6</f>
        <v>3.8131436314363144E-3</v>
      </c>
    </row>
    <row r="49" spans="1:38" x14ac:dyDescent="0.2">
      <c r="A49" s="1">
        <v>135</v>
      </c>
      <c r="B49" s="1">
        <v>141</v>
      </c>
      <c r="D49">
        <v>906.46799999999996</v>
      </c>
      <c r="E49" s="1">
        <v>6</v>
      </c>
      <c r="F49" t="s">
        <v>71</v>
      </c>
      <c r="G49" s="2">
        <f>'Table S5A DynamX_Data'!M495/'Table S5A DynamX_Data'!G495/$E$6</f>
        <v>6.7905487804878054E-2</v>
      </c>
      <c r="H49" s="2">
        <f>'Table S5A DynamX_Data'!M496/'Table S5A DynamX_Data'!G496/$E$6</f>
        <v>0.17520833333333333</v>
      </c>
      <c r="I49" s="2">
        <f>'Table S5A DynamX_Data'!M497/'Table S5A DynamX_Data'!G497/$E$6</f>
        <v>0.3393138211382114</v>
      </c>
      <c r="J49" s="2">
        <f>'Table S5A DynamX_Data'!M498/'Table S5A DynamX_Data'!G498/$E$6</f>
        <v>0.43384451219512193</v>
      </c>
      <c r="K49" s="2">
        <f>'Table S5A DynamX_Data'!M499/'Table S5A DynamX_Data'!G499/$E$6</f>
        <v>0.52143333333333342</v>
      </c>
      <c r="M49" s="2">
        <f>'Table S5A DynamX_Data'!M501/'Table S5A DynamX_Data'!G501/$E$6</f>
        <v>7.2163821138211376E-2</v>
      </c>
      <c r="N49" s="2">
        <f>'Table S5A DynamX_Data'!M502/'Table S5A DynamX_Data'!G502/$E$6</f>
        <v>0.2167928861788618</v>
      </c>
      <c r="O49" s="2">
        <f>'Table S5A DynamX_Data'!M503/'Table S5A DynamX_Data'!G503/$E$6</f>
        <v>0.39598475609756095</v>
      </c>
      <c r="P49" s="2">
        <f>'Table S5A DynamX_Data'!M504/'Table S5A DynamX_Data'!G504/$E$6</f>
        <v>0.54719146341463409</v>
      </c>
      <c r="Q49" s="2">
        <f>'Table S5A DynamX_Data'!M505/'Table S5A DynamX_Data'!G505/$E$6</f>
        <v>0.56323495934959356</v>
      </c>
      <c r="R49" s="1">
        <v>135</v>
      </c>
      <c r="S49" s="1">
        <v>141</v>
      </c>
      <c r="T49" s="4">
        <f>((('Table S5A DynamX_Data'!M495-'Table S5A DynamX_Data'!M501)/('Table S5A DynamX_Data'!G495)/$E$6)*-1)*-1</f>
        <v>-4.2583333333333327E-3</v>
      </c>
      <c r="U49" s="4">
        <f>((('Table S5A DynamX_Data'!M496-'Table S5A DynamX_Data'!M502)/('Table S5A DynamX_Data'!G496)/$E$6)*-1)*-1</f>
        <v>-4.1584552845528464E-2</v>
      </c>
      <c r="V49" s="4">
        <f>((('Table S5A DynamX_Data'!M497-'Table S5A DynamX_Data'!M503)/('Table S5A DynamX_Data'!G497)/$E$6)*-1)*-1</f>
        <v>-5.6670934959349599E-2</v>
      </c>
      <c r="W49" s="4">
        <f>((('Table S5A DynamX_Data'!M498-'Table S5A DynamX_Data'!M504)/('Table S5A DynamX_Data'!G498)/$E$6)*-1)*-1</f>
        <v>-0.11334695121951219</v>
      </c>
      <c r="X49" s="4">
        <f>((('Table S5A DynamX_Data'!M499-'Table S5A DynamX_Data'!M505)/('Table S5A DynamX_Data'!G499)/$E$6)*-1)*-1</f>
        <v>-4.1801626016260182E-2</v>
      </c>
      <c r="Y49" s="3">
        <f t="shared" si="0"/>
        <v>-0.25766239837398375</v>
      </c>
      <c r="Z49" s="4">
        <f t="shared" si="1"/>
        <v>-5.1532479674796752E-2</v>
      </c>
      <c r="AA49" s="1">
        <v>135</v>
      </c>
      <c r="AB49" s="1">
        <v>141</v>
      </c>
      <c r="AC49" s="2">
        <f>'Table S5A DynamX_Data'!N495/'Table S5A DynamX_Data'!G495/$E$6</f>
        <v>8.8430894308943082E-3</v>
      </c>
      <c r="AD49" s="2">
        <f>'Table S5A DynamX_Data'!N496/'Table S5A DynamX_Data'!G496/$E$6</f>
        <v>8.2138211382113812E-3</v>
      </c>
      <c r="AE49" s="2">
        <f>'Table S5A DynamX_Data'!N497/'Table S5A DynamX_Data'!G497/$E$6</f>
        <v>8.5455284552845533E-3</v>
      </c>
      <c r="AF49" s="2">
        <f>'Table S5A DynamX_Data'!N498/'Table S5A DynamX_Data'!G498/$E$6</f>
        <v>6.6487804878048781E-3</v>
      </c>
      <c r="AG49" s="2">
        <f>'Table S5A DynamX_Data'!N499/'Table S5A DynamX_Data'!G499/$E$6</f>
        <v>1.8540243902439024E-2</v>
      </c>
      <c r="AH49" s="2">
        <f>'Table S5A DynamX_Data'!N501/'Table S5A DynamX_Data'!G501/$E$6</f>
        <v>8.4717479674796762E-3</v>
      </c>
      <c r="AI49" s="2">
        <f>'Table S5A DynamX_Data'!N502/'Table S5A DynamX_Data'!G502/$E$6</f>
        <v>7.6264227642276429E-3</v>
      </c>
      <c r="AJ49" s="2">
        <f>'Table S5A DynamX_Data'!N503/'Table S5A DynamX_Data'!G503/$E$6</f>
        <v>8.7319105691056904E-3</v>
      </c>
      <c r="AK49" s="2">
        <f>'Table S5A DynamX_Data'!N504/'Table S5A DynamX_Data'!G504/$E$6</f>
        <v>6.524796747967479E-3</v>
      </c>
      <c r="AL49" s="2">
        <f>'Table S5A DynamX_Data'!N505/'Table S5A DynamX_Data'!G505/$E$6</f>
        <v>1.1481300813008131E-2</v>
      </c>
    </row>
    <row r="50" spans="1:38" x14ac:dyDescent="0.2">
      <c r="A50" s="1">
        <v>139</v>
      </c>
      <c r="B50" s="1">
        <v>148</v>
      </c>
      <c r="D50">
        <v>1291.6892</v>
      </c>
      <c r="E50" s="1">
        <v>9</v>
      </c>
      <c r="F50" t="s">
        <v>72</v>
      </c>
      <c r="G50" s="2">
        <f>'Table S5A DynamX_Data'!M507/'Table S5A DynamX_Data'!G507/$E$6</f>
        <v>2.5035501355013555E-2</v>
      </c>
      <c r="H50" s="2">
        <f>'Table S5A DynamX_Data'!M508/'Table S5A DynamX_Data'!G508/$E$6</f>
        <v>5.4339430894308954E-2</v>
      </c>
      <c r="I50" s="2">
        <f>'Table S5A DynamX_Data'!M509/'Table S5A DynamX_Data'!G509/$E$6</f>
        <v>0.13009471544715448</v>
      </c>
      <c r="J50" s="2">
        <f>'Table S5A DynamX_Data'!M510/'Table S5A DynamX_Data'!G510/$E$6</f>
        <v>0.23880311653116532</v>
      </c>
      <c r="K50" s="2">
        <f>'Table S5A DynamX_Data'!M511/'Table S5A DynamX_Data'!G511/$E$6</f>
        <v>0.32904390243902443</v>
      </c>
      <c r="M50" s="2">
        <f>'Table S5A DynamX_Data'!M513/'Table S5A DynamX_Data'!G513/$E$6</f>
        <v>2.9339972899728999E-2</v>
      </c>
      <c r="N50" s="2">
        <f>'Table S5A DynamX_Data'!M514/'Table S5A DynamX_Data'!G514/$E$6</f>
        <v>7.0967479674796746E-2</v>
      </c>
      <c r="O50" s="2">
        <f>'Table S5A DynamX_Data'!M515/'Table S5A DynamX_Data'!G515/$E$6</f>
        <v>0.16382222222222226</v>
      </c>
      <c r="P50" s="2">
        <f>'Table S5A DynamX_Data'!M516/'Table S5A DynamX_Data'!G516/$E$6</f>
        <v>0.3261340108401084</v>
      </c>
      <c r="Q50" s="2">
        <f>'Table S5A DynamX_Data'!M517/'Table S5A DynamX_Data'!G517/$E$6</f>
        <v>0.38638238482384824</v>
      </c>
      <c r="R50" s="1">
        <v>139</v>
      </c>
      <c r="S50" s="1">
        <v>148</v>
      </c>
      <c r="T50" s="4">
        <f>((('Table S5A DynamX_Data'!M507-'Table S5A DynamX_Data'!M513)/('Table S5A DynamX_Data'!G507)/$E$6)*-1)*-1</f>
        <v>-4.3044715447154462E-3</v>
      </c>
      <c r="U50" s="4">
        <f>((('Table S5A DynamX_Data'!M508-'Table S5A DynamX_Data'!M514)/('Table S5A DynamX_Data'!G508)/$E$6)*-1)*-1</f>
        <v>-1.6628048780487802E-2</v>
      </c>
      <c r="V50" s="4">
        <f>((('Table S5A DynamX_Data'!M509-'Table S5A DynamX_Data'!M515)/('Table S5A DynamX_Data'!G509)/$E$6)*-1)*-1</f>
        <v>-3.3727506775067757E-2</v>
      </c>
      <c r="W50" s="4">
        <f>((('Table S5A DynamX_Data'!M510-'Table S5A DynamX_Data'!M516)/('Table S5A DynamX_Data'!G510)/$E$6)*-1)*-1</f>
        <v>-8.7330894308943072E-2</v>
      </c>
      <c r="X50" s="4">
        <f>((('Table S5A DynamX_Data'!M511-'Table S5A DynamX_Data'!M517)/('Table S5A DynamX_Data'!G511)/$E$6)*-1)*-1</f>
        <v>-5.7338482384823843E-2</v>
      </c>
      <c r="Y50" s="3">
        <f t="shared" si="0"/>
        <v>-0.19932940379403791</v>
      </c>
      <c r="Z50" s="4">
        <f t="shared" si="1"/>
        <v>-3.9865880758807579E-2</v>
      </c>
      <c r="AA50" s="1">
        <v>139</v>
      </c>
      <c r="AB50" s="1">
        <v>148</v>
      </c>
      <c r="AC50" s="2">
        <f>'Table S5A DynamX_Data'!N507/'Table S5A DynamX_Data'!G507/$E$6</f>
        <v>1.3334688346883469E-2</v>
      </c>
      <c r="AD50" s="2">
        <f>'Table S5A DynamX_Data'!N508/'Table S5A DynamX_Data'!G508/$E$6</f>
        <v>1.2581165311653118E-2</v>
      </c>
      <c r="AE50" s="2">
        <f>'Table S5A DynamX_Data'!N509/'Table S5A DynamX_Data'!G509/$E$6</f>
        <v>1.3220189701897018E-2</v>
      </c>
      <c r="AF50" s="2">
        <f>'Table S5A DynamX_Data'!N510/'Table S5A DynamX_Data'!G510/$E$6</f>
        <v>1.0753794037940381E-2</v>
      </c>
      <c r="AG50" s="2">
        <f>'Table S5A DynamX_Data'!N511/'Table S5A DynamX_Data'!G511/$E$6</f>
        <v>1.456788617886179E-2</v>
      </c>
      <c r="AH50" s="2">
        <f>'Table S5A DynamX_Data'!N513/'Table S5A DynamX_Data'!G513/$E$6</f>
        <v>1.5438346883468835E-2</v>
      </c>
      <c r="AI50" s="2">
        <f>'Table S5A DynamX_Data'!N514/'Table S5A DynamX_Data'!G514/$E$6</f>
        <v>1.2818157181571817E-2</v>
      </c>
      <c r="AJ50" s="2">
        <f>'Table S5A DynamX_Data'!N515/'Table S5A DynamX_Data'!G515/$E$6</f>
        <v>7.7441734417344182E-3</v>
      </c>
      <c r="AK50" s="2">
        <f>'Table S5A DynamX_Data'!N516/'Table S5A DynamX_Data'!G516/$E$6</f>
        <v>1.4996476964769648E-2</v>
      </c>
      <c r="AL50" s="2">
        <f>'Table S5A DynamX_Data'!N517/'Table S5A DynamX_Data'!G517/$E$6</f>
        <v>1.1148102981029811E-2</v>
      </c>
    </row>
    <row r="51" spans="1:38" x14ac:dyDescent="0.2">
      <c r="A51" s="1">
        <v>142</v>
      </c>
      <c r="B51" s="1">
        <v>148</v>
      </c>
      <c r="D51">
        <v>918.45270000000005</v>
      </c>
      <c r="E51" s="1">
        <v>6</v>
      </c>
      <c r="F51" t="s">
        <v>73</v>
      </c>
      <c r="G51" s="2">
        <f>'Table S5A DynamX_Data'!M519/'Table S5A DynamX_Data'!G519/$E$6</f>
        <v>3.945162601626017E-2</v>
      </c>
      <c r="H51" s="2">
        <f>'Table S5A DynamX_Data'!M520/'Table S5A DynamX_Data'!G520/$E$6</f>
        <v>4.3995121951219518E-2</v>
      </c>
      <c r="I51" s="2">
        <f>'Table S5A DynamX_Data'!M521/'Table S5A DynamX_Data'!G521/$E$6</f>
        <v>7.3257926829268294E-2</v>
      </c>
      <c r="J51" s="2">
        <f>'Table S5A DynamX_Data'!M522/'Table S5A DynamX_Data'!G522/$E$6</f>
        <v>0.16469186991869919</v>
      </c>
      <c r="K51" s="2">
        <f>'Table S5A DynamX_Data'!M523/'Table S5A DynamX_Data'!G523/$E$6</f>
        <v>0.2635406504065041</v>
      </c>
      <c r="M51" s="2">
        <f>'Table S5A DynamX_Data'!M525/'Table S5A DynamX_Data'!G525/$E$6</f>
        <v>4.6056300813008128E-2</v>
      </c>
      <c r="N51" s="2">
        <f>'Table S5A DynamX_Data'!M526/'Table S5A DynamX_Data'!G526/$E$6</f>
        <v>4.787073170731708E-2</v>
      </c>
      <c r="O51" s="2">
        <f>'Table S5A DynamX_Data'!M527/'Table S5A DynamX_Data'!G527/$E$6</f>
        <v>8.4108130081300816E-2</v>
      </c>
      <c r="P51" s="2">
        <f>'Table S5A DynamX_Data'!M528/'Table S5A DynamX_Data'!G528/$E$6</f>
        <v>0.2586146341463415</v>
      </c>
      <c r="Q51" s="2">
        <f>'Table S5A DynamX_Data'!M529/'Table S5A DynamX_Data'!G529/$E$6</f>
        <v>0.38009430894308943</v>
      </c>
      <c r="R51" s="1">
        <v>142</v>
      </c>
      <c r="S51" s="1">
        <v>148</v>
      </c>
      <c r="T51" s="4">
        <f>((('Table S5A DynamX_Data'!M519-'Table S5A DynamX_Data'!M525)/('Table S5A DynamX_Data'!G519)/$E$6)*-1)*-1</f>
        <v>-6.6046747967479667E-3</v>
      </c>
      <c r="U51" s="4">
        <f>((('Table S5A DynamX_Data'!M520-'Table S5A DynamX_Data'!M526)/('Table S5A DynamX_Data'!G520)/$E$6)*-1)*-1</f>
        <v>-3.8756097560975616E-3</v>
      </c>
      <c r="V51" s="4">
        <f>((('Table S5A DynamX_Data'!M521-'Table S5A DynamX_Data'!M527)/('Table S5A DynamX_Data'!G521)/$E$6)*-1)*-1</f>
        <v>-1.0850203252032524E-2</v>
      </c>
      <c r="W51" s="4">
        <f>((('Table S5A DynamX_Data'!M522-'Table S5A DynamX_Data'!M528)/('Table S5A DynamX_Data'!G522)/$E$6)*-1)*-1</f>
        <v>-9.3922764227642272E-2</v>
      </c>
      <c r="X51" s="4">
        <f>((('Table S5A DynamX_Data'!M523-'Table S5A DynamX_Data'!M529)/('Table S5A DynamX_Data'!G523)/$E$6)*-1)*-1</f>
        <v>-0.11655365853658535</v>
      </c>
      <c r="Y51" s="3">
        <f t="shared" si="0"/>
        <v>-0.23180691056910568</v>
      </c>
      <c r="Z51" s="4">
        <f t="shared" si="1"/>
        <v>-4.636138211382114E-2</v>
      </c>
      <c r="AA51" s="1">
        <v>142</v>
      </c>
      <c r="AB51" s="1">
        <v>148</v>
      </c>
      <c r="AC51" s="2">
        <f>'Table S5A DynamX_Data'!N519/'Table S5A DynamX_Data'!G519/$E$6</f>
        <v>2.9186991869918702E-3</v>
      </c>
      <c r="AD51" s="2">
        <f>'Table S5A DynamX_Data'!N520/'Table S5A DynamX_Data'!G520/$E$6</f>
        <v>2.8225609756097566E-3</v>
      </c>
      <c r="AE51" s="2">
        <f>'Table S5A DynamX_Data'!N521/'Table S5A DynamX_Data'!G521/$E$6</f>
        <v>3.3300813008130081E-3</v>
      </c>
      <c r="AF51" s="2">
        <f>'Table S5A DynamX_Data'!N522/'Table S5A DynamX_Data'!G522/$E$6</f>
        <v>3.9900406504065041E-3</v>
      </c>
      <c r="AG51" s="2">
        <f>'Table S5A DynamX_Data'!N523/'Table S5A DynamX_Data'!G523/$E$6</f>
        <v>7.4302845528455286E-3</v>
      </c>
      <c r="AH51" s="2">
        <f>'Table S5A DynamX_Data'!N525/'Table S5A DynamX_Data'!G525/$E$6</f>
        <v>3.0715447154471549E-3</v>
      </c>
      <c r="AI51" s="2">
        <f>'Table S5A DynamX_Data'!N526/'Table S5A DynamX_Data'!G526/$E$6</f>
        <v>2.5339430894308944E-3</v>
      </c>
      <c r="AJ51" s="2">
        <f>'Table S5A DynamX_Data'!N527/'Table S5A DynamX_Data'!G527/$E$6</f>
        <v>2.5542682926829271E-3</v>
      </c>
      <c r="AK51" s="2">
        <f>'Table S5A DynamX_Data'!N528/'Table S5A DynamX_Data'!G528/$E$6</f>
        <v>4.2241869918699182E-3</v>
      </c>
      <c r="AL51" s="2">
        <f>'Table S5A DynamX_Data'!N529/'Table S5A DynamX_Data'!G529/$E$6</f>
        <v>7.1089430894308945E-3</v>
      </c>
    </row>
    <row r="52" spans="1:38" x14ac:dyDescent="0.2">
      <c r="A52" s="1">
        <v>142</v>
      </c>
      <c r="B52" s="1">
        <v>157</v>
      </c>
      <c r="D52">
        <v>2029.0607</v>
      </c>
      <c r="E52" s="1">
        <v>14</v>
      </c>
      <c r="F52" t="s">
        <v>74</v>
      </c>
      <c r="G52" s="2">
        <f>'Table S5A DynamX_Data'!M531/'Table S5A DynamX_Data'!G531/$E$6</f>
        <v>5.7807491289198612E-2</v>
      </c>
      <c r="H52" s="2">
        <f>'Table S5A DynamX_Data'!M532/'Table S5A DynamX_Data'!G532/$E$6</f>
        <v>9.32198606271777E-2</v>
      </c>
      <c r="I52" s="2">
        <f>'Table S5A DynamX_Data'!M533/'Table S5A DynamX_Data'!G533/$E$6</f>
        <v>0.16815888501742163</v>
      </c>
      <c r="J52" s="2">
        <f>'Table S5A DynamX_Data'!M534/'Table S5A DynamX_Data'!G534/$E$6</f>
        <v>0.34418675958188155</v>
      </c>
      <c r="K52" s="2">
        <f>'Table S5A DynamX_Data'!M535/'Table S5A DynamX_Data'!G535/$E$6</f>
        <v>0.44174137630662019</v>
      </c>
      <c r="M52" s="2">
        <f>'Table S5A DynamX_Data'!M537/'Table S5A DynamX_Data'!G537/$E$6</f>
        <v>5.1397125435540071E-2</v>
      </c>
      <c r="N52" s="2">
        <f>'Table S5A DynamX_Data'!M538/'Table S5A DynamX_Data'!G538/$E$6</f>
        <v>8.1859146341463421E-2</v>
      </c>
      <c r="O52" s="2">
        <f>'Table S5A DynamX_Data'!M539/'Table S5A DynamX_Data'!G539/$E$6</f>
        <v>0.15047726480836238</v>
      </c>
      <c r="P52" s="2">
        <f>'Table S5A DynamX_Data'!M540/'Table S5A DynamX_Data'!G540/$E$6</f>
        <v>0.30380914634146344</v>
      </c>
      <c r="Q52" s="2">
        <f>'Table S5A DynamX_Data'!M541/'Table S5A DynamX_Data'!G541/$E$6</f>
        <v>0.41864102787456448</v>
      </c>
      <c r="R52" s="1">
        <v>142</v>
      </c>
      <c r="S52" s="1">
        <v>157</v>
      </c>
      <c r="T52" s="4">
        <f>((('Table S5A DynamX_Data'!M531-'Table S5A DynamX_Data'!M537)/('Table S5A DynamX_Data'!G531)/$E$6)*-1)*-1</f>
        <v>6.4103658536585435E-3</v>
      </c>
      <c r="U52" s="4">
        <f>((('Table S5A DynamX_Data'!M532-'Table S5A DynamX_Data'!M538)/('Table S5A DynamX_Data'!G532)/$E$6)*-1)*-1</f>
        <v>1.1360714285714278E-2</v>
      </c>
      <c r="V52" s="4">
        <f>((('Table S5A DynamX_Data'!M533-'Table S5A DynamX_Data'!M539)/('Table S5A DynamX_Data'!G533)/$E$6)*-1)*-1</f>
        <v>1.768162020905923E-2</v>
      </c>
      <c r="W52" s="4">
        <f>((('Table S5A DynamX_Data'!M534-'Table S5A DynamX_Data'!M540)/('Table S5A DynamX_Data'!G534)/$E$6)*-1)*-1</f>
        <v>4.0377613240418136E-2</v>
      </c>
      <c r="X52" s="4">
        <f>((('Table S5A DynamX_Data'!M535-'Table S5A DynamX_Data'!M541)/('Table S5A DynamX_Data'!G535)/$E$6)*-1)*-1</f>
        <v>2.3100348432055742E-2</v>
      </c>
      <c r="Y52" s="3">
        <f t="shared" si="0"/>
        <v>9.8930662020905932E-2</v>
      </c>
      <c r="Z52" s="4">
        <f t="shared" si="1"/>
        <v>1.9786132404181186E-2</v>
      </c>
      <c r="AA52" s="1">
        <v>142</v>
      </c>
      <c r="AB52" s="1">
        <v>157</v>
      </c>
      <c r="AC52" s="2">
        <f>'Table S5A DynamX_Data'!N531/'Table S5A DynamX_Data'!G531/$E$6</f>
        <v>4.8090592334494777E-3</v>
      </c>
      <c r="AD52" s="2">
        <f>'Table S5A DynamX_Data'!N532/'Table S5A DynamX_Data'!G532/$E$6</f>
        <v>2.4709059233449476E-3</v>
      </c>
      <c r="AE52" s="2">
        <f>'Table S5A DynamX_Data'!N533/'Table S5A DynamX_Data'!G533/$E$6</f>
        <v>1.0723257839721256E-2</v>
      </c>
      <c r="AF52" s="2">
        <f>'Table S5A DynamX_Data'!N534/'Table S5A DynamX_Data'!G534/$E$6</f>
        <v>3.4474738675958189E-3</v>
      </c>
      <c r="AG52" s="2">
        <f>'Table S5A DynamX_Data'!N535/'Table S5A DynamX_Data'!G535/$E$6</f>
        <v>8.3210801393728221E-3</v>
      </c>
      <c r="AH52" s="2">
        <f>'Table S5A DynamX_Data'!N537/'Table S5A DynamX_Data'!G537/$E$6</f>
        <v>1.5826655052264811E-3</v>
      </c>
      <c r="AI52" s="2">
        <f>'Table S5A DynamX_Data'!N538/'Table S5A DynamX_Data'!G538/$E$6</f>
        <v>3.0932055749128919E-3</v>
      </c>
      <c r="AJ52" s="2">
        <f>'Table S5A DynamX_Data'!N539/'Table S5A DynamX_Data'!G539/$E$6</f>
        <v>2.7554006968641119E-3</v>
      </c>
      <c r="AK52" s="2">
        <f>'Table S5A DynamX_Data'!N540/'Table S5A DynamX_Data'!G540/$E$6</f>
        <v>6.6760452961672481E-3</v>
      </c>
      <c r="AL52" s="2">
        <f>'Table S5A DynamX_Data'!N541/'Table S5A DynamX_Data'!G541/$E$6</f>
        <v>5.5383275261324041E-3</v>
      </c>
    </row>
    <row r="53" spans="1:38" x14ac:dyDescent="0.2">
      <c r="A53" s="1">
        <v>148</v>
      </c>
      <c r="B53" s="1">
        <v>157</v>
      </c>
      <c r="D53">
        <v>1242.7099000000001</v>
      </c>
      <c r="E53" s="1">
        <v>8</v>
      </c>
      <c r="F53" t="s">
        <v>75</v>
      </c>
      <c r="G53" s="2">
        <f>'Table S5A DynamX_Data'!M543/'Table S5A DynamX_Data'!G543/$E$6</f>
        <v>4.8333536585365856E-2</v>
      </c>
      <c r="H53" s="2">
        <f>'Table S5A DynamX_Data'!M544/'Table S5A DynamX_Data'!G544/$E$6</f>
        <v>0.11641722560975609</v>
      </c>
      <c r="I53" s="2">
        <f>'Table S5A DynamX_Data'!M545/'Table S5A DynamX_Data'!G545/$E$6</f>
        <v>0.21752743902439026</v>
      </c>
      <c r="J53" s="2">
        <f>'Table S5A DynamX_Data'!M546/'Table S5A DynamX_Data'!G546/$E$6</f>
        <v>0.39257621951219512</v>
      </c>
      <c r="K53" s="2">
        <f>'Table S5A DynamX_Data'!M547/'Table S5A DynamX_Data'!G547/$E$6</f>
        <v>0.55734710365853668</v>
      </c>
      <c r="M53" s="2">
        <f>'Table S5A DynamX_Data'!M549/'Table S5A DynamX_Data'!G549/$E$6</f>
        <v>5.3140091463414633E-2</v>
      </c>
      <c r="N53" s="2">
        <f>'Table S5A DynamX_Data'!M550/'Table S5A DynamX_Data'!G550/$E$6</f>
        <v>0.1256905487804878</v>
      </c>
      <c r="O53" s="2">
        <f>'Table S5A DynamX_Data'!M551/'Table S5A DynamX_Data'!G551/$E$6</f>
        <v>0.2297673780487805</v>
      </c>
      <c r="P53" s="2">
        <f>'Table S5A DynamX_Data'!M552/'Table S5A DynamX_Data'!G552/$E$6</f>
        <v>0.42067865853658537</v>
      </c>
      <c r="Q53" s="2">
        <f>'Table S5A DynamX_Data'!M553/'Table S5A DynamX_Data'!G553/$E$6</f>
        <v>0.56028109756097566</v>
      </c>
      <c r="R53" s="1">
        <v>148</v>
      </c>
      <c r="S53" s="1">
        <v>157</v>
      </c>
      <c r="T53" s="4">
        <f>((('Table S5A DynamX_Data'!M543-'Table S5A DynamX_Data'!M549)/('Table S5A DynamX_Data'!G543)/$E$6)*-1)*-1</f>
        <v>-4.8065548780487771E-3</v>
      </c>
      <c r="U53" s="4">
        <f>((('Table S5A DynamX_Data'!M544-'Table S5A DynamX_Data'!M550)/('Table S5A DynamX_Data'!G544)/$E$6)*-1)*-1</f>
        <v>-9.2733231707317117E-3</v>
      </c>
      <c r="V53" s="4">
        <f>((('Table S5A DynamX_Data'!M545-'Table S5A DynamX_Data'!M551)/('Table S5A DynamX_Data'!G545)/$E$6)*-1)*-1</f>
        <v>-1.2239939024390257E-2</v>
      </c>
      <c r="W53" s="4">
        <f>((('Table S5A DynamX_Data'!M546-'Table S5A DynamX_Data'!M552)/('Table S5A DynamX_Data'!G546)/$E$6)*-1)*-1</f>
        <v>-2.8102439024390257E-2</v>
      </c>
      <c r="X53" s="4">
        <f>((('Table S5A DynamX_Data'!M547-'Table S5A DynamX_Data'!M553)/('Table S5A DynamX_Data'!G547)/$E$6)*-1)*-1</f>
        <v>-2.9339939024390269E-3</v>
      </c>
      <c r="Y53" s="3">
        <f t="shared" si="0"/>
        <v>-5.7356250000000032E-2</v>
      </c>
      <c r="Z53" s="4">
        <f t="shared" si="1"/>
        <v>-1.1471250000000006E-2</v>
      </c>
      <c r="AA53" s="1">
        <v>148</v>
      </c>
      <c r="AB53" s="1">
        <v>157</v>
      </c>
      <c r="AC53" s="2">
        <f>'Table S5A DynamX_Data'!N543/'Table S5A DynamX_Data'!G543/$E$6</f>
        <v>7.4128048780487807E-3</v>
      </c>
      <c r="AD53" s="2">
        <f>'Table S5A DynamX_Data'!N544/'Table S5A DynamX_Data'!G544/$E$6</f>
        <v>6.4608231707317075E-3</v>
      </c>
      <c r="AE53" s="2">
        <f>'Table S5A DynamX_Data'!N545/'Table S5A DynamX_Data'!G545/$E$6</f>
        <v>8.7699695121951221E-3</v>
      </c>
      <c r="AF53" s="2">
        <f>'Table S5A DynamX_Data'!N546/'Table S5A DynamX_Data'!G546/$E$6</f>
        <v>6.7332317073170739E-3</v>
      </c>
      <c r="AG53" s="2">
        <f>'Table S5A DynamX_Data'!N547/'Table S5A DynamX_Data'!G547/$E$6</f>
        <v>1.3070121951219512E-2</v>
      </c>
      <c r="AH53" s="2">
        <f>'Table S5A DynamX_Data'!N549/'Table S5A DynamX_Data'!G549/$E$6</f>
        <v>5.5794207317073179E-3</v>
      </c>
      <c r="AI53" s="2">
        <f>'Table S5A DynamX_Data'!N550/'Table S5A DynamX_Data'!G550/$E$6</f>
        <v>6.2548780487804876E-3</v>
      </c>
      <c r="AJ53" s="2">
        <f>'Table S5A DynamX_Data'!N551/'Table S5A DynamX_Data'!G551/$E$6</f>
        <v>7.3132621951219508E-3</v>
      </c>
      <c r="AK53" s="2">
        <f>'Table S5A DynamX_Data'!N552/'Table S5A DynamX_Data'!G552/$E$6</f>
        <v>7.9368902439024402E-3</v>
      </c>
      <c r="AL53" s="2">
        <f>'Table S5A DynamX_Data'!N553/'Table S5A DynamX_Data'!G553/$E$6</f>
        <v>1.518079268292683E-2</v>
      </c>
    </row>
    <row r="54" spans="1:38" x14ac:dyDescent="0.2">
      <c r="A54" s="1">
        <v>149</v>
      </c>
      <c r="B54" s="1">
        <v>156</v>
      </c>
      <c r="D54">
        <v>1026.6167</v>
      </c>
      <c r="E54" s="1">
        <v>6</v>
      </c>
      <c r="F54" t="s">
        <v>76</v>
      </c>
      <c r="G54" s="2">
        <f>'Table S5A DynamX_Data'!M555/'Table S5A DynamX_Data'!G555/$E$6</f>
        <v>3.9198983739837399E-2</v>
      </c>
      <c r="H54" s="2">
        <f>'Table S5A DynamX_Data'!M556/'Table S5A DynamX_Data'!G556/$E$6</f>
        <v>9.3518699186991891E-2</v>
      </c>
      <c r="I54" s="2">
        <f>'Table S5A DynamX_Data'!M557/'Table S5A DynamX_Data'!G557/$E$6</f>
        <v>0.17999979674796751</v>
      </c>
      <c r="J54" s="2">
        <f>'Table S5A DynamX_Data'!M558/'Table S5A DynamX_Data'!G558/$E$6</f>
        <v>0.37689674796747974</v>
      </c>
      <c r="K54" s="2">
        <f>'Table S5A DynamX_Data'!M559/'Table S5A DynamX_Data'!G559/$E$6</f>
        <v>0.58115040650406502</v>
      </c>
      <c r="M54" s="2">
        <f>'Table S5A DynamX_Data'!M561/'Table S5A DynamX_Data'!G561/$E$6</f>
        <v>5.2365447154471542E-2</v>
      </c>
      <c r="N54" s="2">
        <f>'Table S5A DynamX_Data'!M562/'Table S5A DynamX_Data'!G562/$E$6</f>
        <v>0.12284166666666667</v>
      </c>
      <c r="O54" s="2">
        <f>'Table S5A DynamX_Data'!M563/'Table S5A DynamX_Data'!G563/$E$6</f>
        <v>0.19460447154471547</v>
      </c>
      <c r="P54" s="2">
        <f>'Table S5A DynamX_Data'!M564/'Table S5A DynamX_Data'!G564/$E$6</f>
        <v>0.42075162601626021</v>
      </c>
      <c r="Q54" s="2">
        <f>'Table S5A DynamX_Data'!M565/'Table S5A DynamX_Data'!G565/$E$6</f>
        <v>0.58888780487804882</v>
      </c>
      <c r="R54" s="1">
        <v>149</v>
      </c>
      <c r="S54" s="1">
        <v>156</v>
      </c>
      <c r="T54" s="4">
        <f>((('Table S5A DynamX_Data'!M555-'Table S5A DynamX_Data'!M561)/('Table S5A DynamX_Data'!G555)/$E$6)*-1)*-1</f>
        <v>-1.3166463414634141E-2</v>
      </c>
      <c r="U54" s="4">
        <f>((('Table S5A DynamX_Data'!M556-'Table S5A DynamX_Data'!M562)/('Table S5A DynamX_Data'!G556)/$E$6)*-1)*-1</f>
        <v>-2.9322967479674784E-2</v>
      </c>
      <c r="V54" s="4">
        <f>((('Table S5A DynamX_Data'!M557-'Table S5A DynamX_Data'!M563)/('Table S5A DynamX_Data'!G557)/$E$6)*-1)*-1</f>
        <v>-1.4604674796747968E-2</v>
      </c>
      <c r="W54" s="4">
        <f>((('Table S5A DynamX_Data'!M558-'Table S5A DynamX_Data'!M564)/('Table S5A DynamX_Data'!G558)/$E$6)*-1)*-1</f>
        <v>-4.3854878048780514E-2</v>
      </c>
      <c r="X54" s="4">
        <f>((('Table S5A DynamX_Data'!M559-'Table S5A DynamX_Data'!M565)/('Table S5A DynamX_Data'!G559)/$E$6)*-1)*-1</f>
        <v>-7.7373983739837384E-3</v>
      </c>
      <c r="Y54" s="3">
        <f t="shared" si="0"/>
        <v>-0.10868638211382115</v>
      </c>
      <c r="Z54" s="4">
        <f t="shared" si="1"/>
        <v>-2.173727642276423E-2</v>
      </c>
      <c r="AA54" s="1">
        <v>149</v>
      </c>
      <c r="AB54" s="1">
        <v>156</v>
      </c>
      <c r="AC54" s="2">
        <f>'Table S5A DynamX_Data'!N555/'Table S5A DynamX_Data'!G555/$E$6</f>
        <v>1.2160162601626017E-2</v>
      </c>
      <c r="AD54" s="2">
        <f>'Table S5A DynamX_Data'!N556/'Table S5A DynamX_Data'!G556/$E$6</f>
        <v>1.626971544715447E-2</v>
      </c>
      <c r="AE54" s="2">
        <f>'Table S5A DynamX_Data'!N557/'Table S5A DynamX_Data'!G557/$E$6</f>
        <v>1.336829268292683E-2</v>
      </c>
      <c r="AF54" s="2">
        <f>'Table S5A DynamX_Data'!N558/'Table S5A DynamX_Data'!G558/$E$6</f>
        <v>1.582540650406504E-2</v>
      </c>
      <c r="AG54" s="2">
        <f>'Table S5A DynamX_Data'!N559/'Table S5A DynamX_Data'!G559/$E$6</f>
        <v>1.1251219512195123E-2</v>
      </c>
      <c r="AH54" s="2">
        <f>'Table S5A DynamX_Data'!N561/'Table S5A DynamX_Data'!G561/$E$6</f>
        <v>1.1028252032520326E-2</v>
      </c>
      <c r="AI54" s="2">
        <f>'Table S5A DynamX_Data'!N562/'Table S5A DynamX_Data'!G562/$E$6</f>
        <v>8.8989837398373989E-3</v>
      </c>
      <c r="AJ54" s="2">
        <f>'Table S5A DynamX_Data'!N563/'Table S5A DynamX_Data'!G563/$E$6</f>
        <v>1.4690650406504064E-2</v>
      </c>
      <c r="AK54" s="2">
        <f>'Table S5A DynamX_Data'!N564/'Table S5A DynamX_Data'!G564/$E$6</f>
        <v>1.7111585365853662E-2</v>
      </c>
      <c r="AL54" s="2">
        <f>'Table S5A DynamX_Data'!N565/'Table S5A DynamX_Data'!G565/$E$6</f>
        <v>1.4476016260162601E-2</v>
      </c>
    </row>
    <row r="55" spans="1:38" x14ac:dyDescent="0.2">
      <c r="A55" s="1">
        <v>149</v>
      </c>
      <c r="B55" s="1">
        <v>158</v>
      </c>
      <c r="D55">
        <v>1200.663</v>
      </c>
      <c r="E55" s="1">
        <v>8</v>
      </c>
      <c r="F55" t="s">
        <v>77</v>
      </c>
      <c r="G55" s="2">
        <f>'Table S5A DynamX_Data'!M567/'Table S5A DynamX_Data'!G567/$E$6</f>
        <v>4.5490853658536591E-2</v>
      </c>
      <c r="H55" s="2">
        <f>'Table S5A DynamX_Data'!M568/'Table S5A DynamX_Data'!G568/$E$6</f>
        <v>0.11306051829268293</v>
      </c>
      <c r="I55" s="2">
        <f>'Table S5A DynamX_Data'!M569/'Table S5A DynamX_Data'!G569/$E$6</f>
        <v>0.20377896341463414</v>
      </c>
      <c r="J55" s="2">
        <f>'Table S5A DynamX_Data'!M570/'Table S5A DynamX_Data'!G570/$E$6</f>
        <v>0.36093033536585367</v>
      </c>
      <c r="K55" s="2">
        <f>'Table S5A DynamX_Data'!M571/'Table S5A DynamX_Data'!G571/$E$6</f>
        <v>0.52989039634146351</v>
      </c>
      <c r="M55" s="2">
        <f>'Table S5A DynamX_Data'!M573/'Table S5A DynamX_Data'!G573/$E$6</f>
        <v>4.6711128048780491E-2</v>
      </c>
      <c r="N55" s="2">
        <f>'Table S5A DynamX_Data'!M574/'Table S5A DynamX_Data'!G574/$E$6</f>
        <v>0.12829527439024391</v>
      </c>
      <c r="O55" s="2">
        <f>'Table S5A DynamX_Data'!M575/'Table S5A DynamX_Data'!G575/$E$6</f>
        <v>0.22441722560975613</v>
      </c>
      <c r="P55" s="2">
        <f>'Table S5A DynamX_Data'!M576/'Table S5A DynamX_Data'!G576/$E$6</f>
        <v>0.41013673780487808</v>
      </c>
      <c r="Q55" s="2">
        <f>'Table S5A DynamX_Data'!M577/'Table S5A DynamX_Data'!G577/$E$6</f>
        <v>0.59231204268292681</v>
      </c>
      <c r="R55" s="1">
        <v>149</v>
      </c>
      <c r="S55" s="1">
        <v>158</v>
      </c>
      <c r="T55" s="4">
        <f>((('Table S5A DynamX_Data'!M567-'Table S5A DynamX_Data'!M573)/('Table S5A DynamX_Data'!G567)/$E$6)*-1)*-1</f>
        <v>-1.2202743902439001E-3</v>
      </c>
      <c r="U55" s="4">
        <f>((('Table S5A DynamX_Data'!M568-'Table S5A DynamX_Data'!M574)/('Table S5A DynamX_Data'!G568)/$E$6)*-1)*-1</f>
        <v>-1.5234756097560963E-2</v>
      </c>
      <c r="V55" s="4">
        <f>((('Table S5A DynamX_Data'!M569-'Table S5A DynamX_Data'!M575)/('Table S5A DynamX_Data'!G569)/$E$6)*-1)*-1</f>
        <v>-2.0638262195121975E-2</v>
      </c>
      <c r="W55" s="4">
        <f>((('Table S5A DynamX_Data'!M570-'Table S5A DynamX_Data'!M576)/('Table S5A DynamX_Data'!G570)/$E$6)*-1)*-1</f>
        <v>-4.9206402439024396E-2</v>
      </c>
      <c r="X55" s="4">
        <f>((('Table S5A DynamX_Data'!M571-'Table S5A DynamX_Data'!M577)/('Table S5A DynamX_Data'!G571)/$E$6)*-1)*-1</f>
        <v>-6.242164634146339E-2</v>
      </c>
      <c r="Y55" s="3">
        <f t="shared" si="0"/>
        <v>-0.14872134146341462</v>
      </c>
      <c r="Z55" s="4">
        <f t="shared" si="1"/>
        <v>-2.9744268292682924E-2</v>
      </c>
      <c r="AA55" s="1">
        <v>149</v>
      </c>
      <c r="AB55" s="1">
        <v>158</v>
      </c>
      <c r="AC55" s="2">
        <f>'Table S5A DynamX_Data'!N567/'Table S5A DynamX_Data'!G567/$E$6</f>
        <v>1.1834756097560975E-2</v>
      </c>
      <c r="AD55" s="2">
        <f>'Table S5A DynamX_Data'!N568/'Table S5A DynamX_Data'!G568/$E$6</f>
        <v>1.011189024390244E-2</v>
      </c>
      <c r="AE55" s="2">
        <f>'Table S5A DynamX_Data'!N569/'Table S5A DynamX_Data'!G569/$E$6</f>
        <v>9.5917682926829288E-3</v>
      </c>
      <c r="AF55" s="2">
        <f>'Table S5A DynamX_Data'!N570/'Table S5A DynamX_Data'!G570/$E$6</f>
        <v>1.3707012195121951E-2</v>
      </c>
      <c r="AG55" s="2">
        <f>'Table S5A DynamX_Data'!N571/'Table S5A DynamX_Data'!G571/$E$6</f>
        <v>1.4311737804878049E-2</v>
      </c>
      <c r="AH55" s="2">
        <f>'Table S5A DynamX_Data'!N573/'Table S5A DynamX_Data'!G573/$E$6</f>
        <v>9.2946646341463424E-3</v>
      </c>
      <c r="AI55" s="2">
        <f>'Table S5A DynamX_Data'!N574/'Table S5A DynamX_Data'!G574/$E$6</f>
        <v>1.0357774390243902E-2</v>
      </c>
      <c r="AJ55" s="2">
        <f>'Table S5A DynamX_Data'!N575/'Table S5A DynamX_Data'!G575/$E$6</f>
        <v>1.4787195121951221E-2</v>
      </c>
      <c r="AK55" s="2">
        <f>'Table S5A DynamX_Data'!N576/'Table S5A DynamX_Data'!G576/$E$6</f>
        <v>1.0878353658536585E-2</v>
      </c>
      <c r="AL55" s="2">
        <f>'Table S5A DynamX_Data'!N577/'Table S5A DynamX_Data'!G577/$E$6</f>
        <v>1.402576219512195E-2</v>
      </c>
    </row>
    <row r="56" spans="1:38" x14ac:dyDescent="0.2">
      <c r="A56" s="1">
        <v>149</v>
      </c>
      <c r="B56" s="1">
        <v>159</v>
      </c>
      <c r="D56">
        <v>1303.6722</v>
      </c>
      <c r="E56" s="1">
        <v>9</v>
      </c>
      <c r="F56" t="s">
        <v>78</v>
      </c>
      <c r="G56" s="2">
        <f>'Table S5A DynamX_Data'!M579/'Table S5A DynamX_Data'!G579/$E$6</f>
        <v>3.8964363143631442E-2</v>
      </c>
      <c r="H56" s="2">
        <f>'Table S5A DynamX_Data'!M580/'Table S5A DynamX_Data'!G580/$E$6</f>
        <v>0.13949037940379405</v>
      </c>
      <c r="I56" s="2">
        <f>'Table S5A DynamX_Data'!M581/'Table S5A DynamX_Data'!G581/$E$6</f>
        <v>0.24585433604336046</v>
      </c>
      <c r="J56" s="2">
        <f>'Table S5A DynamX_Data'!M582/'Table S5A DynamX_Data'!G582/$E$6</f>
        <v>0.37429051490514903</v>
      </c>
      <c r="K56" s="2">
        <f>'Table S5A DynamX_Data'!M583/'Table S5A DynamX_Data'!G583/$E$6</f>
        <v>0.52907737127371279</v>
      </c>
      <c r="M56" s="2">
        <f>'Table S5A DynamX_Data'!M585/'Table S5A DynamX_Data'!G585/$E$6</f>
        <v>3.9072764227642269E-2</v>
      </c>
      <c r="N56" s="2">
        <f>'Table S5A DynamX_Data'!M586/'Table S5A DynamX_Data'!G586/$E$6</f>
        <v>0.13879024390243905</v>
      </c>
      <c r="O56" s="2">
        <f>'Table S5A DynamX_Data'!M587/'Table S5A DynamX_Data'!G587/$E$6</f>
        <v>0.25420121951219515</v>
      </c>
      <c r="P56" s="2">
        <f>'Table S5A DynamX_Data'!M588/'Table S5A DynamX_Data'!G588/$E$6</f>
        <v>0.4090585365853659</v>
      </c>
      <c r="Q56" s="2">
        <f>'Table S5A DynamX_Data'!M589/'Table S5A DynamX_Data'!G589/$E$6</f>
        <v>0.56476829268292683</v>
      </c>
      <c r="R56" s="1">
        <v>149</v>
      </c>
      <c r="S56" s="1">
        <v>159</v>
      </c>
      <c r="T56" s="4">
        <f>((('Table S5A DynamX_Data'!M579-'Table S5A DynamX_Data'!M585)/('Table S5A DynamX_Data'!G579)/$E$6)*-1)*-1</f>
        <v>-1.0840108401083569E-4</v>
      </c>
      <c r="U56" s="4">
        <f>((('Table S5A DynamX_Data'!M580-'Table S5A DynamX_Data'!M586)/('Table S5A DynamX_Data'!G580)/$E$6)*-1)*-1</f>
        <v>7.0013550135500293E-4</v>
      </c>
      <c r="V56" s="4">
        <f>((('Table S5A DynamX_Data'!M581-'Table S5A DynamX_Data'!M587)/('Table S5A DynamX_Data'!G581)/$E$6)*-1)*-1</f>
        <v>-8.3468834688346719E-3</v>
      </c>
      <c r="W56" s="4">
        <f>((('Table S5A DynamX_Data'!M582-'Table S5A DynamX_Data'!M588)/('Table S5A DynamX_Data'!G582)/$E$6)*-1)*-1</f>
        <v>-3.4768021680216782E-2</v>
      </c>
      <c r="X56" s="4">
        <f>((('Table S5A DynamX_Data'!M583-'Table S5A DynamX_Data'!M589)/('Table S5A DynamX_Data'!G583)/$E$6)*-1)*-1</f>
        <v>-3.5690921409214059E-2</v>
      </c>
      <c r="Y56" s="3">
        <f t="shared" si="0"/>
        <v>-7.8214092140921343E-2</v>
      </c>
      <c r="Z56" s="4">
        <f t="shared" si="1"/>
        <v>-1.5642818428184269E-2</v>
      </c>
      <c r="AA56" s="1">
        <v>149</v>
      </c>
      <c r="AB56" s="1">
        <v>159</v>
      </c>
      <c r="AC56" s="2">
        <f>'Table S5A DynamX_Data'!N579/'Table S5A DynamX_Data'!G579/$E$6</f>
        <v>4.0695121951219515E-3</v>
      </c>
      <c r="AD56" s="2">
        <f>'Table S5A DynamX_Data'!N580/'Table S5A DynamX_Data'!G580/$E$6</f>
        <v>6.1121951219512199E-3</v>
      </c>
      <c r="AE56" s="2">
        <f>'Table S5A DynamX_Data'!N581/'Table S5A DynamX_Data'!G581/$E$6</f>
        <v>3.7364498644986447E-3</v>
      </c>
      <c r="AF56" s="2">
        <f>'Table S5A DynamX_Data'!N582/'Table S5A DynamX_Data'!G582/$E$6</f>
        <v>7.6734417344173451E-3</v>
      </c>
      <c r="AG56" s="2">
        <f>'Table S5A DynamX_Data'!N583/'Table S5A DynamX_Data'!G583/$E$6</f>
        <v>8.0934959349593504E-3</v>
      </c>
      <c r="AH56" s="2">
        <f>'Table S5A DynamX_Data'!N585/'Table S5A DynamX_Data'!G585/$E$6</f>
        <v>4.0547425474254748E-3</v>
      </c>
      <c r="AI56" s="2">
        <f>'Table S5A DynamX_Data'!N586/'Table S5A DynamX_Data'!G586/$E$6</f>
        <v>4.5811653116531164E-3</v>
      </c>
      <c r="AJ56" s="2">
        <f>'Table S5A DynamX_Data'!N587/'Table S5A DynamX_Data'!G587/$E$6</f>
        <v>5.2495934959349601E-3</v>
      </c>
      <c r="AK56" s="2">
        <f>'Table S5A DynamX_Data'!N588/'Table S5A DynamX_Data'!G588/$E$6</f>
        <v>1.4109349593495935E-2</v>
      </c>
      <c r="AL56" s="2">
        <f>'Table S5A DynamX_Data'!N589/'Table S5A DynamX_Data'!G589/$E$6</f>
        <v>4.7651761517615177E-3</v>
      </c>
    </row>
    <row r="57" spans="1:38" x14ac:dyDescent="0.2">
      <c r="A57" s="1">
        <v>159</v>
      </c>
      <c r="B57" s="1">
        <v>165</v>
      </c>
      <c r="D57">
        <v>912.43960000000004</v>
      </c>
      <c r="E57" s="1">
        <v>6</v>
      </c>
      <c r="F57" t="s">
        <v>79</v>
      </c>
      <c r="G57" s="2">
        <f>'Table S5A DynamX_Data'!M591/'Table S5A DynamX_Data'!G591/$E$6</f>
        <v>2.0232317073170733E-2</v>
      </c>
      <c r="H57" s="2">
        <f>'Table S5A DynamX_Data'!M592/'Table S5A DynamX_Data'!G592/$E$6</f>
        <v>3.9962601626016267E-2</v>
      </c>
      <c r="I57" s="2">
        <f>'Table S5A DynamX_Data'!M593/'Table S5A DynamX_Data'!G593/$E$6</f>
        <v>4.8833130081300816E-2</v>
      </c>
      <c r="J57" s="2">
        <f>'Table S5A DynamX_Data'!M594/'Table S5A DynamX_Data'!G594/$E$6</f>
        <v>0.11030020325203252</v>
      </c>
      <c r="K57" s="2">
        <f>'Table S5A DynamX_Data'!M595/'Table S5A DynamX_Data'!G595/$E$6</f>
        <v>0.11930162601626017</v>
      </c>
      <c r="M57" s="2">
        <f>'Table S5A DynamX_Data'!M597/'Table S5A DynamX_Data'!G597/$E$6</f>
        <v>2.5227439024390244E-2</v>
      </c>
      <c r="N57" s="2">
        <f>'Table S5A DynamX_Data'!M598/'Table S5A DynamX_Data'!G598/$E$6</f>
        <v>4.7310162601626023E-2</v>
      </c>
      <c r="O57" s="2">
        <f>'Table S5A DynamX_Data'!M599/'Table S5A DynamX_Data'!G599/$E$6</f>
        <v>0.10192276422764229</v>
      </c>
      <c r="P57" s="2">
        <f>'Table S5A DynamX_Data'!M600/'Table S5A DynamX_Data'!G600/$E$6</f>
        <v>0.42424654471544715</v>
      </c>
      <c r="Q57" s="2">
        <f>'Table S5A DynamX_Data'!M601/'Table S5A DynamX_Data'!G601/$E$6</f>
        <v>0.58363597560975611</v>
      </c>
      <c r="R57" s="1">
        <v>159</v>
      </c>
      <c r="S57" s="1">
        <v>165</v>
      </c>
      <c r="T57" s="4">
        <f>((('Table S5A DynamX_Data'!M591-'Table S5A DynamX_Data'!M597)/('Table S5A DynamX_Data'!G591)/$E$6)*-1)*-1</f>
        <v>-4.9951219512195102E-3</v>
      </c>
      <c r="U57" s="4">
        <f>((('Table S5A DynamX_Data'!M592-'Table S5A DynamX_Data'!M598)/('Table S5A DynamX_Data'!G592)/$E$6)*-1)*-1</f>
        <v>-7.3475609756097548E-3</v>
      </c>
      <c r="V57" s="4">
        <f>((('Table S5A DynamX_Data'!M593-'Table S5A DynamX_Data'!M599)/('Table S5A DynamX_Data'!G593)/$E$6)*-1)*-1</f>
        <v>-5.308963414634147E-2</v>
      </c>
      <c r="W57" s="4">
        <f>((('Table S5A DynamX_Data'!M594-'Table S5A DynamX_Data'!M600)/('Table S5A DynamX_Data'!G594)/$E$6)*-1)*-1</f>
        <v>-0.31394634146341466</v>
      </c>
      <c r="X57" s="4">
        <f>((('Table S5A DynamX_Data'!M595-'Table S5A DynamX_Data'!M601)/('Table S5A DynamX_Data'!G595)/$E$6)*-1)*-1</f>
        <v>-0.46433434959349595</v>
      </c>
      <c r="Y57" s="3">
        <f t="shared" si="0"/>
        <v>-0.84371300813008132</v>
      </c>
      <c r="Z57" s="4">
        <f t="shared" si="1"/>
        <v>-0.16874260162601626</v>
      </c>
      <c r="AA57" s="1">
        <v>159</v>
      </c>
      <c r="AB57" s="1">
        <v>165</v>
      </c>
      <c r="AC57" s="2">
        <f>'Table S5A DynamX_Data'!N591/'Table S5A DynamX_Data'!G591/$E$6</f>
        <v>3.2829268292682927E-3</v>
      </c>
      <c r="AD57" s="2">
        <f>'Table S5A DynamX_Data'!N592/'Table S5A DynamX_Data'!G592/$E$6</f>
        <v>4.5522357723577237E-3</v>
      </c>
      <c r="AE57" s="2">
        <f>'Table S5A DynamX_Data'!N593/'Table S5A DynamX_Data'!G593/$E$6</f>
        <v>7.1662601626016264E-3</v>
      </c>
      <c r="AF57" s="2">
        <f>'Table S5A DynamX_Data'!N594/'Table S5A DynamX_Data'!G594/$E$6</f>
        <v>3.089227642276423E-3</v>
      </c>
      <c r="AG57" s="2">
        <f>'Table S5A DynamX_Data'!N595/'Table S5A DynamX_Data'!G595/$E$6</f>
        <v>4.4813008130081301E-3</v>
      </c>
      <c r="AH57" s="2">
        <f>'Table S5A DynamX_Data'!N597/'Table S5A DynamX_Data'!G597/$E$6</f>
        <v>5.9329268292682936E-3</v>
      </c>
      <c r="AI57" s="2">
        <f>'Table S5A DynamX_Data'!N598/'Table S5A DynamX_Data'!G598/$E$6</f>
        <v>2.0764227642276422E-3</v>
      </c>
      <c r="AJ57" s="2">
        <f>'Table S5A DynamX_Data'!N599/'Table S5A DynamX_Data'!G599/$E$6</f>
        <v>1.9575203252032523E-3</v>
      </c>
      <c r="AK57" s="2">
        <f>'Table S5A DynamX_Data'!N600/'Table S5A DynamX_Data'!G600/$E$6</f>
        <v>3.0825203252032524E-3</v>
      </c>
      <c r="AL57" s="2">
        <f>'Table S5A DynamX_Data'!N601/'Table S5A DynamX_Data'!G601/$E$6</f>
        <v>1.7039634146341465E-2</v>
      </c>
    </row>
    <row r="58" spans="1:38" x14ac:dyDescent="0.2">
      <c r="A58" s="1">
        <v>159</v>
      </c>
      <c r="B58" s="1">
        <v>169</v>
      </c>
      <c r="D58">
        <v>1370.6409000000001</v>
      </c>
      <c r="E58" s="1">
        <v>10</v>
      </c>
      <c r="F58" t="s">
        <v>80</v>
      </c>
      <c r="G58" s="2">
        <f>'Table S5A DynamX_Data'!M603/'Table S5A DynamX_Data'!G603/$E$6</f>
        <v>2.3144756097560979E-2</v>
      </c>
      <c r="H58" s="2">
        <f>'Table S5A DynamX_Data'!M604/'Table S5A DynamX_Data'!G604/$E$6</f>
        <v>3.976439024390245E-2</v>
      </c>
      <c r="I58" s="2">
        <f>'Table S5A DynamX_Data'!M605/'Table S5A DynamX_Data'!G605/$E$6</f>
        <v>7.7935731707317074E-2</v>
      </c>
      <c r="J58" s="2">
        <f>'Table S5A DynamX_Data'!M606/'Table S5A DynamX_Data'!G606/$E$6</f>
        <v>0.10660439024390246</v>
      </c>
      <c r="K58" s="2">
        <f>'Table S5A DynamX_Data'!M607/'Table S5A DynamX_Data'!G607/$E$6</f>
        <v>0.17681109756097563</v>
      </c>
      <c r="M58" s="2">
        <f>'Table S5A DynamX_Data'!M609/'Table S5A DynamX_Data'!G609/$E$6</f>
        <v>4.9576341463414636E-2</v>
      </c>
      <c r="N58" s="2">
        <f>'Table S5A DynamX_Data'!M610/'Table S5A DynamX_Data'!G610/$E$6</f>
        <v>7.5957439024390255E-2</v>
      </c>
      <c r="O58" s="2">
        <f>'Table S5A DynamX_Data'!M611/'Table S5A DynamX_Data'!G611/$E$6</f>
        <v>0.10416</v>
      </c>
      <c r="P58" s="2">
        <f>'Table S5A DynamX_Data'!M612/'Table S5A DynamX_Data'!G612/$E$6</f>
        <v>0.32242121951219516</v>
      </c>
      <c r="Q58" s="2">
        <f>'Table S5A DynamX_Data'!M613/'Table S5A DynamX_Data'!G613/$E$6</f>
        <v>0.52794414634146347</v>
      </c>
      <c r="R58" s="1">
        <v>159</v>
      </c>
      <c r="S58" s="1">
        <v>169</v>
      </c>
      <c r="T58" s="4">
        <f>((('Table S5A DynamX_Data'!M603-'Table S5A DynamX_Data'!M609)/('Table S5A DynamX_Data'!G603)/$E$6)*-1)*-1</f>
        <v>-2.643158536585366E-2</v>
      </c>
      <c r="U58" s="4">
        <f>((('Table S5A DynamX_Data'!M604-'Table S5A DynamX_Data'!M610)/('Table S5A DynamX_Data'!G604)/$E$6)*-1)*-1</f>
        <v>-3.6193048780487812E-2</v>
      </c>
      <c r="V58" s="4">
        <f>((('Table S5A DynamX_Data'!M605-'Table S5A DynamX_Data'!M611)/('Table S5A DynamX_Data'!G605)/$E$6)*-1)*-1</f>
        <v>-2.6224268292682928E-2</v>
      </c>
      <c r="W58" s="4">
        <f>((('Table S5A DynamX_Data'!M606-'Table S5A DynamX_Data'!M612)/('Table S5A DynamX_Data'!G606)/$E$6)*-1)*-1</f>
        <v>-0.21581682926829271</v>
      </c>
      <c r="X58" s="4">
        <f>((('Table S5A DynamX_Data'!M607-'Table S5A DynamX_Data'!M613)/('Table S5A DynamX_Data'!G607)/$E$6)*-1)*-1</f>
        <v>-0.3511330487804879</v>
      </c>
      <c r="Y58" s="3">
        <f t="shared" si="0"/>
        <v>-0.65579878048780504</v>
      </c>
      <c r="Z58" s="4">
        <f t="shared" si="1"/>
        <v>-0.131159756097561</v>
      </c>
      <c r="AA58" s="1">
        <v>159</v>
      </c>
      <c r="AB58" s="1">
        <v>169</v>
      </c>
      <c r="AC58" s="2">
        <f>'Table S5A DynamX_Data'!N603/'Table S5A DynamX_Data'!G603/$E$6</f>
        <v>6.7276829268292692E-3</v>
      </c>
      <c r="AD58" s="2">
        <f>'Table S5A DynamX_Data'!N604/'Table S5A DynamX_Data'!G604/$E$6</f>
        <v>5.7345121951219522E-3</v>
      </c>
      <c r="AE58" s="2">
        <f>'Table S5A DynamX_Data'!N605/'Table S5A DynamX_Data'!G605/$E$6</f>
        <v>5.219634146341464E-3</v>
      </c>
      <c r="AF58" s="2">
        <f>'Table S5A DynamX_Data'!N606/'Table S5A DynamX_Data'!G606/$E$6</f>
        <v>6.8471951219512203E-3</v>
      </c>
      <c r="AG58" s="2">
        <f>'Table S5A DynamX_Data'!N607/'Table S5A DynamX_Data'!G607/$E$6</f>
        <v>5.4948780487804882E-3</v>
      </c>
      <c r="AH58" s="2">
        <f>'Table S5A DynamX_Data'!N609/'Table S5A DynamX_Data'!G609/$E$6</f>
        <v>7.9247560975609765E-3</v>
      </c>
      <c r="AI58" s="2">
        <f>'Table S5A DynamX_Data'!N610/'Table S5A DynamX_Data'!G610/$E$6</f>
        <v>5.5139024390243908E-3</v>
      </c>
      <c r="AJ58" s="2">
        <f>'Table S5A DynamX_Data'!N611/'Table S5A DynamX_Data'!G611/$E$6</f>
        <v>7.2369512195121959E-3</v>
      </c>
      <c r="AK58" s="2">
        <f>'Table S5A DynamX_Data'!N612/'Table S5A DynamX_Data'!G612/$E$6</f>
        <v>7.4374390243902447E-3</v>
      </c>
      <c r="AL58" s="2">
        <f>'Table S5A DynamX_Data'!N613/'Table S5A DynamX_Data'!G613/$E$6</f>
        <v>1.1429512195121953E-2</v>
      </c>
    </row>
    <row r="59" spans="1:38" x14ac:dyDescent="0.2">
      <c r="A59" s="1">
        <v>160</v>
      </c>
      <c r="B59" s="1">
        <v>166</v>
      </c>
      <c r="D59">
        <v>924.45740000000001</v>
      </c>
      <c r="E59" s="1">
        <v>6</v>
      </c>
      <c r="F59" t="s">
        <v>81</v>
      </c>
      <c r="G59" s="2">
        <f>'Table S5A DynamX_Data'!M615/'Table S5A DynamX_Data'!G615/$E$6</f>
        <v>4.1321341463414644E-2</v>
      </c>
      <c r="H59" s="2">
        <f>'Table S5A DynamX_Data'!M616/'Table S5A DynamX_Data'!G616/$E$6</f>
        <v>4.1474390243902447E-2</v>
      </c>
      <c r="I59" s="2">
        <f>'Table S5A DynamX_Data'!M617/'Table S5A DynamX_Data'!G617/$E$6</f>
        <v>3.2599593495934963E-2</v>
      </c>
      <c r="J59" s="2">
        <f>'Table S5A DynamX_Data'!M618/'Table S5A DynamX_Data'!G618/$E$6</f>
        <v>3.0229878048780492E-2</v>
      </c>
      <c r="K59" s="2">
        <f>'Table S5A DynamX_Data'!M619/'Table S5A DynamX_Data'!G619/$E$6</f>
        <v>5.8190447154471553E-2</v>
      </c>
      <c r="M59" s="2">
        <f>'Table S5A DynamX_Data'!M621/'Table S5A DynamX_Data'!G621/$E$6</f>
        <v>3.594268292682927E-2</v>
      </c>
      <c r="N59" s="2">
        <f>'Table S5A DynamX_Data'!M622/'Table S5A DynamX_Data'!G622/$E$6</f>
        <v>5.0227032520325211E-2</v>
      </c>
      <c r="O59" s="2">
        <f>'Table S5A DynamX_Data'!M623/'Table S5A DynamX_Data'!G623/$E$6</f>
        <v>9.9857723577235782E-2</v>
      </c>
      <c r="P59" s="2">
        <f>'Table S5A DynamX_Data'!M624/'Table S5A DynamX_Data'!G624/$E$6</f>
        <v>0.33680264227642281</v>
      </c>
      <c r="Q59" s="2">
        <f>'Table S5A DynamX_Data'!M625/'Table S5A DynamX_Data'!G625/$E$6</f>
        <v>0.52500630081300814</v>
      </c>
      <c r="R59" s="1">
        <v>160</v>
      </c>
      <c r="S59" s="1">
        <v>166</v>
      </c>
      <c r="T59" s="4">
        <f>((('Table S5A DynamX_Data'!M615-'Table S5A DynamX_Data'!M621)/('Table S5A DynamX_Data'!G615)/$E$6)*-1)*-1</f>
        <v>5.3786585365853687E-3</v>
      </c>
      <c r="U59" s="4">
        <f>((('Table S5A DynamX_Data'!M616-'Table S5A DynamX_Data'!M622)/('Table S5A DynamX_Data'!G616)/$E$6)*-1)*-1</f>
        <v>-8.7526422764227629E-3</v>
      </c>
      <c r="V59" s="4">
        <f>((('Table S5A DynamX_Data'!M617-'Table S5A DynamX_Data'!M623)/('Table S5A DynamX_Data'!G617)/$E$6)*-1)*-1</f>
        <v>-6.7258130081300826E-2</v>
      </c>
      <c r="W59" s="4">
        <f>((('Table S5A DynamX_Data'!M618-'Table S5A DynamX_Data'!M624)/('Table S5A DynamX_Data'!G618)/$E$6)*-1)*-1</f>
        <v>-0.30657276422764229</v>
      </c>
      <c r="X59" s="4">
        <f>((('Table S5A DynamX_Data'!M619-'Table S5A DynamX_Data'!M625)/('Table S5A DynamX_Data'!G619)/$E$6)*-1)*-1</f>
        <v>-0.46681585365853662</v>
      </c>
      <c r="Y59" s="3">
        <f t="shared" si="0"/>
        <v>-0.84402073170731717</v>
      </c>
      <c r="Z59" s="4">
        <f t="shared" si="1"/>
        <v>-0.16880414634146343</v>
      </c>
      <c r="AA59" s="1">
        <v>160</v>
      </c>
      <c r="AB59" s="1">
        <v>166</v>
      </c>
      <c r="AC59" s="2">
        <f>'Table S5A DynamX_Data'!N615/'Table S5A DynamX_Data'!G615/$E$6</f>
        <v>9.2335365853658535E-3</v>
      </c>
      <c r="AD59" s="2">
        <f>'Table S5A DynamX_Data'!N616/'Table S5A DynamX_Data'!G616/$E$6</f>
        <v>7.8339430894308944E-3</v>
      </c>
      <c r="AE59" s="2">
        <f>'Table S5A DynamX_Data'!N617/'Table S5A DynamX_Data'!G617/$E$6</f>
        <v>7.020528455284553E-3</v>
      </c>
      <c r="AF59" s="2">
        <f>'Table S5A DynamX_Data'!N618/'Table S5A DynamX_Data'!G618/$E$6</f>
        <v>3.4914634146341462E-3</v>
      </c>
      <c r="AG59" s="2">
        <f>'Table S5A DynamX_Data'!N619/'Table S5A DynamX_Data'!G619/$E$6</f>
        <v>2.9386178861788622E-3</v>
      </c>
      <c r="AH59" s="2">
        <f>'Table S5A DynamX_Data'!N621/'Table S5A DynamX_Data'!G621/$E$6</f>
        <v>7.8162601626016251E-3</v>
      </c>
      <c r="AI59" s="2">
        <f>'Table S5A DynamX_Data'!N622/'Table S5A DynamX_Data'!G622/$E$6</f>
        <v>3.4941056910569109E-3</v>
      </c>
      <c r="AJ59" s="2">
        <f>'Table S5A DynamX_Data'!N623/'Table S5A DynamX_Data'!G623/$E$6</f>
        <v>1.9766260162601625E-3</v>
      </c>
      <c r="AK59" s="2">
        <f>'Table S5A DynamX_Data'!N624/'Table S5A DynamX_Data'!G624/$E$6</f>
        <v>2.8219512195121954E-3</v>
      </c>
      <c r="AL59" s="2">
        <f>'Table S5A DynamX_Data'!N625/'Table S5A DynamX_Data'!G625/$E$6</f>
        <v>7.6140243902439028E-3</v>
      </c>
    </row>
    <row r="60" spans="1:38" x14ac:dyDescent="0.2">
      <c r="A60" s="1">
        <v>160</v>
      </c>
      <c r="B60" s="1">
        <v>169</v>
      </c>
      <c r="D60">
        <v>1267.6316999999999</v>
      </c>
      <c r="E60" s="1">
        <v>9</v>
      </c>
      <c r="F60" t="s">
        <v>82</v>
      </c>
      <c r="G60" s="2">
        <f>'Table S5A DynamX_Data'!M627/'Table S5A DynamX_Data'!G627/$E$6</f>
        <v>2.8578184281842823E-2</v>
      </c>
      <c r="H60" s="2">
        <f>'Table S5A DynamX_Data'!M628/'Table S5A DynamX_Data'!G628/$E$6</f>
        <v>4.635257452574526E-2</v>
      </c>
      <c r="I60" s="2">
        <f>'Table S5A DynamX_Data'!M629/'Table S5A DynamX_Data'!G629/$E$6</f>
        <v>7.1198373983739835E-2</v>
      </c>
      <c r="J60" s="2">
        <f>'Table S5A DynamX_Data'!M630/'Table S5A DynamX_Data'!G630/$E$6</f>
        <v>8.5135094850948514E-2</v>
      </c>
      <c r="K60" s="2">
        <f>'Table S5A DynamX_Data'!M631/'Table S5A DynamX_Data'!G631/$E$6</f>
        <v>0.15832249322493225</v>
      </c>
      <c r="M60" s="2">
        <f>'Table S5A DynamX_Data'!M633/'Table S5A DynamX_Data'!G633/$E$6</f>
        <v>5.2299593495934965E-2</v>
      </c>
      <c r="N60" s="2">
        <f>'Table S5A DynamX_Data'!M634/'Table S5A DynamX_Data'!G634/$E$6</f>
        <v>7.8145663956639563E-2</v>
      </c>
      <c r="O60" s="2">
        <f>'Table S5A DynamX_Data'!M635/'Table S5A DynamX_Data'!G635/$E$6</f>
        <v>0.11562452574525746</v>
      </c>
      <c r="P60" s="2">
        <f>'Table S5A DynamX_Data'!M636/'Table S5A DynamX_Data'!G636/$E$6</f>
        <v>0.32038401084010842</v>
      </c>
      <c r="Q60" s="2">
        <f>'Table S5A DynamX_Data'!M637/'Table S5A DynamX_Data'!G637/$E$6</f>
        <v>0.54631504065040659</v>
      </c>
      <c r="R60" s="1">
        <v>160</v>
      </c>
      <c r="S60" s="1">
        <v>169</v>
      </c>
      <c r="T60" s="4">
        <f>((('Table S5A DynamX_Data'!M627-'Table S5A DynamX_Data'!M633)/('Table S5A DynamX_Data'!G627)/$E$6)*-1)*-1</f>
        <v>-2.3721409214092142E-2</v>
      </c>
      <c r="U60" s="4">
        <f>((('Table S5A DynamX_Data'!M628-'Table S5A DynamX_Data'!M634)/('Table S5A DynamX_Data'!G628)/$E$6)*-1)*-1</f>
        <v>-3.179308943089431E-2</v>
      </c>
      <c r="V60" s="4">
        <f>((('Table S5A DynamX_Data'!M629-'Table S5A DynamX_Data'!M635)/('Table S5A DynamX_Data'!G629)/$E$6)*-1)*-1</f>
        <v>-4.442615176151761E-2</v>
      </c>
      <c r="W60" s="4">
        <f>((('Table S5A DynamX_Data'!M630-'Table S5A DynamX_Data'!M636)/('Table S5A DynamX_Data'!G630)/$E$6)*-1)*-1</f>
        <v>-0.23524891598915995</v>
      </c>
      <c r="X60" s="4">
        <f>((('Table S5A DynamX_Data'!M631-'Table S5A DynamX_Data'!M637)/('Table S5A DynamX_Data'!G631)/$E$6)*-1)*-1</f>
        <v>-0.38799254742547429</v>
      </c>
      <c r="Y60" s="3">
        <f t="shared" si="0"/>
        <v>-0.72318211382113828</v>
      </c>
      <c r="Z60" s="4">
        <f t="shared" si="1"/>
        <v>-0.14463642276422767</v>
      </c>
      <c r="AA60" s="1">
        <v>160</v>
      </c>
      <c r="AB60" s="1">
        <v>169</v>
      </c>
      <c r="AC60" s="2">
        <f>'Table S5A DynamX_Data'!N627/'Table S5A DynamX_Data'!G627/$E$6</f>
        <v>1.5758807588075882E-3</v>
      </c>
      <c r="AD60" s="2">
        <f>'Table S5A DynamX_Data'!N628/'Table S5A DynamX_Data'!G628/$E$6</f>
        <v>1.4195121951219511E-3</v>
      </c>
      <c r="AE60" s="2">
        <f>'Table S5A DynamX_Data'!N629/'Table S5A DynamX_Data'!G629/$E$6</f>
        <v>1.854878048780488E-3</v>
      </c>
      <c r="AF60" s="2">
        <f>'Table S5A DynamX_Data'!N630/'Table S5A DynamX_Data'!G630/$E$6</f>
        <v>2.3205962059620598E-3</v>
      </c>
      <c r="AG60" s="2">
        <f>'Table S5A DynamX_Data'!N631/'Table S5A DynamX_Data'!G631/$E$6</f>
        <v>2.337669376693767E-3</v>
      </c>
      <c r="AH60" s="2">
        <f>'Table S5A DynamX_Data'!N633/'Table S5A DynamX_Data'!G633/$E$6</f>
        <v>2.0662601626016261E-3</v>
      </c>
      <c r="AI60" s="2">
        <f>'Table S5A DynamX_Data'!N634/'Table S5A DynamX_Data'!G634/$E$6</f>
        <v>2.6848238482384827E-3</v>
      </c>
      <c r="AJ60" s="2">
        <f>'Table S5A DynamX_Data'!N635/'Table S5A DynamX_Data'!G635/$E$6</f>
        <v>1.4285907859078594E-3</v>
      </c>
      <c r="AK60" s="2">
        <f>'Table S5A DynamX_Data'!N636/'Table S5A DynamX_Data'!G636/$E$6</f>
        <v>1.6747967479674795E-3</v>
      </c>
      <c r="AL60" s="2">
        <f>'Table S5A DynamX_Data'!N637/'Table S5A DynamX_Data'!G637/$E$6</f>
        <v>2.2204607046070459E-3</v>
      </c>
    </row>
    <row r="61" spans="1:38" x14ac:dyDescent="0.2">
      <c r="A61" s="1">
        <v>170</v>
      </c>
      <c r="B61" s="1">
        <v>177</v>
      </c>
      <c r="D61">
        <v>953.50909999999999</v>
      </c>
      <c r="E61" s="1">
        <v>7</v>
      </c>
      <c r="F61" t="s">
        <v>83</v>
      </c>
      <c r="G61" s="2">
        <f>'Table S5A DynamX_Data'!M639/'Table S5A DynamX_Data'!G639/$E$6</f>
        <v>9.2545296167247399E-3</v>
      </c>
      <c r="H61" s="2">
        <f>'Table S5A DynamX_Data'!M640/'Table S5A DynamX_Data'!G640/$E$6</f>
        <v>9.1707317073170726E-3</v>
      </c>
      <c r="I61" s="2">
        <f>'Table S5A DynamX_Data'!M641/'Table S5A DynamX_Data'!G641/$E$6</f>
        <v>7.5496515679442508E-3</v>
      </c>
      <c r="J61" s="2">
        <f>'Table S5A DynamX_Data'!M642/'Table S5A DynamX_Data'!G642/$E$6</f>
        <v>2.7420034843205578E-2</v>
      </c>
      <c r="K61" s="2">
        <f>'Table S5A DynamX_Data'!M643/'Table S5A DynamX_Data'!G643/$E$6</f>
        <v>7.7095121951219509E-2</v>
      </c>
      <c r="M61" s="2">
        <f>'Table S5A DynamX_Data'!M645/'Table S5A DynamX_Data'!G645/$E$6</f>
        <v>4.8696864111498267E-3</v>
      </c>
      <c r="N61" s="2">
        <f>'Table S5A DynamX_Data'!M646/'Table S5A DynamX_Data'!G646/$E$6</f>
        <v>8.5956445993031361E-3</v>
      </c>
      <c r="O61" s="2">
        <f>'Table S5A DynamX_Data'!M647/'Table S5A DynamX_Data'!G647/$E$6</f>
        <v>2.8017247386759581E-2</v>
      </c>
      <c r="P61" s="2">
        <f>'Table S5A DynamX_Data'!M648/'Table S5A DynamX_Data'!G648/$E$6</f>
        <v>0.11832229965156796</v>
      </c>
      <c r="Q61" s="2">
        <f>'Table S5A DynamX_Data'!M649/'Table S5A DynamX_Data'!G649/$E$6</f>
        <v>0.44460261324041811</v>
      </c>
      <c r="R61" s="1">
        <v>170</v>
      </c>
      <c r="S61" s="1">
        <v>177</v>
      </c>
      <c r="T61" s="4">
        <f>((('Table S5A DynamX_Data'!M639-'Table S5A DynamX_Data'!M645)/('Table S5A DynamX_Data'!G639)/$E$6)*-1)*-1</f>
        <v>4.3848432055749132E-3</v>
      </c>
      <c r="U61" s="4">
        <f>((('Table S5A DynamX_Data'!M640-'Table S5A DynamX_Data'!M646)/('Table S5A DynamX_Data'!G640)/$E$6)*-1)*-1</f>
        <v>5.7508710801393705E-4</v>
      </c>
      <c r="V61" s="4">
        <f>((('Table S5A DynamX_Data'!M641-'Table S5A DynamX_Data'!M647)/('Table S5A DynamX_Data'!G641)/$E$6)*-1)*-1</f>
        <v>-2.046759581881533E-2</v>
      </c>
      <c r="W61" s="4">
        <f>((('Table S5A DynamX_Data'!M642-'Table S5A DynamX_Data'!M648)/('Table S5A DynamX_Data'!G642)/$E$6)*-1)*-1</f>
        <v>-9.0902264808362374E-2</v>
      </c>
      <c r="X61" s="4">
        <f>((('Table S5A DynamX_Data'!M643-'Table S5A DynamX_Data'!M649)/('Table S5A DynamX_Data'!G643)/$E$6)*-1)*-1</f>
        <v>-0.36750749128919863</v>
      </c>
      <c r="Y61" s="3">
        <f t="shared" si="0"/>
        <v>-0.47391742160278749</v>
      </c>
      <c r="Z61" s="4">
        <f t="shared" si="1"/>
        <v>-9.4783484320557498E-2</v>
      </c>
      <c r="AA61" s="1">
        <v>170</v>
      </c>
      <c r="AB61" s="1">
        <v>177</v>
      </c>
      <c r="AC61" s="2">
        <f>'Table S5A DynamX_Data'!N639/'Table S5A DynamX_Data'!G639/$E$6</f>
        <v>3.5055749128919864E-3</v>
      </c>
      <c r="AD61" s="2">
        <f>'Table S5A DynamX_Data'!N640/'Table S5A DynamX_Data'!G640/$E$6</f>
        <v>3.2311846689895471E-3</v>
      </c>
      <c r="AE61" s="2">
        <f>'Table S5A DynamX_Data'!N641/'Table S5A DynamX_Data'!G641/$E$6</f>
        <v>3.1975609756097561E-3</v>
      </c>
      <c r="AF61" s="2">
        <f>'Table S5A DynamX_Data'!N642/'Table S5A DynamX_Data'!G642/$E$6</f>
        <v>2.1444250871080141E-3</v>
      </c>
      <c r="AG61" s="2">
        <f>'Table S5A DynamX_Data'!N643/'Table S5A DynamX_Data'!G643/$E$6</f>
        <v>2.1980836236933799E-3</v>
      </c>
      <c r="AH61" s="2">
        <f>'Table S5A DynamX_Data'!N645/'Table S5A DynamX_Data'!G645/$E$6</f>
        <v>3.2108013937282229E-3</v>
      </c>
      <c r="AI61" s="2">
        <f>'Table S5A DynamX_Data'!N646/'Table S5A DynamX_Data'!G646/$E$6</f>
        <v>3.1693379790940766E-3</v>
      </c>
      <c r="AJ61" s="2">
        <f>'Table S5A DynamX_Data'!N647/'Table S5A DynamX_Data'!G647/$E$6</f>
        <v>2.9395470383275259E-3</v>
      </c>
      <c r="AK61" s="2">
        <f>'Table S5A DynamX_Data'!N648/'Table S5A DynamX_Data'!G648/$E$6</f>
        <v>2.5721254355400699E-3</v>
      </c>
      <c r="AL61" s="2">
        <f>'Table S5A DynamX_Data'!N649/'Table S5A DynamX_Data'!G649/$E$6</f>
        <v>1.8250871080139374E-3</v>
      </c>
    </row>
    <row r="62" spans="1:38" x14ac:dyDescent="0.2">
      <c r="A62" s="1">
        <v>170</v>
      </c>
      <c r="B62" s="1">
        <v>178</v>
      </c>
      <c r="D62">
        <v>1116.5724</v>
      </c>
      <c r="E62" s="1">
        <v>8</v>
      </c>
      <c r="F62" t="s">
        <v>84</v>
      </c>
      <c r="G62" s="2">
        <f>'Table S5A DynamX_Data'!M651/'Table S5A DynamX_Data'!G651/$E$6</f>
        <v>8.7210365853658545E-3</v>
      </c>
      <c r="H62" s="2">
        <f>'Table S5A DynamX_Data'!M652/'Table S5A DynamX_Data'!G652/$E$6</f>
        <v>6.9353658536585368E-3</v>
      </c>
      <c r="I62" s="2">
        <f>'Table S5A DynamX_Data'!M653/'Table S5A DynamX_Data'!G653/$E$6</f>
        <v>6.531707317073171E-3</v>
      </c>
      <c r="J62" s="2">
        <f>'Table S5A DynamX_Data'!M654/'Table S5A DynamX_Data'!G654/$E$6</f>
        <v>2.0510518292682928E-2</v>
      </c>
      <c r="K62" s="2">
        <f>'Table S5A DynamX_Data'!M655/'Table S5A DynamX_Data'!G655/$E$6</f>
        <v>6.966463414634147E-2</v>
      </c>
      <c r="M62" s="2">
        <f>'Table S5A DynamX_Data'!M657/'Table S5A DynamX_Data'!G657/$E$6</f>
        <v>5.585975609756098E-3</v>
      </c>
      <c r="N62" s="2">
        <f>'Table S5A DynamX_Data'!M658/'Table S5A DynamX_Data'!G658/$E$6</f>
        <v>1.0102286585365853E-2</v>
      </c>
      <c r="O62" s="2">
        <f>'Table S5A DynamX_Data'!M659/'Table S5A DynamX_Data'!G659/$E$6</f>
        <v>1.8454420731707319E-2</v>
      </c>
      <c r="P62" s="2">
        <f>'Table S5A DynamX_Data'!M660/'Table S5A DynamX_Data'!G660/$E$6</f>
        <v>0.10215396341463415</v>
      </c>
      <c r="Q62" s="2">
        <f>'Table S5A DynamX_Data'!M661/'Table S5A DynamX_Data'!G661/$E$6</f>
        <v>0.42725106707317073</v>
      </c>
      <c r="R62" s="1">
        <v>170</v>
      </c>
      <c r="S62" s="1">
        <v>178</v>
      </c>
      <c r="T62" s="4">
        <f>((('Table S5A DynamX_Data'!M651-'Table S5A DynamX_Data'!M657)/('Table S5A DynamX_Data'!G651)/$E$6)*-1)*-1</f>
        <v>3.1350609756097556E-3</v>
      </c>
      <c r="U62" s="4">
        <f>((('Table S5A DynamX_Data'!M652-'Table S5A DynamX_Data'!M658)/('Table S5A DynamX_Data'!G652)/$E$6)*-1)*-1</f>
        <v>-3.1669207317073164E-3</v>
      </c>
      <c r="V62" s="4">
        <f>((('Table S5A DynamX_Data'!M653-'Table S5A DynamX_Data'!M659)/('Table S5A DynamX_Data'!G653)/$E$6)*-1)*-1</f>
        <v>-1.1922713414634148E-2</v>
      </c>
      <c r="W62" s="4">
        <f>((('Table S5A DynamX_Data'!M654-'Table S5A DynamX_Data'!M660)/('Table S5A DynamX_Data'!G654)/$E$6)*-1)*-1</f>
        <v>-8.1643445121951222E-2</v>
      </c>
      <c r="X62" s="4">
        <f>((('Table S5A DynamX_Data'!M655-'Table S5A DynamX_Data'!M661)/('Table S5A DynamX_Data'!G655)/$E$6)*-1)*-1</f>
        <v>-0.35758643292682929</v>
      </c>
      <c r="Y62" s="3">
        <f t="shared" si="0"/>
        <v>-0.45118445121951223</v>
      </c>
      <c r="Z62" s="4">
        <f t="shared" si="1"/>
        <v>-9.023689024390244E-2</v>
      </c>
      <c r="AA62" s="1">
        <v>170</v>
      </c>
      <c r="AB62" s="1">
        <v>178</v>
      </c>
      <c r="AC62" s="2">
        <f>'Table S5A DynamX_Data'!N651/'Table S5A DynamX_Data'!G651/$E$6</f>
        <v>3.7551829268292684E-3</v>
      </c>
      <c r="AD62" s="2">
        <f>'Table S5A DynamX_Data'!N652/'Table S5A DynamX_Data'!G652/$E$6</f>
        <v>3.208536585365854E-3</v>
      </c>
      <c r="AE62" s="2">
        <f>'Table S5A DynamX_Data'!N653/'Table S5A DynamX_Data'!G653/$E$6</f>
        <v>4.1756097560975616E-3</v>
      </c>
      <c r="AF62" s="2">
        <f>'Table S5A DynamX_Data'!N654/'Table S5A DynamX_Data'!G654/$E$6</f>
        <v>3.2596036585365853E-3</v>
      </c>
      <c r="AG62" s="2">
        <f>'Table S5A DynamX_Data'!N655/'Table S5A DynamX_Data'!G655/$E$6</f>
        <v>5.8693597560975615E-3</v>
      </c>
      <c r="AH62" s="2">
        <f>'Table S5A DynamX_Data'!N657/'Table S5A DynamX_Data'!G657/$E$6</f>
        <v>3.8439024390243904E-3</v>
      </c>
      <c r="AI62" s="2">
        <f>'Table S5A DynamX_Data'!N658/'Table S5A DynamX_Data'!G658/$E$6</f>
        <v>3.7891768292682929E-3</v>
      </c>
      <c r="AJ62" s="2">
        <f>'Table S5A DynamX_Data'!N659/'Table S5A DynamX_Data'!G659/$E$6</f>
        <v>4.699237804878049E-3</v>
      </c>
      <c r="AK62" s="2">
        <f>'Table S5A DynamX_Data'!N660/'Table S5A DynamX_Data'!G660/$E$6</f>
        <v>5.4775914634146343E-3</v>
      </c>
      <c r="AL62" s="2">
        <f>'Table S5A DynamX_Data'!N661/'Table S5A DynamX_Data'!G661/$E$6</f>
        <v>7.0326219512195131E-3</v>
      </c>
    </row>
    <row r="63" spans="1:38" x14ac:dyDescent="0.2">
      <c r="A63" s="1">
        <v>176</v>
      </c>
      <c r="B63" s="1">
        <v>186</v>
      </c>
      <c r="D63">
        <v>1314.7416000000001</v>
      </c>
      <c r="E63" s="1">
        <v>9</v>
      </c>
      <c r="F63" t="s">
        <v>85</v>
      </c>
      <c r="G63" s="2">
        <f>'Table S5A DynamX_Data'!M663/'Table S5A DynamX_Data'!G663/$E$6</f>
        <v>0.21333563685636855</v>
      </c>
      <c r="H63" s="2">
        <f>'Table S5A DynamX_Data'!M664/'Table S5A DynamX_Data'!G664/$E$6</f>
        <v>0.29949688346883474</v>
      </c>
      <c r="I63" s="2">
        <f>'Table S5A DynamX_Data'!M665/'Table S5A DynamX_Data'!G665/$E$6</f>
        <v>0.33799715447154477</v>
      </c>
      <c r="J63" s="2">
        <f>'Table S5A DynamX_Data'!M666/'Table S5A DynamX_Data'!G666/$E$6</f>
        <v>0.34043306233062326</v>
      </c>
      <c r="K63" s="2">
        <f>'Table S5A DynamX_Data'!M667/'Table S5A DynamX_Data'!G667/$E$6</f>
        <v>0.37061273712737131</v>
      </c>
      <c r="M63" s="2">
        <f>'Table S5A DynamX_Data'!M669/'Table S5A DynamX_Data'!G669/$E$6</f>
        <v>0.20993888888888892</v>
      </c>
      <c r="N63" s="2">
        <f>'Table S5A DynamX_Data'!M670/'Table S5A DynamX_Data'!G670/$E$6</f>
        <v>0.32242330623306237</v>
      </c>
      <c r="O63" s="2">
        <f>'Table S5A DynamX_Data'!M671/'Table S5A DynamX_Data'!G671/$E$6</f>
        <v>0.3399807588075881</v>
      </c>
      <c r="P63" s="2">
        <f>'Table S5A DynamX_Data'!M672/'Table S5A DynamX_Data'!G672/$E$6</f>
        <v>0.38983672086720866</v>
      </c>
      <c r="Q63" s="2">
        <f>'Table S5A DynamX_Data'!M673/'Table S5A DynamX_Data'!G673/$E$6</f>
        <v>0.5709890243902439</v>
      </c>
      <c r="R63" s="1">
        <v>176</v>
      </c>
      <c r="S63" s="1">
        <v>186</v>
      </c>
      <c r="T63" s="4">
        <f>((('Table S5A DynamX_Data'!M663-'Table S5A DynamX_Data'!M669)/('Table S5A DynamX_Data'!G663)/$E$6)*-1)*-1</f>
        <v>3.396747967479657E-3</v>
      </c>
      <c r="U63" s="4">
        <f>((('Table S5A DynamX_Data'!M664-'Table S5A DynamX_Data'!M670)/('Table S5A DynamX_Data'!G664)/$E$6)*-1)*-1</f>
        <v>-2.2926422764227652E-2</v>
      </c>
      <c r="V63" s="4">
        <f>((('Table S5A DynamX_Data'!M665-'Table S5A DynamX_Data'!M671)/('Table S5A DynamX_Data'!G665)/$E$6)*-1)*-1</f>
        <v>-1.9836043360433398E-3</v>
      </c>
      <c r="W63" s="4">
        <f>((('Table S5A DynamX_Data'!M666-'Table S5A DynamX_Data'!M672)/('Table S5A DynamX_Data'!G666)/$E$6)*-1)*-1</f>
        <v>-4.9403658536585383E-2</v>
      </c>
      <c r="X63" s="4">
        <f>((('Table S5A DynamX_Data'!M667-'Table S5A DynamX_Data'!M673)/('Table S5A DynamX_Data'!G667)/$E$6)*-1)*-1</f>
        <v>-0.2003762872628726</v>
      </c>
      <c r="Y63" s="3">
        <f t="shared" si="0"/>
        <v>-0.27129322493224933</v>
      </c>
      <c r="Z63" s="4">
        <f t="shared" si="1"/>
        <v>-5.4258644986449868E-2</v>
      </c>
      <c r="AA63" s="1">
        <v>176</v>
      </c>
      <c r="AB63" s="1">
        <v>186</v>
      </c>
      <c r="AC63" s="2">
        <f>'Table S5A DynamX_Data'!N663/'Table S5A DynamX_Data'!G663/$E$6</f>
        <v>9.147967479674798E-3</v>
      </c>
      <c r="AD63" s="2">
        <f>'Table S5A DynamX_Data'!N664/'Table S5A DynamX_Data'!G664/$E$6</f>
        <v>1.2266395663956641E-2</v>
      </c>
      <c r="AE63" s="2">
        <f>'Table S5A DynamX_Data'!N665/'Table S5A DynamX_Data'!G665/$E$6</f>
        <v>1.2197967479674797E-2</v>
      </c>
      <c r="AF63" s="2">
        <f>'Table S5A DynamX_Data'!N666/'Table S5A DynamX_Data'!G666/$E$6</f>
        <v>1.1138617886178863E-2</v>
      </c>
      <c r="AG63" s="2">
        <f>'Table S5A DynamX_Data'!N667/'Table S5A DynamX_Data'!G667/$E$6</f>
        <v>1.0292682926829269E-2</v>
      </c>
      <c r="AH63" s="2">
        <f>'Table S5A DynamX_Data'!N669/'Table S5A DynamX_Data'!G669/$E$6</f>
        <v>9.2239837398373995E-3</v>
      </c>
      <c r="AI63" s="2">
        <f>'Table S5A DynamX_Data'!N670/'Table S5A DynamX_Data'!G670/$E$6</f>
        <v>1.104430894308943E-2</v>
      </c>
      <c r="AJ63" s="2">
        <f>'Table S5A DynamX_Data'!N671/'Table S5A DynamX_Data'!G671/$E$6</f>
        <v>1.1492140921409214E-2</v>
      </c>
      <c r="AK63" s="2">
        <f>'Table S5A DynamX_Data'!N672/'Table S5A DynamX_Data'!G672/$E$6</f>
        <v>1.0677506775067749E-2</v>
      </c>
      <c r="AL63" s="2">
        <f>'Table S5A DynamX_Data'!N673/'Table S5A DynamX_Data'!G673/$E$6</f>
        <v>1.6345257452574525E-2</v>
      </c>
    </row>
    <row r="64" spans="1:38" x14ac:dyDescent="0.2">
      <c r="A64" s="1">
        <v>178</v>
      </c>
      <c r="B64" s="1">
        <v>187</v>
      </c>
      <c r="D64">
        <v>1215.6732</v>
      </c>
      <c r="E64" s="1">
        <v>8</v>
      </c>
      <c r="F64" t="s">
        <v>86</v>
      </c>
      <c r="G64" s="2">
        <f>'Table S5A DynamX_Data'!M675/'Table S5A DynamX_Data'!G675/$E$6</f>
        <v>0.25759832317073172</v>
      </c>
      <c r="H64" s="2">
        <f>'Table S5A DynamX_Data'!M676/'Table S5A DynamX_Data'!G676/$E$6</f>
        <v>0.36724817073170735</v>
      </c>
      <c r="I64" s="2">
        <f>'Table S5A DynamX_Data'!M677/'Table S5A DynamX_Data'!G677/$E$6</f>
        <v>0.41566539634146343</v>
      </c>
      <c r="J64" s="2">
        <f>'Table S5A DynamX_Data'!M678/'Table S5A DynamX_Data'!G678/$E$6</f>
        <v>0.48414954268292687</v>
      </c>
      <c r="K64" s="2">
        <f>'Table S5A DynamX_Data'!M679/'Table S5A DynamX_Data'!G679/$E$6</f>
        <v>0.5090425304878049</v>
      </c>
      <c r="M64" s="2">
        <f>'Table S5A DynamX_Data'!M681/'Table S5A DynamX_Data'!G681/$E$6</f>
        <v>0.24783125</v>
      </c>
      <c r="N64" s="2">
        <f>'Table S5A DynamX_Data'!M682/'Table S5A DynamX_Data'!G682/$E$6</f>
        <v>0.38985289634146342</v>
      </c>
      <c r="O64" s="2">
        <f>'Table S5A DynamX_Data'!M683/'Table S5A DynamX_Data'!G683/$E$6</f>
        <v>0.43534908536585371</v>
      </c>
      <c r="P64" s="2">
        <f>'Table S5A DynamX_Data'!M684/'Table S5A DynamX_Data'!G684/$E$6</f>
        <v>0.51930091463414629</v>
      </c>
      <c r="Q64" s="2">
        <f>'Table S5A DynamX_Data'!M685/'Table S5A DynamX_Data'!G685/$E$6</f>
        <v>0.61597820121951219</v>
      </c>
      <c r="R64" s="1">
        <v>178</v>
      </c>
      <c r="S64" s="1">
        <v>187</v>
      </c>
      <c r="T64" s="4">
        <f>((('Table S5A DynamX_Data'!M675-'Table S5A DynamX_Data'!M681)/('Table S5A DynamX_Data'!G675)/$E$6)*-1)*-1</f>
        <v>9.7670731707317267E-3</v>
      </c>
      <c r="U64" s="4">
        <f>((('Table S5A DynamX_Data'!M676-'Table S5A DynamX_Data'!M682)/('Table S5A DynamX_Data'!G676)/$E$6)*-1)*-1</f>
        <v>-2.2604725609756075E-2</v>
      </c>
      <c r="V64" s="4">
        <f>((('Table S5A DynamX_Data'!M677-'Table S5A DynamX_Data'!M683)/('Table S5A DynamX_Data'!G677)/$E$6)*-1)*-1</f>
        <v>-1.9683689024390268E-2</v>
      </c>
      <c r="W64" s="4">
        <f>((('Table S5A DynamX_Data'!M678-'Table S5A DynamX_Data'!M684)/('Table S5A DynamX_Data'!G678)/$E$6)*-1)*-1</f>
        <v>-3.5151371951219486E-2</v>
      </c>
      <c r="X64" s="4">
        <f>((('Table S5A DynamX_Data'!M679-'Table S5A DynamX_Data'!M685)/('Table S5A DynamX_Data'!G679)/$E$6)*-1)*-1</f>
        <v>-0.10693567073170725</v>
      </c>
      <c r="Y64" s="3">
        <f t="shared" si="0"/>
        <v>-0.17460838414634133</v>
      </c>
      <c r="Z64" s="4">
        <f t="shared" si="1"/>
        <v>-3.4921676829268264E-2</v>
      </c>
      <c r="AA64" s="1">
        <v>178</v>
      </c>
      <c r="AB64" s="1">
        <v>187</v>
      </c>
      <c r="AC64" s="2">
        <f>'Table S5A DynamX_Data'!N675/'Table S5A DynamX_Data'!G675/$E$6</f>
        <v>4.077896341463415E-3</v>
      </c>
      <c r="AD64" s="2">
        <f>'Table S5A DynamX_Data'!N676/'Table S5A DynamX_Data'!G676/$E$6</f>
        <v>6.7542682926829273E-3</v>
      </c>
      <c r="AE64" s="2">
        <f>'Table S5A DynamX_Data'!N677/'Table S5A DynamX_Data'!G677/$E$6</f>
        <v>3.5320121951219513E-3</v>
      </c>
      <c r="AF64" s="2">
        <f>'Table S5A DynamX_Data'!N678/'Table S5A DynamX_Data'!G678/$E$6</f>
        <v>2.2382621951219511E-3</v>
      </c>
      <c r="AG64" s="2">
        <f>'Table S5A DynamX_Data'!N679/'Table S5A DynamX_Data'!G679/$E$6</f>
        <v>1.7887195121951221E-3</v>
      </c>
      <c r="AH64" s="2">
        <f>'Table S5A DynamX_Data'!N681/'Table S5A DynamX_Data'!G681/$E$6</f>
        <v>5.1274390243902443E-3</v>
      </c>
      <c r="AI64" s="2">
        <f>'Table S5A DynamX_Data'!N682/'Table S5A DynamX_Data'!G682/$E$6</f>
        <v>2.1082317073170733E-3</v>
      </c>
      <c r="AJ64" s="2">
        <f>'Table S5A DynamX_Data'!N683/'Table S5A DynamX_Data'!G683/$E$6</f>
        <v>7.1205792682926834E-3</v>
      </c>
      <c r="AK64" s="2">
        <f>'Table S5A DynamX_Data'!N684/'Table S5A DynamX_Data'!G684/$E$6</f>
        <v>5.2306402439024399E-3</v>
      </c>
      <c r="AL64" s="2">
        <f>'Table S5A DynamX_Data'!N685/'Table S5A DynamX_Data'!G685/$E$6</f>
        <v>3.9771341463414635E-3</v>
      </c>
    </row>
    <row r="65" spans="1:38" x14ac:dyDescent="0.2">
      <c r="A65" s="1">
        <v>179</v>
      </c>
      <c r="B65" s="1">
        <v>186</v>
      </c>
      <c r="D65">
        <v>939.5258</v>
      </c>
      <c r="E65" s="1">
        <v>6</v>
      </c>
      <c r="F65" t="s">
        <v>87</v>
      </c>
      <c r="G65" s="2">
        <f>'Table S5A DynamX_Data'!M687/'Table S5A DynamX_Data'!G687/$E$6</f>
        <v>0.36082987804878047</v>
      </c>
      <c r="H65" s="2">
        <f>'Table S5A DynamX_Data'!M688/'Table S5A DynamX_Data'!G688/$E$6</f>
        <v>0.51241686991869928</v>
      </c>
      <c r="I65" s="2">
        <f>'Table S5A DynamX_Data'!M689/'Table S5A DynamX_Data'!G689/$E$6</f>
        <v>0.56476219512195136</v>
      </c>
      <c r="J65" s="2">
        <f>'Table S5A DynamX_Data'!M690/'Table S5A DynamX_Data'!G690/$E$6</f>
        <v>0.56695081300813011</v>
      </c>
      <c r="K65" s="2">
        <f>'Table S5A DynamX_Data'!M691/'Table S5A DynamX_Data'!G691/$E$6</f>
        <v>0.56829918699186999</v>
      </c>
      <c r="M65" s="2">
        <f>'Table S5A DynamX_Data'!M693/'Table S5A DynamX_Data'!G693/$E$6</f>
        <v>0.3437609756097561</v>
      </c>
      <c r="N65" s="2">
        <f>'Table S5A DynamX_Data'!M694/'Table S5A DynamX_Data'!G694/$E$6</f>
        <v>0.5371369918699187</v>
      </c>
      <c r="O65" s="2">
        <f>'Table S5A DynamX_Data'!M695/'Table S5A DynamX_Data'!G695/$E$6</f>
        <v>0.55991565040650404</v>
      </c>
      <c r="P65" s="2">
        <f>'Table S5A DynamX_Data'!M696/'Table S5A DynamX_Data'!G696/$E$6</f>
        <v>0.57823495934959357</v>
      </c>
      <c r="Q65" s="2">
        <f>'Table S5A DynamX_Data'!M697/'Table S5A DynamX_Data'!G697/$E$6</f>
        <v>0.6362489837398374</v>
      </c>
      <c r="R65" s="1">
        <v>179</v>
      </c>
      <c r="S65" s="1">
        <v>186</v>
      </c>
      <c r="T65" s="4">
        <f>((('Table S5A DynamX_Data'!M687-'Table S5A DynamX_Data'!M693)/('Table S5A DynamX_Data'!G687)/$E$6)*-1)*-1</f>
        <v>1.7068902439024397E-2</v>
      </c>
      <c r="U65" s="4">
        <f>((('Table S5A DynamX_Data'!M688-'Table S5A DynamX_Data'!M694)/('Table S5A DynamX_Data'!G688)/$E$6)*-1)*-1</f>
        <v>-2.4720121951219431E-2</v>
      </c>
      <c r="V65" s="4">
        <f>((('Table S5A DynamX_Data'!M689-'Table S5A DynamX_Data'!M695)/('Table S5A DynamX_Data'!G689)/$E$6)*-1)*-1</f>
        <v>4.8465447154471784E-3</v>
      </c>
      <c r="W65" s="4">
        <f>((('Table S5A DynamX_Data'!M690-'Table S5A DynamX_Data'!M696)/('Table S5A DynamX_Data'!G690)/$E$6)*-1)*-1</f>
        <v>-1.1284146341463453E-2</v>
      </c>
      <c r="X65" s="4">
        <f>((('Table S5A DynamX_Data'!M691-'Table S5A DynamX_Data'!M697)/('Table S5A DynamX_Data'!G691)/$E$6)*-1)*-1</f>
        <v>-6.7949796747967542E-2</v>
      </c>
      <c r="Y65" s="3">
        <f t="shared" si="0"/>
        <v>-8.2038617886178847E-2</v>
      </c>
      <c r="Z65" s="4">
        <f t="shared" si="1"/>
        <v>-1.6407723577235769E-2</v>
      </c>
      <c r="AA65" s="1">
        <v>179</v>
      </c>
      <c r="AB65" s="1">
        <v>186</v>
      </c>
      <c r="AC65" s="2">
        <f>'Table S5A DynamX_Data'!N687/'Table S5A DynamX_Data'!G687/$E$6</f>
        <v>1.9184959349593496E-3</v>
      </c>
      <c r="AD65" s="2">
        <f>'Table S5A DynamX_Data'!N688/'Table S5A DynamX_Data'!G688/$E$6</f>
        <v>1.4428048780487805E-2</v>
      </c>
      <c r="AE65" s="2">
        <f>'Table S5A DynamX_Data'!N689/'Table S5A DynamX_Data'!G689/$E$6</f>
        <v>5.8961382113821145E-3</v>
      </c>
      <c r="AF65" s="2">
        <f>'Table S5A DynamX_Data'!N690/'Table S5A DynamX_Data'!G690/$E$6</f>
        <v>5.152439024390245E-3</v>
      </c>
      <c r="AG65" s="2">
        <f>'Table S5A DynamX_Data'!N691/'Table S5A DynamX_Data'!G691/$E$6</f>
        <v>6.6182926829268301E-3</v>
      </c>
      <c r="AH65" s="2">
        <f>'Table S5A DynamX_Data'!N693/'Table S5A DynamX_Data'!G693/$E$6</f>
        <v>2.6071138211382111E-3</v>
      </c>
      <c r="AI65" s="2">
        <f>'Table S5A DynamX_Data'!N694/'Table S5A DynamX_Data'!G694/$E$6</f>
        <v>3.0412601626016267E-3</v>
      </c>
      <c r="AJ65" s="2">
        <f>'Table S5A DynamX_Data'!N695/'Table S5A DynamX_Data'!G695/$E$6</f>
        <v>7.4081300813008131E-3</v>
      </c>
      <c r="AK65" s="2">
        <f>'Table S5A DynamX_Data'!N696/'Table S5A DynamX_Data'!G696/$E$6</f>
        <v>4.7101626016260167E-3</v>
      </c>
      <c r="AL65" s="2">
        <f>'Table S5A DynamX_Data'!N697/'Table S5A DynamX_Data'!G697/$E$6</f>
        <v>1.5489837398373985E-3</v>
      </c>
    </row>
    <row r="66" spans="1:38" x14ac:dyDescent="0.2">
      <c r="A66" s="1">
        <v>190</v>
      </c>
      <c r="B66" s="1">
        <v>196</v>
      </c>
      <c r="D66">
        <v>862.45299999999997</v>
      </c>
      <c r="E66" s="1">
        <v>6</v>
      </c>
      <c r="F66" t="s">
        <v>88</v>
      </c>
      <c r="G66" s="2">
        <f>'Table S5A DynamX_Data'!M699/'Table S5A DynamX_Data'!G699/$E$6</f>
        <v>3.7134756097560978E-2</v>
      </c>
      <c r="H66" s="2">
        <f>'Table S5A DynamX_Data'!M700/'Table S5A DynamX_Data'!G700/$E$6</f>
        <v>6.5742479674796753E-2</v>
      </c>
      <c r="I66" s="2">
        <f>'Table S5A DynamX_Data'!M701/'Table S5A DynamX_Data'!G701/$E$6</f>
        <v>0.14741382113821139</v>
      </c>
      <c r="J66" s="2">
        <f>'Table S5A DynamX_Data'!M702/'Table S5A DynamX_Data'!G702/$E$6</f>
        <v>0.32548292682926827</v>
      </c>
      <c r="K66" s="2">
        <f>'Table S5A DynamX_Data'!M703/'Table S5A DynamX_Data'!G703/$E$6</f>
        <v>0.58139268292682933</v>
      </c>
      <c r="M66" s="2">
        <f>'Table S5A DynamX_Data'!M705/'Table S5A DynamX_Data'!G705/$E$6</f>
        <v>4.4736788617886179E-2</v>
      </c>
      <c r="N66" s="2">
        <f>'Table S5A DynamX_Data'!M706/'Table S5A DynamX_Data'!G706/$E$6</f>
        <v>0.10278597560975611</v>
      </c>
      <c r="O66" s="2">
        <f>'Table S5A DynamX_Data'!M707/'Table S5A DynamX_Data'!G707/$E$6</f>
        <v>0.2171516260162602</v>
      </c>
      <c r="P66" s="2">
        <f>'Table S5A DynamX_Data'!M708/'Table S5A DynamX_Data'!G708/$E$6</f>
        <v>0.47372987804878047</v>
      </c>
      <c r="Q66" s="2">
        <f>'Table S5A DynamX_Data'!M709/'Table S5A DynamX_Data'!G709/$E$6</f>
        <v>0.65926747967479682</v>
      </c>
      <c r="R66" s="1">
        <v>190</v>
      </c>
      <c r="S66" s="1">
        <v>196</v>
      </c>
      <c r="T66" s="4">
        <f>((('Table S5A DynamX_Data'!M699-'Table S5A DynamX_Data'!M705)/('Table S5A DynamX_Data'!G699)/$E$6)*-1)*-1</f>
        <v>-7.6020325203252021E-3</v>
      </c>
      <c r="U66" s="4">
        <f>((('Table S5A DynamX_Data'!M700-'Table S5A DynamX_Data'!M706)/('Table S5A DynamX_Data'!G700)/$E$6)*-1)*-1</f>
        <v>-3.7043495934959356E-2</v>
      </c>
      <c r="V66" s="4">
        <f>((('Table S5A DynamX_Data'!M701-'Table S5A DynamX_Data'!M707)/('Table S5A DynamX_Data'!G701)/$E$6)*-1)*-1</f>
        <v>-6.9737804878048787E-2</v>
      </c>
      <c r="W66" s="4">
        <f>((('Table S5A DynamX_Data'!M702-'Table S5A DynamX_Data'!M708)/('Table S5A DynamX_Data'!G702)/$E$6)*-1)*-1</f>
        <v>-0.14824695121951217</v>
      </c>
      <c r="X66" s="4">
        <f>((('Table S5A DynamX_Data'!M703-'Table S5A DynamX_Data'!M709)/('Table S5A DynamX_Data'!G703)/$E$6)*-1)*-1</f>
        <v>-7.7874796747967517E-2</v>
      </c>
      <c r="Y66" s="3">
        <f t="shared" si="0"/>
        <v>-0.34050508130081303</v>
      </c>
      <c r="Z66" s="4">
        <f t="shared" si="1"/>
        <v>-6.81010162601626E-2</v>
      </c>
      <c r="AA66" s="1">
        <v>190</v>
      </c>
      <c r="AB66" s="1">
        <v>196</v>
      </c>
      <c r="AC66" s="2">
        <f>'Table S5A DynamX_Data'!N699/'Table S5A DynamX_Data'!G699/$E$6</f>
        <v>6.0434959349593498E-3</v>
      </c>
      <c r="AD66" s="2">
        <f>'Table S5A DynamX_Data'!N700/'Table S5A DynamX_Data'!G700/$E$6</f>
        <v>5.7058943089430903E-3</v>
      </c>
      <c r="AE66" s="2">
        <f>'Table S5A DynamX_Data'!N701/'Table S5A DynamX_Data'!G701/$E$6</f>
        <v>7.159959349593497E-3</v>
      </c>
      <c r="AF66" s="2">
        <f>'Table S5A DynamX_Data'!N702/'Table S5A DynamX_Data'!G702/$E$6</f>
        <v>9.1563008130081305E-3</v>
      </c>
      <c r="AG66" s="2">
        <f>'Table S5A DynamX_Data'!N703/'Table S5A DynamX_Data'!G703/$E$6</f>
        <v>7.6794715447154474E-3</v>
      </c>
      <c r="AH66" s="2">
        <f>'Table S5A DynamX_Data'!N705/'Table S5A DynamX_Data'!G705/$E$6</f>
        <v>1.0039430894308943E-2</v>
      </c>
      <c r="AI66" s="2">
        <f>'Table S5A DynamX_Data'!N706/'Table S5A DynamX_Data'!G706/$E$6</f>
        <v>5.9032520325203253E-3</v>
      </c>
      <c r="AJ66" s="2">
        <f>'Table S5A DynamX_Data'!N707/'Table S5A DynamX_Data'!G707/$E$6</f>
        <v>6.5400406504065043E-3</v>
      </c>
      <c r="AK66" s="2">
        <f>'Table S5A DynamX_Data'!N708/'Table S5A DynamX_Data'!G708/$E$6</f>
        <v>7.7554878048780498E-3</v>
      </c>
      <c r="AL66" s="2">
        <f>'Table S5A DynamX_Data'!N709/'Table S5A DynamX_Data'!G709/$E$6</f>
        <v>7.1739837398373998E-3</v>
      </c>
    </row>
    <row r="67" spans="1:38" x14ac:dyDescent="0.2">
      <c r="A67" s="1">
        <v>190</v>
      </c>
      <c r="B67" s="1">
        <v>199</v>
      </c>
      <c r="D67">
        <v>1217.6637000000001</v>
      </c>
      <c r="E67" s="1">
        <v>9</v>
      </c>
      <c r="F67" t="s">
        <v>89</v>
      </c>
      <c r="G67" s="2">
        <f>'Table S5A DynamX_Data'!M711/'Table S5A DynamX_Data'!G711/$E$6</f>
        <v>1.18079945799458E-2</v>
      </c>
      <c r="H67" s="2">
        <f>'Table S5A DynamX_Data'!M712/'Table S5A DynamX_Data'!G712/$E$6</f>
        <v>3.6872628726287264E-2</v>
      </c>
      <c r="I67" s="2">
        <f>'Table S5A DynamX_Data'!M713/'Table S5A DynamX_Data'!G713/$E$6</f>
        <v>9.4110975609756106E-2</v>
      </c>
      <c r="J67" s="2">
        <f>'Table S5A DynamX_Data'!M714/'Table S5A DynamX_Data'!G714/$E$6</f>
        <v>0.29136300813008137</v>
      </c>
      <c r="K67" s="2">
        <f>'Table S5A DynamX_Data'!M715/'Table S5A DynamX_Data'!G715/$E$6</f>
        <v>0.59405433604336055</v>
      </c>
      <c r="M67" s="2">
        <f>'Table S5A DynamX_Data'!M717/'Table S5A DynamX_Data'!G717/$E$6</f>
        <v>1.3318428184281843E-2</v>
      </c>
      <c r="N67" s="2">
        <f>'Table S5A DynamX_Data'!M718/'Table S5A DynamX_Data'!G718/$E$6</f>
        <v>5.9495392953929548E-2</v>
      </c>
      <c r="O67" s="2">
        <f>'Table S5A DynamX_Data'!M719/'Table S5A DynamX_Data'!G719/$E$6</f>
        <v>0.15150962059620598</v>
      </c>
      <c r="P67" s="2">
        <f>'Table S5A DynamX_Data'!M720/'Table S5A DynamX_Data'!G720/$E$6</f>
        <v>0.42173617886178866</v>
      </c>
      <c r="Q67" s="2">
        <f>'Table S5A DynamX_Data'!M721/'Table S5A DynamX_Data'!G721/$E$6</f>
        <v>0.6718204607046071</v>
      </c>
      <c r="R67" s="1">
        <v>190</v>
      </c>
      <c r="S67" s="1">
        <v>199</v>
      </c>
      <c r="T67" s="4">
        <f>((('Table S5A DynamX_Data'!M711-'Table S5A DynamX_Data'!M717)/('Table S5A DynamX_Data'!G711)/$E$6)*-1)*-1</f>
        <v>-1.5104336043360441E-3</v>
      </c>
      <c r="U67" s="4">
        <f>((('Table S5A DynamX_Data'!M712-'Table S5A DynamX_Data'!M718)/('Table S5A DynamX_Data'!G712)/$E$6)*-1)*-1</f>
        <v>-2.2622764227642287E-2</v>
      </c>
      <c r="V67" s="4">
        <f>((('Table S5A DynamX_Data'!M713-'Table S5A DynamX_Data'!M719)/('Table S5A DynamX_Data'!G713)/$E$6)*-1)*-1</f>
        <v>-5.7398644986449872E-2</v>
      </c>
      <c r="W67" s="4">
        <f>((('Table S5A DynamX_Data'!M714-'Table S5A DynamX_Data'!M720)/('Table S5A DynamX_Data'!G714)/$E$6)*-1)*-1</f>
        <v>-0.13037317073170732</v>
      </c>
      <c r="X67" s="4">
        <f>((('Table S5A DynamX_Data'!M715-'Table S5A DynamX_Data'!M721)/('Table S5A DynamX_Data'!G715)/$E$6)*-1)*-1</f>
        <v>-7.7766124661246536E-2</v>
      </c>
      <c r="Y67" s="3">
        <f t="shared" si="0"/>
        <v>-0.28967113821138207</v>
      </c>
      <c r="Z67" s="4">
        <f t="shared" si="1"/>
        <v>-5.7934227642276417E-2</v>
      </c>
      <c r="AA67" s="1">
        <v>190</v>
      </c>
      <c r="AB67" s="1">
        <v>199</v>
      </c>
      <c r="AC67" s="2">
        <f>'Table S5A DynamX_Data'!N711/'Table S5A DynamX_Data'!G711/$E$6</f>
        <v>2.0331978319783196E-3</v>
      </c>
      <c r="AD67" s="2">
        <f>'Table S5A DynamX_Data'!N712/'Table S5A DynamX_Data'!G712/$E$6</f>
        <v>2.1265582655826559E-3</v>
      </c>
      <c r="AE67" s="2">
        <f>'Table S5A DynamX_Data'!N713/'Table S5A DynamX_Data'!G713/$E$6</f>
        <v>2.9014905149051494E-3</v>
      </c>
      <c r="AF67" s="2">
        <f>'Table S5A DynamX_Data'!N714/'Table S5A DynamX_Data'!G714/$E$6</f>
        <v>1.7840108401084014E-3</v>
      </c>
      <c r="AG67" s="2">
        <f>'Table S5A DynamX_Data'!N715/'Table S5A DynamX_Data'!G715/$E$6</f>
        <v>6.0560975609756105E-3</v>
      </c>
      <c r="AH67" s="2">
        <f>'Table S5A DynamX_Data'!N717/'Table S5A DynamX_Data'!G717/$E$6</f>
        <v>2.0653116531165311E-3</v>
      </c>
      <c r="AI67" s="2">
        <f>'Table S5A DynamX_Data'!N718/'Table S5A DynamX_Data'!G718/$E$6</f>
        <v>1.9135501355013549E-3</v>
      </c>
      <c r="AJ67" s="2">
        <f>'Table S5A DynamX_Data'!N719/'Table S5A DynamX_Data'!G719/$E$6</f>
        <v>2.2579945799457999E-3</v>
      </c>
      <c r="AK67" s="2">
        <f>'Table S5A DynamX_Data'!N720/'Table S5A DynamX_Data'!G720/$E$6</f>
        <v>3.0596205962059621E-3</v>
      </c>
      <c r="AL67" s="2">
        <f>'Table S5A DynamX_Data'!N721/'Table S5A DynamX_Data'!G721/$E$6</f>
        <v>8.2330623306233076E-3</v>
      </c>
    </row>
    <row r="68" spans="1:38" x14ac:dyDescent="0.2">
      <c r="A68" s="1">
        <v>190</v>
      </c>
      <c r="B68" s="1">
        <v>200</v>
      </c>
      <c r="D68">
        <v>1288.7008000000001</v>
      </c>
      <c r="E68" s="1">
        <v>10</v>
      </c>
      <c r="F68" t="s">
        <v>90</v>
      </c>
      <c r="G68" s="2">
        <f>'Table S5A DynamX_Data'!M723/'Table S5A DynamX_Data'!G723/$E$6</f>
        <v>1.3922439024390245E-2</v>
      </c>
      <c r="H68" s="2">
        <f>'Table S5A DynamX_Data'!M724/'Table S5A DynamX_Data'!G724/$E$6</f>
        <v>3.4309390243902442E-2</v>
      </c>
      <c r="I68" s="2">
        <f>'Table S5A DynamX_Data'!M725/'Table S5A DynamX_Data'!G725/$E$6</f>
        <v>8.4940487804878048E-2</v>
      </c>
      <c r="J68" s="2">
        <f>'Table S5A DynamX_Data'!M726/'Table S5A DynamX_Data'!G726/$E$6</f>
        <v>0.26656060975609758</v>
      </c>
      <c r="K68" s="2">
        <f>'Table S5A DynamX_Data'!M727/'Table S5A DynamX_Data'!G727/$E$6</f>
        <v>0.55559231707317069</v>
      </c>
      <c r="M68" s="2">
        <f>'Table S5A DynamX_Data'!M729/'Table S5A DynamX_Data'!G729/$E$6</f>
        <v>1.2988658536585368E-2</v>
      </c>
      <c r="N68" s="2">
        <f>'Table S5A DynamX_Data'!M730/'Table S5A DynamX_Data'!G730/$E$6</f>
        <v>5.2548170731707318E-2</v>
      </c>
      <c r="O68" s="2">
        <f>'Table S5A DynamX_Data'!M731/'Table S5A DynamX_Data'!G731/$E$6</f>
        <v>0.13935634146341463</v>
      </c>
      <c r="P68" s="2">
        <f>'Table S5A DynamX_Data'!M732/'Table S5A DynamX_Data'!G732/$E$6</f>
        <v>0.38846036585365862</v>
      </c>
      <c r="Q68" s="2">
        <f>'Table S5A DynamX_Data'!M733/'Table S5A DynamX_Data'!G733/$E$6</f>
        <v>0.65415548780487798</v>
      </c>
      <c r="R68" s="1">
        <v>190</v>
      </c>
      <c r="S68" s="1">
        <v>200</v>
      </c>
      <c r="T68" s="4">
        <f>((('Table S5A DynamX_Data'!M723-'Table S5A DynamX_Data'!M729)/('Table S5A DynamX_Data'!G723)/$E$6)*-1)*-1</f>
        <v>9.337804878048777E-4</v>
      </c>
      <c r="U68" s="4">
        <f>((('Table S5A DynamX_Data'!M724-'Table S5A DynamX_Data'!M730)/('Table S5A DynamX_Data'!G724)/$E$6)*-1)*-1</f>
        <v>-1.8238780487804876E-2</v>
      </c>
      <c r="V68" s="4">
        <f>((('Table S5A DynamX_Data'!M725-'Table S5A DynamX_Data'!M731)/('Table S5A DynamX_Data'!G725)/$E$6)*-1)*-1</f>
        <v>-5.4415853658536587E-2</v>
      </c>
      <c r="W68" s="4">
        <f>((('Table S5A DynamX_Data'!M726-'Table S5A DynamX_Data'!M732)/('Table S5A DynamX_Data'!G726)/$E$6)*-1)*-1</f>
        <v>-0.121899756097561</v>
      </c>
      <c r="X68" s="4">
        <f>((('Table S5A DynamX_Data'!M727-'Table S5A DynamX_Data'!M733)/('Table S5A DynamX_Data'!G727)/$E$6)*-1)*-1</f>
        <v>-9.8563170731707339E-2</v>
      </c>
      <c r="Y68" s="3">
        <f t="shared" si="0"/>
        <v>-0.29218378048780491</v>
      </c>
      <c r="Z68" s="4">
        <f t="shared" si="1"/>
        <v>-5.843675609756098E-2</v>
      </c>
      <c r="AA68" s="1">
        <v>190</v>
      </c>
      <c r="AB68" s="1">
        <v>200</v>
      </c>
      <c r="AC68" s="2">
        <f>'Table S5A DynamX_Data'!N723/'Table S5A DynamX_Data'!G723/$E$6</f>
        <v>4.3862195121951225E-3</v>
      </c>
      <c r="AD68" s="2">
        <f>'Table S5A DynamX_Data'!N724/'Table S5A DynamX_Data'!G724/$E$6</f>
        <v>3.9907317073170738E-3</v>
      </c>
      <c r="AE68" s="2">
        <f>'Table S5A DynamX_Data'!N725/'Table S5A DynamX_Data'!G725/$E$6</f>
        <v>4.3223170731707325E-3</v>
      </c>
      <c r="AF68" s="2">
        <f>'Table S5A DynamX_Data'!N726/'Table S5A DynamX_Data'!G726/$E$6</f>
        <v>4.3402439024390243E-3</v>
      </c>
      <c r="AG68" s="2">
        <f>'Table S5A DynamX_Data'!N727/'Table S5A DynamX_Data'!G727/$E$6</f>
        <v>6.2645121951219514E-3</v>
      </c>
      <c r="AH68" s="2">
        <f>'Table S5A DynamX_Data'!N729/'Table S5A DynamX_Data'!G729/$E$6</f>
        <v>4.0676829268292691E-3</v>
      </c>
      <c r="AI68" s="2">
        <f>'Table S5A DynamX_Data'!N730/'Table S5A DynamX_Data'!G730/$E$6</f>
        <v>3.3513414634146342E-3</v>
      </c>
      <c r="AJ68" s="2">
        <f>'Table S5A DynamX_Data'!N731/'Table S5A DynamX_Data'!G731/$E$6</f>
        <v>4.8356097560975616E-3</v>
      </c>
      <c r="AK68" s="2">
        <f>'Table S5A DynamX_Data'!N732/'Table S5A DynamX_Data'!G732/$E$6</f>
        <v>3.5809756097560977E-3</v>
      </c>
      <c r="AL68" s="2">
        <f>'Table S5A DynamX_Data'!N733/'Table S5A DynamX_Data'!G733/$E$6</f>
        <v>5.5454878048780487E-3</v>
      </c>
    </row>
    <row r="69" spans="1:38" x14ac:dyDescent="0.2">
      <c r="A69" s="1">
        <v>191</v>
      </c>
      <c r="B69" s="1">
        <v>200</v>
      </c>
      <c r="D69">
        <v>1174.6578999999999</v>
      </c>
      <c r="E69" s="1">
        <v>9</v>
      </c>
      <c r="F69" t="s">
        <v>91</v>
      </c>
      <c r="G69" s="2">
        <f>'Table S5A DynamX_Data'!M735/'Table S5A DynamX_Data'!G735/$E$6</f>
        <v>4.5814363143631435E-3</v>
      </c>
      <c r="H69" s="2">
        <f>'Table S5A DynamX_Data'!M736/'Table S5A DynamX_Data'!G736/$E$6</f>
        <v>1.6080487804878051E-2</v>
      </c>
      <c r="I69" s="2">
        <f>'Table S5A DynamX_Data'!M737/'Table S5A DynamX_Data'!G737/$E$6</f>
        <v>4.1330758807588075E-2</v>
      </c>
      <c r="J69" s="2">
        <f>'Table S5A DynamX_Data'!M738/'Table S5A DynamX_Data'!G738/$E$6</f>
        <v>0.22664864498644985</v>
      </c>
      <c r="K69" s="2">
        <f>'Table S5A DynamX_Data'!M739/'Table S5A DynamX_Data'!G739/$E$6</f>
        <v>0.49178956639566401</v>
      </c>
      <c r="M69" s="2">
        <f>'Table S5A DynamX_Data'!M741/'Table S5A DynamX_Data'!G741/$E$6</f>
        <v>-8.4200542005420068E-4</v>
      </c>
      <c r="N69" s="2">
        <f>'Table S5A DynamX_Data'!M742/'Table S5A DynamX_Data'!G742/$E$6</f>
        <v>2.0674525745257452E-2</v>
      </c>
      <c r="O69" s="2">
        <f>'Table S5A DynamX_Data'!M743/'Table S5A DynamX_Data'!G743/$E$6</f>
        <v>8.2282113821138203E-2</v>
      </c>
      <c r="P69" s="2">
        <f>'Table S5A DynamX_Data'!M744/'Table S5A DynamX_Data'!G744/$E$6</f>
        <v>0.29878577235772363</v>
      </c>
      <c r="Q69" s="2">
        <f>'Table S5A DynamX_Data'!M745/'Table S5A DynamX_Data'!G745/$E$6</f>
        <v>0.62311476964769652</v>
      </c>
      <c r="R69" s="1">
        <v>191</v>
      </c>
      <c r="S69" s="1">
        <v>200</v>
      </c>
      <c r="T69" s="4">
        <f>((('Table S5A DynamX_Data'!M735-'Table S5A DynamX_Data'!M741)/('Table S5A DynamX_Data'!G735)/$E$6)*-1)*-1</f>
        <v>5.4234417344173448E-3</v>
      </c>
      <c r="U69" s="4">
        <f>((('Table S5A DynamX_Data'!M736-'Table S5A DynamX_Data'!M742)/('Table S5A DynamX_Data'!G736)/$E$6)*-1)*-1</f>
        <v>-4.5940379403794024E-3</v>
      </c>
      <c r="V69" s="4">
        <f>((('Table S5A DynamX_Data'!M737-'Table S5A DynamX_Data'!M743)/('Table S5A DynamX_Data'!G737)/$E$6)*-1)*-1</f>
        <v>-4.0951355013550135E-2</v>
      </c>
      <c r="W69" s="4">
        <f>((('Table S5A DynamX_Data'!M738-'Table S5A DynamX_Data'!M744)/('Table S5A DynamX_Data'!G738)/$E$6)*-1)*-1</f>
        <v>-7.2137127371273757E-2</v>
      </c>
      <c r="X69" s="4">
        <f>((('Table S5A DynamX_Data'!M739-'Table S5A DynamX_Data'!M745)/('Table S5A DynamX_Data'!G739)/$E$6)*-1)*-1</f>
        <v>-0.13132520325203254</v>
      </c>
      <c r="Y69" s="3">
        <f t="shared" si="0"/>
        <v>-0.2435842818428185</v>
      </c>
      <c r="Z69" s="4">
        <f t="shared" si="1"/>
        <v>-4.8716856368563696E-2</v>
      </c>
      <c r="AA69" s="1">
        <v>191</v>
      </c>
      <c r="AB69" s="1">
        <v>200</v>
      </c>
      <c r="AC69" s="2">
        <f>'Table S5A DynamX_Data'!N735/'Table S5A DynamX_Data'!G735/$E$6</f>
        <v>6.3143631436314365E-3</v>
      </c>
      <c r="AD69" s="2">
        <f>'Table S5A DynamX_Data'!N736/'Table S5A DynamX_Data'!G736/$E$6</f>
        <v>7.7346883468834698E-3</v>
      </c>
      <c r="AE69" s="2">
        <f>'Table S5A DynamX_Data'!N737/'Table S5A DynamX_Data'!G737/$E$6</f>
        <v>4.3601626016260163E-3</v>
      </c>
      <c r="AF69" s="2">
        <f>'Table S5A DynamX_Data'!N738/'Table S5A DynamX_Data'!G738/$E$6</f>
        <v>6.3537940379403803E-3</v>
      </c>
      <c r="AG69" s="2">
        <f>'Table S5A DynamX_Data'!N739/'Table S5A DynamX_Data'!G739/$E$6</f>
        <v>1.062018970189702E-2</v>
      </c>
      <c r="AH69" s="2">
        <f>'Table S5A DynamX_Data'!N741/'Table S5A DynamX_Data'!G741/$E$6</f>
        <v>4.8723577235772362E-3</v>
      </c>
      <c r="AI69" s="2">
        <f>'Table S5A DynamX_Data'!N742/'Table S5A DynamX_Data'!G742/$E$6</f>
        <v>7.4086720867208673E-3</v>
      </c>
      <c r="AJ69" s="2">
        <f>'Table S5A DynamX_Data'!N743/'Table S5A DynamX_Data'!G743/$E$6</f>
        <v>5.2577235772357728E-3</v>
      </c>
      <c r="AK69" s="2">
        <f>'Table S5A DynamX_Data'!N744/'Table S5A DynamX_Data'!G744/$E$6</f>
        <v>2.0665447154471547E-2</v>
      </c>
      <c r="AL69" s="2">
        <f>'Table S5A DynamX_Data'!N745/'Table S5A DynamX_Data'!G745/$E$6</f>
        <v>1.9692953929539295E-2</v>
      </c>
    </row>
    <row r="70" spans="1:38" x14ac:dyDescent="0.2">
      <c r="A70" s="1">
        <v>192</v>
      </c>
      <c r="B70" s="1">
        <v>199</v>
      </c>
      <c r="D70">
        <v>990.5367</v>
      </c>
      <c r="E70" s="1">
        <v>7</v>
      </c>
      <c r="F70" t="s">
        <v>92</v>
      </c>
      <c r="G70" s="2">
        <f>'Table S5A DynamX_Data'!M747/'Table S5A DynamX_Data'!G747/$E$6</f>
        <v>8.1879790940766559E-3</v>
      </c>
      <c r="H70" s="2">
        <f>'Table S5A DynamX_Data'!M748/'Table S5A DynamX_Data'!G748/$E$6</f>
        <v>1.4042682926829269E-2</v>
      </c>
      <c r="I70" s="2">
        <f>'Table S5A DynamX_Data'!M749/'Table S5A DynamX_Data'!G749/$E$6</f>
        <v>3.8675435540069684E-2</v>
      </c>
      <c r="J70" s="2">
        <f>'Table S5A DynamX_Data'!M750/'Table S5A DynamX_Data'!G750/$E$6</f>
        <v>0.23153310104529617</v>
      </c>
      <c r="K70" s="2">
        <f>'Table S5A DynamX_Data'!M751/'Table S5A DynamX_Data'!G751/$E$6</f>
        <v>0.53496045296167249</v>
      </c>
      <c r="M70" s="2">
        <f>'Table S5A DynamX_Data'!M753/'Table S5A DynamX_Data'!G753/$E$6</f>
        <v>7.662369337979094E-3</v>
      </c>
      <c r="N70" s="2">
        <f>'Table S5A DynamX_Data'!M754/'Table S5A DynamX_Data'!G754/$E$6</f>
        <v>2.2495993031358887E-2</v>
      </c>
      <c r="O70" s="2">
        <f>'Table S5A DynamX_Data'!M755/'Table S5A DynamX_Data'!G755/$E$6</f>
        <v>7.2804703832752615E-2</v>
      </c>
      <c r="P70" s="2">
        <f>'Table S5A DynamX_Data'!M756/'Table S5A DynamX_Data'!G756/$E$6</f>
        <v>0.31169512195121957</v>
      </c>
      <c r="Q70" s="2">
        <f>'Table S5A DynamX_Data'!M757/'Table S5A DynamX_Data'!G757/$E$6</f>
        <v>0.63259094076655054</v>
      </c>
      <c r="R70" s="1">
        <v>192</v>
      </c>
      <c r="S70" s="1">
        <v>199</v>
      </c>
      <c r="T70" s="4">
        <f>((('Table S5A DynamX_Data'!M747-'Table S5A DynamX_Data'!M753)/('Table S5A DynamX_Data'!G747)/$E$6)*-1)*-1</f>
        <v>5.2560975609756088E-4</v>
      </c>
      <c r="U70" s="4">
        <f>((('Table S5A DynamX_Data'!M748-'Table S5A DynamX_Data'!M754)/('Table S5A DynamX_Data'!G748)/$E$6)*-1)*-1</f>
        <v>-8.4533101045296162E-3</v>
      </c>
      <c r="V70" s="4">
        <f>((('Table S5A DynamX_Data'!M749-'Table S5A DynamX_Data'!M755)/('Table S5A DynamX_Data'!G749)/$E$6)*-1)*-1</f>
        <v>-3.4129268292682931E-2</v>
      </c>
      <c r="W70" s="4">
        <f>((('Table S5A DynamX_Data'!M750-'Table S5A DynamX_Data'!M756)/('Table S5A DynamX_Data'!G750)/$E$6)*-1)*-1</f>
        <v>-8.0162020905923378E-2</v>
      </c>
      <c r="X70" s="4">
        <f>((('Table S5A DynamX_Data'!M751-'Table S5A DynamX_Data'!M757)/('Table S5A DynamX_Data'!G751)/$E$6)*-1)*-1</f>
        <v>-9.7630487804878027E-2</v>
      </c>
      <c r="Y70" s="3">
        <f t="shared" si="0"/>
        <v>-0.2198494773519164</v>
      </c>
      <c r="Z70" s="4">
        <f t="shared" si="1"/>
        <v>-4.3969895470383283E-2</v>
      </c>
      <c r="AA70" s="1">
        <v>192</v>
      </c>
      <c r="AB70" s="1">
        <v>199</v>
      </c>
      <c r="AC70" s="2">
        <f>'Table S5A DynamX_Data'!N747/'Table S5A DynamX_Data'!G747/$E$6</f>
        <v>8.1329268292682933E-3</v>
      </c>
      <c r="AD70" s="2">
        <f>'Table S5A DynamX_Data'!N748/'Table S5A DynamX_Data'!G748/$E$6</f>
        <v>7.3543554006968645E-3</v>
      </c>
      <c r="AE70" s="2">
        <f>'Table S5A DynamX_Data'!N749/'Table S5A DynamX_Data'!G749/$E$6</f>
        <v>5.8101045296167246E-3</v>
      </c>
      <c r="AF70" s="2">
        <f>'Table S5A DynamX_Data'!N750/'Table S5A DynamX_Data'!G750/$E$6</f>
        <v>5.3421602787456458E-3</v>
      </c>
      <c r="AG70" s="2">
        <f>'Table S5A DynamX_Data'!N751/'Table S5A DynamX_Data'!G751/$E$6</f>
        <v>1.3613414634146344E-2</v>
      </c>
      <c r="AH70" s="2">
        <f>'Table S5A DynamX_Data'!N753/'Table S5A DynamX_Data'!G753/$E$6</f>
        <v>7.1418118466898967E-3</v>
      </c>
      <c r="AI70" s="2">
        <f>'Table S5A DynamX_Data'!N754/'Table S5A DynamX_Data'!G754/$E$6</f>
        <v>5.4538327526132404E-3</v>
      </c>
      <c r="AJ70" s="2">
        <f>'Table S5A DynamX_Data'!N755/'Table S5A DynamX_Data'!G755/$E$6</f>
        <v>8.2951219512195119E-3</v>
      </c>
      <c r="AK70" s="2">
        <f>'Table S5A DynamX_Data'!N756/'Table S5A DynamX_Data'!G756/$E$6</f>
        <v>6.4583623693379799E-3</v>
      </c>
      <c r="AL70" s="2">
        <f>'Table S5A DynamX_Data'!N757/'Table S5A DynamX_Data'!G757/$E$6</f>
        <v>1.0087108013937283E-2</v>
      </c>
    </row>
    <row r="71" spans="1:38" x14ac:dyDescent="0.2">
      <c r="A71" s="1">
        <v>192</v>
      </c>
      <c r="B71" s="1">
        <v>200</v>
      </c>
      <c r="D71">
        <v>1061.5737999999999</v>
      </c>
      <c r="E71" s="1">
        <v>8</v>
      </c>
      <c r="F71" t="s">
        <v>93</v>
      </c>
      <c r="G71" s="2">
        <f>'Table S5A DynamX_Data'!M759/'Table S5A DynamX_Data'!G759/$E$6</f>
        <v>3.8812500000000006E-3</v>
      </c>
      <c r="H71" s="2">
        <f>'Table S5A DynamX_Data'!M760/'Table S5A DynamX_Data'!G760/$E$6</f>
        <v>1.590045731707317E-2</v>
      </c>
      <c r="I71" s="2">
        <f>'Table S5A DynamX_Data'!M761/'Table S5A DynamX_Data'!G761/$E$6</f>
        <v>3.2663109756097562E-2</v>
      </c>
      <c r="J71" s="2">
        <f>'Table S5A DynamX_Data'!M762/'Table S5A DynamX_Data'!G762/$E$6</f>
        <v>0.20630396341463414</v>
      </c>
      <c r="K71" s="2">
        <f>'Table S5A DynamX_Data'!M763/'Table S5A DynamX_Data'!G763/$E$6</f>
        <v>0.51107759146341469</v>
      </c>
      <c r="M71" s="2">
        <f>'Table S5A DynamX_Data'!M765/'Table S5A DynamX_Data'!G765/$E$6</f>
        <v>4.5557926829268292E-3</v>
      </c>
      <c r="N71" s="2">
        <f>'Table S5A DynamX_Data'!M766/'Table S5A DynamX_Data'!G766/$E$6</f>
        <v>1.8848628048780489E-2</v>
      </c>
      <c r="O71" s="2">
        <f>'Table S5A DynamX_Data'!M767/'Table S5A DynamX_Data'!G767/$E$6</f>
        <v>6.0508079268292686E-2</v>
      </c>
      <c r="P71" s="2">
        <f>'Table S5A DynamX_Data'!M768/'Table S5A DynamX_Data'!G768/$E$6</f>
        <v>0.29349329268292684</v>
      </c>
      <c r="Q71" s="2">
        <f>'Table S5A DynamX_Data'!M769/'Table S5A DynamX_Data'!G769/$E$6</f>
        <v>0.59858795731707326</v>
      </c>
      <c r="R71" s="1">
        <v>192</v>
      </c>
      <c r="S71" s="1">
        <v>200</v>
      </c>
      <c r="T71" s="4">
        <f>((('Table S5A DynamX_Data'!M759-'Table S5A DynamX_Data'!M765)/('Table S5A DynamX_Data'!G759)/$E$6)*-1)*-1</f>
        <v>-6.7454268292682911E-4</v>
      </c>
      <c r="U71" s="4">
        <f>((('Table S5A DynamX_Data'!M760-'Table S5A DynamX_Data'!M766)/('Table S5A DynamX_Data'!G760)/$E$6)*-1)*-1</f>
        <v>-2.9481707317073188E-3</v>
      </c>
      <c r="V71" s="4">
        <f>((('Table S5A DynamX_Data'!M761-'Table S5A DynamX_Data'!M767)/('Table S5A DynamX_Data'!G761)/$E$6)*-1)*-1</f>
        <v>-2.7844969512195124E-2</v>
      </c>
      <c r="W71" s="4">
        <f>((('Table S5A DynamX_Data'!M762-'Table S5A DynamX_Data'!M768)/('Table S5A DynamX_Data'!G762)/$E$6)*-1)*-1</f>
        <v>-8.7189329268292703E-2</v>
      </c>
      <c r="X71" s="4">
        <f>((('Table S5A DynamX_Data'!M763-'Table S5A DynamX_Data'!M769)/('Table S5A DynamX_Data'!G763)/$E$6)*-1)*-1</f>
        <v>-8.7510365853658539E-2</v>
      </c>
      <c r="Y71" s="3">
        <f t="shared" si="0"/>
        <v>-0.20616737804878052</v>
      </c>
      <c r="Z71" s="4">
        <f t="shared" si="1"/>
        <v>-4.1233475609756105E-2</v>
      </c>
      <c r="AA71" s="1">
        <v>192</v>
      </c>
      <c r="AB71" s="1">
        <v>200</v>
      </c>
      <c r="AC71" s="2">
        <f>'Table S5A DynamX_Data'!N759/'Table S5A DynamX_Data'!G759/$E$6</f>
        <v>8.872560975609756E-3</v>
      </c>
      <c r="AD71" s="2">
        <f>'Table S5A DynamX_Data'!N760/'Table S5A DynamX_Data'!G760/$E$6</f>
        <v>8.8513719512195131E-3</v>
      </c>
      <c r="AE71" s="2">
        <f>'Table S5A DynamX_Data'!N761/'Table S5A DynamX_Data'!G761/$E$6</f>
        <v>6.1713414634146342E-3</v>
      </c>
      <c r="AF71" s="2">
        <f>'Table S5A DynamX_Data'!N762/'Table S5A DynamX_Data'!G762/$E$6</f>
        <v>9.272560975609757E-3</v>
      </c>
      <c r="AG71" s="2">
        <f>'Table S5A DynamX_Data'!N763/'Table S5A DynamX_Data'!G763/$E$6</f>
        <v>1.1038414634146343E-2</v>
      </c>
      <c r="AH71" s="2">
        <f>'Table S5A DynamX_Data'!N765/'Table S5A DynamX_Data'!G765/$E$6</f>
        <v>7.7022865853658548E-3</v>
      </c>
      <c r="AI71" s="2">
        <f>'Table S5A DynamX_Data'!N766/'Table S5A DynamX_Data'!G766/$E$6</f>
        <v>6.577743902439025E-3</v>
      </c>
      <c r="AJ71" s="2">
        <f>'Table S5A DynamX_Data'!N767/'Table S5A DynamX_Data'!G767/$E$6</f>
        <v>7.5268292682926837E-3</v>
      </c>
      <c r="AK71" s="2">
        <f>'Table S5A DynamX_Data'!N768/'Table S5A DynamX_Data'!G768/$E$6</f>
        <v>9.6512195121951222E-3</v>
      </c>
      <c r="AL71" s="2">
        <f>'Table S5A DynamX_Data'!N769/'Table S5A DynamX_Data'!G769/$E$6</f>
        <v>1.3151371951219513E-2</v>
      </c>
    </row>
    <row r="72" spans="1:38" x14ac:dyDescent="0.2">
      <c r="A72" s="1">
        <v>192</v>
      </c>
      <c r="B72" s="1">
        <v>201</v>
      </c>
      <c r="D72">
        <v>1176.6007999999999</v>
      </c>
      <c r="E72" s="1">
        <v>9</v>
      </c>
      <c r="F72" t="s">
        <v>94</v>
      </c>
      <c r="G72" s="2">
        <f>'Table S5A DynamX_Data'!M771/'Table S5A DynamX_Data'!G771/$E$6</f>
        <v>4.4373983739837402E-3</v>
      </c>
      <c r="H72" s="2">
        <f>'Table S5A DynamX_Data'!M772/'Table S5A DynamX_Data'!G772/$E$6</f>
        <v>1.4406639566395664E-2</v>
      </c>
      <c r="I72" s="2">
        <f>'Table S5A DynamX_Data'!M773/'Table S5A DynamX_Data'!G773/$E$6</f>
        <v>3.8400406504065045E-2</v>
      </c>
      <c r="J72" s="2">
        <f>'Table S5A DynamX_Data'!M774/'Table S5A DynamX_Data'!G774/$E$6</f>
        <v>0.17328753387533874</v>
      </c>
      <c r="K72" s="2">
        <f>'Table S5A DynamX_Data'!M775/'Table S5A DynamX_Data'!G775/$E$6</f>
        <v>0.54954891598915989</v>
      </c>
      <c r="M72" s="2">
        <f>'Table S5A DynamX_Data'!M777/'Table S5A DynamX_Data'!G777/$E$6</f>
        <v>1.591219512195122E-2</v>
      </c>
      <c r="N72" s="2">
        <f>'Table S5A DynamX_Data'!M778/'Table S5A DynamX_Data'!G778/$E$6</f>
        <v>1.8971273712737127E-2</v>
      </c>
      <c r="O72" s="2">
        <f>'Table S5A DynamX_Data'!M779/'Table S5A DynamX_Data'!G779/$E$6</f>
        <v>5.8665311653116531E-2</v>
      </c>
      <c r="P72" s="2">
        <f>'Table S5A DynamX_Data'!M780/'Table S5A DynamX_Data'!G780/$E$6</f>
        <v>0.25005514905149051</v>
      </c>
      <c r="Q72" s="2">
        <f>'Table S5A DynamX_Data'!M781/'Table S5A DynamX_Data'!G781/$E$6</f>
        <v>0.63844661246612466</v>
      </c>
      <c r="R72" s="1">
        <v>192</v>
      </c>
      <c r="S72" s="1">
        <v>201</v>
      </c>
      <c r="T72" s="4">
        <f>((('Table S5A DynamX_Data'!M771-'Table S5A DynamX_Data'!M777)/('Table S5A DynamX_Data'!G771)/$E$6)*-1)*-1</f>
        <v>-1.1474796747967479E-2</v>
      </c>
      <c r="U72" s="4">
        <f>((('Table S5A DynamX_Data'!M772-'Table S5A DynamX_Data'!M778)/('Table S5A DynamX_Data'!G772)/$E$6)*-1)*-1</f>
        <v>-4.564634146341463E-3</v>
      </c>
      <c r="V72" s="4">
        <f>((('Table S5A DynamX_Data'!M773-'Table S5A DynamX_Data'!M779)/('Table S5A DynamX_Data'!G773)/$E$6)*-1)*-1</f>
        <v>-2.026490514905149E-2</v>
      </c>
      <c r="W72" s="4">
        <f>((('Table S5A DynamX_Data'!M774-'Table S5A DynamX_Data'!M780)/('Table S5A DynamX_Data'!G774)/$E$6)*-1)*-1</f>
        <v>-7.6767615176151771E-2</v>
      </c>
      <c r="X72" s="4">
        <f>((('Table S5A DynamX_Data'!M775-'Table S5A DynamX_Data'!M781)/('Table S5A DynamX_Data'!G775)/$E$6)*-1)*-1</f>
        <v>-8.8897696476964772E-2</v>
      </c>
      <c r="Y72" s="3">
        <f t="shared" si="0"/>
        <v>-0.20196964769647696</v>
      </c>
      <c r="Z72" s="4">
        <f t="shared" si="1"/>
        <v>-4.0393929539295395E-2</v>
      </c>
      <c r="AA72" s="1">
        <v>192</v>
      </c>
      <c r="AB72" s="1">
        <v>201</v>
      </c>
      <c r="AC72" s="2">
        <f>'Table S5A DynamX_Data'!N771/'Table S5A DynamX_Data'!G771/$E$6</f>
        <v>2.0249322493224933E-3</v>
      </c>
      <c r="AD72" s="2">
        <f>'Table S5A DynamX_Data'!N772/'Table S5A DynamX_Data'!G772/$E$6</f>
        <v>6.9758807588075882E-3</v>
      </c>
      <c r="AE72" s="2">
        <f>'Table S5A DynamX_Data'!N773/'Table S5A DynamX_Data'!G773/$E$6</f>
        <v>4.7897018970189708E-3</v>
      </c>
      <c r="AF72" s="2">
        <f>'Table S5A DynamX_Data'!N774/'Table S5A DynamX_Data'!G774/$E$6</f>
        <v>5.4842818428184293E-3</v>
      </c>
      <c r="AG72" s="2">
        <f>'Table S5A DynamX_Data'!N775/'Table S5A DynamX_Data'!G775/$E$6</f>
        <v>7.026422764227643E-3</v>
      </c>
      <c r="AH72" s="2">
        <f>'Table S5A DynamX_Data'!N777/'Table S5A DynamX_Data'!G777/$E$6</f>
        <v>6.8585365853658549E-3</v>
      </c>
      <c r="AI72" s="2">
        <f>'Table S5A DynamX_Data'!N778/'Table S5A DynamX_Data'!G778/$E$6</f>
        <v>7.3944444444444448E-3</v>
      </c>
      <c r="AJ72" s="2">
        <f>'Table S5A DynamX_Data'!N779/'Table S5A DynamX_Data'!G779/$E$6</f>
        <v>5.6672086720867213E-3</v>
      </c>
      <c r="AK72" s="2">
        <f>'Table S5A DynamX_Data'!N780/'Table S5A DynamX_Data'!G780/$E$6</f>
        <v>6.7789972899728991E-3</v>
      </c>
      <c r="AL72" s="2">
        <f>'Table S5A DynamX_Data'!N781/'Table S5A DynamX_Data'!G781/$E$6</f>
        <v>4.761517615176152E-3</v>
      </c>
    </row>
    <row r="73" spans="1:38" x14ac:dyDescent="0.2">
      <c r="A73" s="1">
        <v>194</v>
      </c>
      <c r="B73" s="1">
        <v>200</v>
      </c>
      <c r="D73">
        <v>791.4298</v>
      </c>
      <c r="E73" s="1">
        <v>6</v>
      </c>
      <c r="F73" t="s">
        <v>95</v>
      </c>
      <c r="G73" s="2">
        <f>'Table S5A DynamX_Data'!M783/'Table S5A DynamX_Data'!G783/$E$6</f>
        <v>-2.2357723577235775E-4</v>
      </c>
      <c r="H73" s="2">
        <f>'Table S5A DynamX_Data'!M784/'Table S5A DynamX_Data'!G784/$E$6</f>
        <v>7.2947154471544721E-4</v>
      </c>
      <c r="I73" s="2">
        <f>'Table S5A DynamX_Data'!M785/'Table S5A DynamX_Data'!G785/$E$6</f>
        <v>3.4724390243902441E-2</v>
      </c>
      <c r="J73" s="2">
        <f>'Table S5A DynamX_Data'!M786/'Table S5A DynamX_Data'!G786/$E$6</f>
        <v>0.18876768292682927</v>
      </c>
      <c r="K73" s="2">
        <f>'Table S5A DynamX_Data'!M787/'Table S5A DynamX_Data'!G787/$E$6</f>
        <v>0.5026087398373984</v>
      </c>
      <c r="M73" s="2">
        <f>'Table S5A DynamX_Data'!M789/'Table S5A DynamX_Data'!G789/$E$6</f>
        <v>-5.8918699186991871E-3</v>
      </c>
      <c r="N73" s="2">
        <f>'Table S5A DynamX_Data'!M790/'Table S5A DynamX_Data'!G790/$E$6</f>
        <v>1.9390243902439028E-2</v>
      </c>
      <c r="O73" s="2">
        <f>'Table S5A DynamX_Data'!M791/'Table S5A DynamX_Data'!G791/$E$6</f>
        <v>5.7499593495934961E-2</v>
      </c>
      <c r="P73" s="2">
        <f>'Table S5A DynamX_Data'!M792/'Table S5A DynamX_Data'!G792/$E$6</f>
        <v>0.27848109756097567</v>
      </c>
      <c r="Q73" s="2">
        <f>'Table S5A DynamX_Data'!M793/'Table S5A DynamX_Data'!G793/$E$6</f>
        <v>0.59275752032520335</v>
      </c>
      <c r="R73" s="1">
        <v>194</v>
      </c>
      <c r="S73" s="1">
        <v>200</v>
      </c>
      <c r="T73" s="4">
        <f>((('Table S5A DynamX_Data'!M783-'Table S5A DynamX_Data'!M789)/('Table S5A DynamX_Data'!G783)/$E$6)*-1)*-1</f>
        <v>5.6682926829268298E-3</v>
      </c>
      <c r="U73" s="4">
        <f>((('Table S5A DynamX_Data'!M784-'Table S5A DynamX_Data'!M790)/('Table S5A DynamX_Data'!G784)/$E$6)*-1)*-1</f>
        <v>-1.8660772357723579E-2</v>
      </c>
      <c r="V73" s="4">
        <f>((('Table S5A DynamX_Data'!M785-'Table S5A DynamX_Data'!M791)/('Table S5A DynamX_Data'!G785)/$E$6)*-1)*-1</f>
        <v>-2.2775203252032517E-2</v>
      </c>
      <c r="W73" s="4">
        <f>((('Table S5A DynamX_Data'!M786-'Table S5A DynamX_Data'!M792)/('Table S5A DynamX_Data'!G786)/$E$6)*-1)*-1</f>
        <v>-8.9713414634146352E-2</v>
      </c>
      <c r="X73" s="4">
        <f>((('Table S5A DynamX_Data'!M787-'Table S5A DynamX_Data'!M793)/('Table S5A DynamX_Data'!G787)/$E$6)*-1)*-1</f>
        <v>-9.0148780487804933E-2</v>
      </c>
      <c r="Y73" s="3">
        <f t="shared" ref="Y73:Y95" si="2">SUM(T73:X73)</f>
        <v>-0.21562987804878053</v>
      </c>
      <c r="Z73" s="4">
        <f t="shared" ref="Z73:Z95" si="3">Y73/$AA$5</f>
        <v>-4.3125975609756104E-2</v>
      </c>
      <c r="AA73" s="1">
        <v>194</v>
      </c>
      <c r="AB73" s="1">
        <v>200</v>
      </c>
      <c r="AC73" s="2">
        <f>'Table S5A DynamX_Data'!N783/'Table S5A DynamX_Data'!G783/$E$6</f>
        <v>8.7699186991869928E-3</v>
      </c>
      <c r="AD73" s="2">
        <f>'Table S5A DynamX_Data'!N784/'Table S5A DynamX_Data'!G784/$E$6</f>
        <v>9.4274390243902443E-3</v>
      </c>
      <c r="AE73" s="2">
        <f>'Table S5A DynamX_Data'!N785/'Table S5A DynamX_Data'!G785/$E$6</f>
        <v>8.7390243902439029E-3</v>
      </c>
      <c r="AF73" s="2">
        <f>'Table S5A DynamX_Data'!N786/'Table S5A DynamX_Data'!G786/$E$6</f>
        <v>8.6146341463414645E-3</v>
      </c>
      <c r="AG73" s="2">
        <f>'Table S5A DynamX_Data'!N787/'Table S5A DynamX_Data'!G787/$E$6</f>
        <v>1.1354471544715448E-2</v>
      </c>
      <c r="AH73" s="2">
        <f>'Table S5A DynamX_Data'!N789/'Table S5A DynamX_Data'!G789/$E$6</f>
        <v>8.2329268292682927E-3</v>
      </c>
      <c r="AI73" s="2">
        <f>'Table S5A DynamX_Data'!N790/'Table S5A DynamX_Data'!G790/$E$6</f>
        <v>1.2372357723577239E-2</v>
      </c>
      <c r="AJ73" s="2">
        <f>'Table S5A DynamX_Data'!N791/'Table S5A DynamX_Data'!G791/$E$6</f>
        <v>8.9266260162601634E-3</v>
      </c>
      <c r="AK73" s="2">
        <f>'Table S5A DynamX_Data'!N792/'Table S5A DynamX_Data'!G792/$E$6</f>
        <v>1.6519105691056912E-2</v>
      </c>
      <c r="AL73" s="2">
        <f>'Table S5A DynamX_Data'!N793/'Table S5A DynamX_Data'!G793/$E$6</f>
        <v>9.5493902439024378E-3</v>
      </c>
    </row>
    <row r="74" spans="1:38" x14ac:dyDescent="0.2">
      <c r="A74" s="1">
        <v>194</v>
      </c>
      <c r="B74" s="1">
        <v>201</v>
      </c>
      <c r="D74">
        <v>906.45669999999996</v>
      </c>
      <c r="E74" s="1">
        <v>7</v>
      </c>
      <c r="F74" t="s">
        <v>96</v>
      </c>
      <c r="G74" s="2">
        <f>'Table S5A DynamX_Data'!M795/'Table S5A DynamX_Data'!G795/$E$6</f>
        <v>9.6925087108013924E-3</v>
      </c>
      <c r="H74" s="2">
        <f>'Table S5A DynamX_Data'!M796/'Table S5A DynamX_Data'!G796/$E$6</f>
        <v>2.1905574912891988E-2</v>
      </c>
      <c r="I74" s="2">
        <f>'Table S5A DynamX_Data'!M797/'Table S5A DynamX_Data'!G797/$E$6</f>
        <v>4.1379442508710812E-2</v>
      </c>
      <c r="J74" s="2">
        <f>'Table S5A DynamX_Data'!M798/'Table S5A DynamX_Data'!G798/$E$6</f>
        <v>0.23696829268292685</v>
      </c>
      <c r="K74" s="2">
        <f>'Table S5A DynamX_Data'!M799/'Table S5A DynamX_Data'!G799/$E$6</f>
        <v>0.48610923344947743</v>
      </c>
      <c r="M74" s="2">
        <f>'Table S5A DynamX_Data'!M801/'Table S5A DynamX_Data'!G801/$E$6</f>
        <v>1.1685365853658536E-2</v>
      </c>
      <c r="N74" s="2">
        <f>'Table S5A DynamX_Data'!M802/'Table S5A DynamX_Data'!G802/$E$6</f>
        <v>2.420905923344948E-2</v>
      </c>
      <c r="O74" s="2">
        <f>'Table S5A DynamX_Data'!M803/'Table S5A DynamX_Data'!G803/$E$6</f>
        <v>6.4763937282229969E-2</v>
      </c>
      <c r="P74" s="2">
        <f>'Table S5A DynamX_Data'!M804/'Table S5A DynamX_Data'!G804/$E$6</f>
        <v>0.29992142857142856</v>
      </c>
      <c r="Q74" s="2">
        <f>'Table S5A DynamX_Data'!M805/'Table S5A DynamX_Data'!G805/$E$6</f>
        <v>0.56137613240418127</v>
      </c>
      <c r="R74" s="1">
        <v>194</v>
      </c>
      <c r="S74" s="1">
        <v>201</v>
      </c>
      <c r="T74" s="4">
        <f>((('Table S5A DynamX_Data'!M795-'Table S5A DynamX_Data'!M801)/('Table S5A DynamX_Data'!G795)/$E$6)*-1)*-1</f>
        <v>-1.9928571428571426E-3</v>
      </c>
      <c r="U74" s="4">
        <f>((('Table S5A DynamX_Data'!M796-'Table S5A DynamX_Data'!M802)/('Table S5A DynamX_Data'!G796)/$E$6)*-1)*-1</f>
        <v>-2.3034843205574935E-3</v>
      </c>
      <c r="V74" s="4">
        <f>((('Table S5A DynamX_Data'!M797-'Table S5A DynamX_Data'!M803)/('Table S5A DynamX_Data'!G797)/$E$6)*-1)*-1</f>
        <v>-2.3384494773519161E-2</v>
      </c>
      <c r="W74" s="4">
        <f>((('Table S5A DynamX_Data'!M798-'Table S5A DynamX_Data'!M804)/('Table S5A DynamX_Data'!G798)/$E$6)*-1)*-1</f>
        <v>-6.2953135888501738E-2</v>
      </c>
      <c r="X74" s="4">
        <f>((('Table S5A DynamX_Data'!M799-'Table S5A DynamX_Data'!M805)/('Table S5A DynamX_Data'!G799)/$E$6)*-1)*-1</f>
        <v>-7.5266898954703829E-2</v>
      </c>
      <c r="Y74" s="3">
        <f t="shared" si="2"/>
        <v>-0.16590087108013934</v>
      </c>
      <c r="Z74" s="4">
        <f t="shared" si="3"/>
        <v>-3.3180174216027869E-2</v>
      </c>
      <c r="AA74" s="1">
        <v>194</v>
      </c>
      <c r="AB74" s="1">
        <v>201</v>
      </c>
      <c r="AC74" s="2">
        <f>'Table S5A DynamX_Data'!N795/'Table S5A DynamX_Data'!G795/$E$6</f>
        <v>6.8202090592334496E-3</v>
      </c>
      <c r="AD74" s="2">
        <f>'Table S5A DynamX_Data'!N796/'Table S5A DynamX_Data'!G796/$E$6</f>
        <v>9.8008710801393735E-3</v>
      </c>
      <c r="AE74" s="2">
        <f>'Table S5A DynamX_Data'!N797/'Table S5A DynamX_Data'!G797/$E$6</f>
        <v>1.253397212543554E-2</v>
      </c>
      <c r="AF74" s="2">
        <f>'Table S5A DynamX_Data'!N798/'Table S5A DynamX_Data'!G798/$E$6</f>
        <v>2.0125087108013938E-2</v>
      </c>
      <c r="AG74" s="2">
        <f>'Table S5A DynamX_Data'!N799/'Table S5A DynamX_Data'!G799/$E$6</f>
        <v>9.3663763066202093E-3</v>
      </c>
      <c r="AH74" s="2">
        <f>'Table S5A DynamX_Data'!N801/'Table S5A DynamX_Data'!G801/$E$6</f>
        <v>6.4933797909407665E-3</v>
      </c>
      <c r="AI74" s="2">
        <f>'Table S5A DynamX_Data'!N802/'Table S5A DynamX_Data'!G802/$E$6</f>
        <v>5.0567944250871077E-3</v>
      </c>
      <c r="AJ74" s="2">
        <f>'Table S5A DynamX_Data'!N803/'Table S5A DynamX_Data'!G803/$E$6</f>
        <v>1.002369337979094E-2</v>
      </c>
      <c r="AK74" s="2">
        <f>'Table S5A DynamX_Data'!N804/'Table S5A DynamX_Data'!G804/$E$6</f>
        <v>5.1662020905923348E-3</v>
      </c>
      <c r="AL74" s="2">
        <f>'Table S5A DynamX_Data'!N805/'Table S5A DynamX_Data'!G805/$E$6</f>
        <v>9.463588850174216E-3</v>
      </c>
    </row>
    <row r="75" spans="1:38" x14ac:dyDescent="0.2">
      <c r="A75" s="1">
        <v>204</v>
      </c>
      <c r="B75" s="1">
        <v>211</v>
      </c>
      <c r="D75">
        <v>996.55129999999997</v>
      </c>
      <c r="E75" s="1">
        <v>7</v>
      </c>
      <c r="F75" t="s">
        <v>97</v>
      </c>
      <c r="G75" s="2">
        <f>'Table S5A DynamX_Data'!M807/'Table S5A DynamX_Data'!G807/$E$6</f>
        <v>1.2746689895470384E-2</v>
      </c>
      <c r="H75" s="2">
        <f>'Table S5A DynamX_Data'!M808/'Table S5A DynamX_Data'!G808/$E$6</f>
        <v>1.7130662020905924E-2</v>
      </c>
      <c r="I75" s="2">
        <f>'Table S5A DynamX_Data'!M809/'Table S5A DynamX_Data'!G809/$E$6</f>
        <v>2.4109059233449481E-2</v>
      </c>
      <c r="J75" s="2">
        <f>'Table S5A DynamX_Data'!M810/'Table S5A DynamX_Data'!G810/$E$6</f>
        <v>6.7752613240418133E-2</v>
      </c>
      <c r="K75" s="2">
        <f>'Table S5A DynamX_Data'!M811/'Table S5A DynamX_Data'!G811/$E$6</f>
        <v>0.16040156794425087</v>
      </c>
      <c r="M75" s="2">
        <f>'Table S5A DynamX_Data'!M813/'Table S5A DynamX_Data'!G813/$E$6</f>
        <v>1.5766027874564461E-2</v>
      </c>
      <c r="N75" s="2">
        <f>'Table S5A DynamX_Data'!M814/'Table S5A DynamX_Data'!G814/$E$6</f>
        <v>3.0525087108013941E-2</v>
      </c>
      <c r="O75" s="2">
        <f>'Table S5A DynamX_Data'!M815/'Table S5A DynamX_Data'!G815/$E$6</f>
        <v>7.4601045296167248E-2</v>
      </c>
      <c r="P75" s="2">
        <f>'Table S5A DynamX_Data'!M816/'Table S5A DynamX_Data'!G816/$E$6</f>
        <v>0.19669756097560975</v>
      </c>
      <c r="Q75" s="2">
        <f>'Table S5A DynamX_Data'!M817/'Table S5A DynamX_Data'!G817/$E$6</f>
        <v>0.30443118466898955</v>
      </c>
      <c r="R75" s="1">
        <v>204</v>
      </c>
      <c r="S75" s="1">
        <v>211</v>
      </c>
      <c r="T75" s="4">
        <f>((('Table S5A DynamX_Data'!M807-'Table S5A DynamX_Data'!M813)/('Table S5A DynamX_Data'!G807)/$E$6)*-1)*-1</f>
        <v>-3.0193379790940771E-3</v>
      </c>
      <c r="U75" s="4">
        <f>((('Table S5A DynamX_Data'!M808-'Table S5A DynamX_Data'!M814)/('Table S5A DynamX_Data'!G808)/$E$6)*-1)*-1</f>
        <v>-1.3394425087108017E-2</v>
      </c>
      <c r="V75" s="4">
        <f>((('Table S5A DynamX_Data'!M809-'Table S5A DynamX_Data'!M815)/('Table S5A DynamX_Data'!G809)/$E$6)*-1)*-1</f>
        <v>-5.0491986062717771E-2</v>
      </c>
      <c r="W75" s="4">
        <f>((('Table S5A DynamX_Data'!M810-'Table S5A DynamX_Data'!M816)/('Table S5A DynamX_Data'!G810)/$E$6)*-1)*-1</f>
        <v>-0.12894494773519163</v>
      </c>
      <c r="X75" s="4">
        <f>((('Table S5A DynamX_Data'!M811-'Table S5A DynamX_Data'!M817)/('Table S5A DynamX_Data'!G811)/$E$6)*-1)*-1</f>
        <v>-0.14402961672473871</v>
      </c>
      <c r="Y75" s="3">
        <f t="shared" si="2"/>
        <v>-0.33988031358885018</v>
      </c>
      <c r="Z75" s="4">
        <f t="shared" si="3"/>
        <v>-6.7976062717770042E-2</v>
      </c>
      <c r="AA75" s="1">
        <v>204</v>
      </c>
      <c r="AB75" s="1">
        <v>211</v>
      </c>
      <c r="AC75" s="2">
        <f>'Table S5A DynamX_Data'!N807/'Table S5A DynamX_Data'!G807/$E$6</f>
        <v>9.4581881533101035E-3</v>
      </c>
      <c r="AD75" s="2">
        <f>'Table S5A DynamX_Data'!N808/'Table S5A DynamX_Data'!G808/$E$6</f>
        <v>5.0343205574912894E-3</v>
      </c>
      <c r="AE75" s="2">
        <f>'Table S5A DynamX_Data'!N809/'Table S5A DynamX_Data'!G809/$E$6</f>
        <v>6.4486062717770036E-3</v>
      </c>
      <c r="AF75" s="2">
        <f>'Table S5A DynamX_Data'!N810/'Table S5A DynamX_Data'!G810/$E$6</f>
        <v>8.5618466898954703E-3</v>
      </c>
      <c r="AG75" s="2">
        <f>'Table S5A DynamX_Data'!N811/'Table S5A DynamX_Data'!G811/$E$6</f>
        <v>8.7905923344947755E-3</v>
      </c>
      <c r="AH75" s="2">
        <f>'Table S5A DynamX_Data'!N813/'Table S5A DynamX_Data'!G813/$E$6</f>
        <v>6.1398954703832751E-3</v>
      </c>
      <c r="AI75" s="2">
        <f>'Table S5A DynamX_Data'!N814/'Table S5A DynamX_Data'!G814/$E$6</f>
        <v>5.2785714285714293E-3</v>
      </c>
      <c r="AJ75" s="2">
        <f>'Table S5A DynamX_Data'!N815/'Table S5A DynamX_Data'!G815/$E$6</f>
        <v>7.6193379790940778E-3</v>
      </c>
      <c r="AK75" s="2">
        <f>'Table S5A DynamX_Data'!N816/'Table S5A DynamX_Data'!G816/$E$6</f>
        <v>6.5787456445993032E-3</v>
      </c>
      <c r="AL75" s="2">
        <f>'Table S5A DynamX_Data'!N817/'Table S5A DynamX_Data'!G817/$E$6</f>
        <v>5.1367595818815328E-3</v>
      </c>
    </row>
    <row r="76" spans="1:38" x14ac:dyDescent="0.2">
      <c r="A76" s="1">
        <v>206</v>
      </c>
      <c r="B76" s="1">
        <v>212</v>
      </c>
      <c r="D76">
        <v>883.46720000000005</v>
      </c>
      <c r="E76" s="1">
        <v>6</v>
      </c>
      <c r="F76" t="s">
        <v>98</v>
      </c>
      <c r="G76" s="2">
        <f>'Table S5A DynamX_Data'!M819/'Table S5A DynamX_Data'!G819/$E$6</f>
        <v>2.2999390243902438E-2</v>
      </c>
      <c r="H76" s="2">
        <f>'Table S5A DynamX_Data'!M820/'Table S5A DynamX_Data'!G820/$E$6</f>
        <v>2.5450609756097562E-2</v>
      </c>
      <c r="I76" s="2">
        <f>'Table S5A DynamX_Data'!M821/'Table S5A DynamX_Data'!G821/$E$6</f>
        <v>3.3633130081300817E-2</v>
      </c>
      <c r="J76" s="2">
        <f>'Table S5A DynamX_Data'!M822/'Table S5A DynamX_Data'!G822/$E$6</f>
        <v>9.3032113821138213E-2</v>
      </c>
      <c r="K76" s="2">
        <f>'Table S5A DynamX_Data'!M823/'Table S5A DynamX_Data'!G823/$E$6</f>
        <v>0.21751849593495934</v>
      </c>
      <c r="M76" s="2">
        <f>'Table S5A DynamX_Data'!M825/'Table S5A DynamX_Data'!G825/$E$6</f>
        <v>2.3598170731707318E-2</v>
      </c>
      <c r="N76" s="2">
        <f>'Table S5A DynamX_Data'!M826/'Table S5A DynamX_Data'!G826/$E$6</f>
        <v>3.8968699186991876E-2</v>
      </c>
      <c r="O76" s="2">
        <f>'Table S5A DynamX_Data'!M827/'Table S5A DynamX_Data'!G827/$E$6</f>
        <v>0.10056422764227643</v>
      </c>
      <c r="P76" s="2">
        <f>'Table S5A DynamX_Data'!M828/'Table S5A DynamX_Data'!G828/$E$6</f>
        <v>0.26148089430894311</v>
      </c>
      <c r="Q76" s="2">
        <f>'Table S5A DynamX_Data'!M829/'Table S5A DynamX_Data'!G829/$E$6</f>
        <v>0.39322093495934962</v>
      </c>
      <c r="R76" s="1">
        <v>206</v>
      </c>
      <c r="S76" s="1">
        <v>212</v>
      </c>
      <c r="T76" s="4">
        <f>((('Table S5A DynamX_Data'!M819-'Table S5A DynamX_Data'!M825)/('Table S5A DynamX_Data'!G819)/$E$6)*-1)*-1</f>
        <v>-5.9878048780487888E-4</v>
      </c>
      <c r="U76" s="4">
        <f>((('Table S5A DynamX_Data'!M820-'Table S5A DynamX_Data'!M826)/('Table S5A DynamX_Data'!G820)/$E$6)*-1)*-1</f>
        <v>-1.3518089430894312E-2</v>
      </c>
      <c r="V76" s="4">
        <f>((('Table S5A DynamX_Data'!M821-'Table S5A DynamX_Data'!M827)/('Table S5A DynamX_Data'!G821)/$E$6)*-1)*-1</f>
        <v>-6.6931097560975608E-2</v>
      </c>
      <c r="W76" s="4">
        <f>((('Table S5A DynamX_Data'!M822-'Table S5A DynamX_Data'!M828)/('Table S5A DynamX_Data'!G822)/$E$6)*-1)*-1</f>
        <v>-0.1684487804878049</v>
      </c>
      <c r="X76" s="4">
        <f>((('Table S5A DynamX_Data'!M823-'Table S5A DynamX_Data'!M829)/('Table S5A DynamX_Data'!G823)/$E$6)*-1)*-1</f>
        <v>-0.17570243902439026</v>
      </c>
      <c r="Y76" s="3">
        <f t="shared" si="2"/>
        <v>-0.42519918699186998</v>
      </c>
      <c r="Z76" s="4">
        <f t="shared" si="3"/>
        <v>-8.5039837398373994E-2</v>
      </c>
      <c r="AA76" s="1">
        <v>206</v>
      </c>
      <c r="AB76" s="1">
        <v>212</v>
      </c>
      <c r="AC76" s="2">
        <f>'Table S5A DynamX_Data'!N819/'Table S5A DynamX_Data'!G819/$E$6</f>
        <v>1.0331707317073172E-2</v>
      </c>
      <c r="AD76" s="2">
        <f>'Table S5A DynamX_Data'!N820/'Table S5A DynamX_Data'!G820/$E$6</f>
        <v>1.0125406504065041E-2</v>
      </c>
      <c r="AE76" s="2">
        <f>'Table S5A DynamX_Data'!N821/'Table S5A DynamX_Data'!G821/$E$6</f>
        <v>9.7900406504065045E-3</v>
      </c>
      <c r="AF76" s="2">
        <f>'Table S5A DynamX_Data'!N822/'Table S5A DynamX_Data'!G822/$E$6</f>
        <v>1.1272154471544716E-2</v>
      </c>
      <c r="AG76" s="2">
        <f>'Table S5A DynamX_Data'!N823/'Table S5A DynamX_Data'!G823/$E$6</f>
        <v>1.3875000000000002E-2</v>
      </c>
      <c r="AH76" s="2">
        <f>'Table S5A DynamX_Data'!N825/'Table S5A DynamX_Data'!G825/$E$6</f>
        <v>1.1727439024390244E-2</v>
      </c>
      <c r="AI76" s="2">
        <f>'Table S5A DynamX_Data'!N826/'Table S5A DynamX_Data'!G826/$E$6</f>
        <v>1.0048780487804878E-2</v>
      </c>
      <c r="AJ76" s="2">
        <f>'Table S5A DynamX_Data'!N827/'Table S5A DynamX_Data'!G827/$E$6</f>
        <v>1.1147357723577235E-2</v>
      </c>
      <c r="AK76" s="2">
        <f>'Table S5A DynamX_Data'!N828/'Table S5A DynamX_Data'!G828/$E$6</f>
        <v>1.0521951219512196E-2</v>
      </c>
      <c r="AL76" s="2">
        <f>'Table S5A DynamX_Data'!N829/'Table S5A DynamX_Data'!G829/$E$6</f>
        <v>1.6193089430894311E-2</v>
      </c>
    </row>
    <row r="77" spans="1:38" x14ac:dyDescent="0.2">
      <c r="A77" s="1">
        <v>212</v>
      </c>
      <c r="B77" s="1">
        <v>221</v>
      </c>
      <c r="D77">
        <v>1219.614</v>
      </c>
      <c r="E77" s="1">
        <v>9</v>
      </c>
      <c r="F77" t="s">
        <v>99</v>
      </c>
      <c r="G77" s="2">
        <f>'Table S5A DynamX_Data'!M831/'Table S5A DynamX_Data'!G831/$E$6</f>
        <v>0.13859512195121951</v>
      </c>
      <c r="H77" s="2">
        <f>'Table S5A DynamX_Data'!M832/'Table S5A DynamX_Data'!G832/$E$6</f>
        <v>0.2359078590785908</v>
      </c>
      <c r="I77" s="2">
        <f>'Table S5A DynamX_Data'!M833/'Table S5A DynamX_Data'!G833/$E$6</f>
        <v>0.24396558265582657</v>
      </c>
      <c r="J77" s="2">
        <f>'Table S5A DynamX_Data'!M834/'Table S5A DynamX_Data'!G834/$E$6</f>
        <v>0.25074905149051491</v>
      </c>
      <c r="K77" s="2">
        <f>'Table S5A DynamX_Data'!M835/'Table S5A DynamX_Data'!G835/$E$6</f>
        <v>0.28749769647696477</v>
      </c>
      <c r="M77" s="2">
        <f>'Table S5A DynamX_Data'!M837/'Table S5A DynamX_Data'!G837/$E$6</f>
        <v>0.15464932249322494</v>
      </c>
      <c r="N77" s="2">
        <f>'Table S5A DynamX_Data'!M838/'Table S5A DynamX_Data'!G838/$E$6</f>
        <v>0.24625880758807592</v>
      </c>
      <c r="O77" s="2">
        <f>'Table S5A DynamX_Data'!M839/'Table S5A DynamX_Data'!G839/$E$6</f>
        <v>0.24685162601626018</v>
      </c>
      <c r="P77" s="2">
        <f>'Table S5A DynamX_Data'!M840/'Table S5A DynamX_Data'!G840/$E$6</f>
        <v>0.27535745257452582</v>
      </c>
      <c r="Q77" s="2">
        <f>'Table S5A DynamX_Data'!M841/'Table S5A DynamX_Data'!G841/$E$6</f>
        <v>0.3037069105691057</v>
      </c>
      <c r="R77" s="1">
        <v>212</v>
      </c>
      <c r="S77" s="1">
        <v>221</v>
      </c>
      <c r="T77" s="4">
        <f>((('Table S5A DynamX_Data'!M831-'Table S5A DynamX_Data'!M837)/('Table S5A DynamX_Data'!G831)/$E$6)*-1)*-1</f>
        <v>-1.6054200542005438E-2</v>
      </c>
      <c r="U77" s="4">
        <f>((('Table S5A DynamX_Data'!M832-'Table S5A DynamX_Data'!M838)/('Table S5A DynamX_Data'!G832)/$E$6)*-1)*-1</f>
        <v>-1.035094850948509E-2</v>
      </c>
      <c r="V77" s="4">
        <f>((('Table S5A DynamX_Data'!M833-'Table S5A DynamX_Data'!M839)/('Table S5A DynamX_Data'!G833)/$E$6)*-1)*-1</f>
        <v>-2.8860433604336287E-3</v>
      </c>
      <c r="W77" s="4">
        <f>((('Table S5A DynamX_Data'!M834-'Table S5A DynamX_Data'!M840)/('Table S5A DynamX_Data'!G834)/$E$6)*-1)*-1</f>
        <v>-2.460840108401088E-2</v>
      </c>
      <c r="X77" s="4">
        <f>((('Table S5A DynamX_Data'!M835-'Table S5A DynamX_Data'!M841)/('Table S5A DynamX_Data'!G835)/$E$6)*-1)*-1</f>
        <v>-1.6209214092140916E-2</v>
      </c>
      <c r="Y77" s="3">
        <f t="shared" si="2"/>
        <v>-7.0108807588075958E-2</v>
      </c>
      <c r="Z77" s="4">
        <f t="shared" si="3"/>
        <v>-1.4021761517615191E-2</v>
      </c>
      <c r="AA77" s="1">
        <v>212</v>
      </c>
      <c r="AB77" s="1">
        <v>221</v>
      </c>
      <c r="AC77" s="2">
        <f>'Table S5A DynamX_Data'!N831/'Table S5A DynamX_Data'!G831/$E$6</f>
        <v>9.0447154471544724E-4</v>
      </c>
      <c r="AD77" s="2">
        <f>'Table S5A DynamX_Data'!N832/'Table S5A DynamX_Data'!G832/$E$6</f>
        <v>5.7249322493224935E-3</v>
      </c>
      <c r="AE77" s="2">
        <f>'Table S5A DynamX_Data'!N833/'Table S5A DynamX_Data'!G833/$E$6</f>
        <v>5.5212737127371273E-3</v>
      </c>
      <c r="AF77" s="2">
        <f>'Table S5A DynamX_Data'!N834/'Table S5A DynamX_Data'!G834/$E$6</f>
        <v>1.0657452574525746E-2</v>
      </c>
      <c r="AG77" s="2">
        <f>'Table S5A DynamX_Data'!N835/'Table S5A DynamX_Data'!G835/$E$6</f>
        <v>7.2266937669376689E-3</v>
      </c>
      <c r="AH77" s="2">
        <f>'Table S5A DynamX_Data'!N837/'Table S5A DynamX_Data'!G837/$E$6</f>
        <v>8.063414634146341E-3</v>
      </c>
      <c r="AI77" s="2">
        <f>'Table S5A DynamX_Data'!N838/'Table S5A DynamX_Data'!G838/$E$6</f>
        <v>6.9859078590785908E-3</v>
      </c>
      <c r="AJ77" s="2">
        <f>'Table S5A DynamX_Data'!N839/'Table S5A DynamX_Data'!G839/$E$6</f>
        <v>2.8189701897018971E-3</v>
      </c>
      <c r="AK77" s="2">
        <f>'Table S5A DynamX_Data'!N840/'Table S5A DynamX_Data'!G840/$E$6</f>
        <v>7.9967479674796747E-3</v>
      </c>
      <c r="AL77" s="2">
        <f>'Table S5A DynamX_Data'!N841/'Table S5A DynamX_Data'!G841/$E$6</f>
        <v>9.1623306233062328E-3</v>
      </c>
    </row>
    <row r="78" spans="1:38" x14ac:dyDescent="0.2">
      <c r="A78" s="1">
        <v>212</v>
      </c>
      <c r="B78" s="1">
        <v>233</v>
      </c>
      <c r="D78">
        <v>2729.3939999999998</v>
      </c>
      <c r="E78" s="1">
        <v>21</v>
      </c>
      <c r="F78" t="s">
        <v>100</v>
      </c>
      <c r="G78" s="2">
        <f>'Table S5A DynamX_Data'!M843/'Table S5A DynamX_Data'!G843/$E$6</f>
        <v>0.13836324041811848</v>
      </c>
      <c r="H78" s="2">
        <f>'Table S5A DynamX_Data'!M844/'Table S5A DynamX_Data'!G844/$E$6</f>
        <v>0.19218821138211384</v>
      </c>
      <c r="I78" s="2">
        <f>'Table S5A DynamX_Data'!M845/'Table S5A DynamX_Data'!G845/$E$6</f>
        <v>0.21931864111498262</v>
      </c>
      <c r="J78" s="2">
        <f>'Table S5A DynamX_Data'!M846/'Table S5A DynamX_Data'!G846/$E$6</f>
        <v>0.28174959349593492</v>
      </c>
      <c r="K78" s="2">
        <f>'Table S5A DynamX_Data'!M847/'Table S5A DynamX_Data'!G847/$E$6</f>
        <v>0.3239670731707317</v>
      </c>
      <c r="M78" s="2">
        <f>'Table S5A DynamX_Data'!M849/'Table S5A DynamX_Data'!G849/$E$6</f>
        <v>0.1477293844367015</v>
      </c>
      <c r="N78" s="2">
        <f>'Table S5A DynamX_Data'!M850/'Table S5A DynamX_Data'!G850/$E$6</f>
        <v>0.20845934959349594</v>
      </c>
      <c r="O78" s="2">
        <f>'Table S5A DynamX_Data'!M851/'Table S5A DynamX_Data'!G851/$E$6</f>
        <v>0.2652773519163763</v>
      </c>
      <c r="P78" s="2">
        <f>'Table S5A DynamX_Data'!M852/'Table S5A DynamX_Data'!G852/$E$6</f>
        <v>0.34836806039488966</v>
      </c>
      <c r="Q78" s="2">
        <f>'Table S5A DynamX_Data'!M853/'Table S5A DynamX_Data'!G853/$E$6</f>
        <v>0.37681614401858304</v>
      </c>
      <c r="R78" s="1">
        <v>212</v>
      </c>
      <c r="S78" s="1">
        <v>233</v>
      </c>
      <c r="T78" s="4">
        <f>((('Table S5A DynamX_Data'!M843-'Table S5A DynamX_Data'!M849)/('Table S5A DynamX_Data'!G843)/$E$6)*-1)*-1</f>
        <v>-9.3661440185830377E-3</v>
      </c>
      <c r="U78" s="4">
        <f>((('Table S5A DynamX_Data'!M844-'Table S5A DynamX_Data'!M850)/('Table S5A DynamX_Data'!G844)/$E$6)*-1)*-1</f>
        <v>-1.6271138211382118E-2</v>
      </c>
      <c r="V78" s="4">
        <f>((('Table S5A DynamX_Data'!M845-'Table S5A DynamX_Data'!M851)/('Table S5A DynamX_Data'!G845)/$E$6)*-1)*-1</f>
        <v>-4.5958710801393694E-2</v>
      </c>
      <c r="W78" s="4">
        <f>((('Table S5A DynamX_Data'!M846-'Table S5A DynamX_Data'!M852)/('Table S5A DynamX_Data'!G846)/$E$6)*-1)*-1</f>
        <v>-6.6618466898954717E-2</v>
      </c>
      <c r="X78" s="4">
        <f>((('Table S5A DynamX_Data'!M847-'Table S5A DynamX_Data'!M853)/('Table S5A DynamX_Data'!G847)/$E$6)*-1)*-1</f>
        <v>-5.2849070847851377E-2</v>
      </c>
      <c r="Y78" s="3">
        <f t="shared" si="2"/>
        <v>-0.19106353077816493</v>
      </c>
      <c r="Z78" s="4">
        <f t="shared" si="3"/>
        <v>-3.8212706155632985E-2</v>
      </c>
      <c r="AA78" s="1">
        <v>212</v>
      </c>
      <c r="AB78" s="1">
        <v>233</v>
      </c>
      <c r="AC78" s="2">
        <f>'Table S5A DynamX_Data'!N843/'Table S5A DynamX_Data'!G843/$E$6</f>
        <v>3.2651567944250873E-3</v>
      </c>
      <c r="AD78" s="2">
        <f>'Table S5A DynamX_Data'!N844/'Table S5A DynamX_Data'!G844/$E$6</f>
        <v>4.7901858304297334E-3</v>
      </c>
      <c r="AE78" s="2">
        <f>'Table S5A DynamX_Data'!N845/'Table S5A DynamX_Data'!G845/$E$6</f>
        <v>3.7116144018583042E-3</v>
      </c>
      <c r="AF78" s="2">
        <f>'Table S5A DynamX_Data'!N846/'Table S5A DynamX_Data'!G846/$E$6</f>
        <v>4.1137049941927985E-3</v>
      </c>
      <c r="AG78" s="2">
        <f>'Table S5A DynamX_Data'!N847/'Table S5A DynamX_Data'!G847/$E$6</f>
        <v>5.2065621370499422E-3</v>
      </c>
      <c r="AH78" s="2">
        <f>'Table S5A DynamX_Data'!N849/'Table S5A DynamX_Data'!G849/$E$6</f>
        <v>4.31602787456446E-3</v>
      </c>
      <c r="AI78" s="2">
        <f>'Table S5A DynamX_Data'!N850/'Table S5A DynamX_Data'!G850/$E$6</f>
        <v>4.5139953542392567E-3</v>
      </c>
      <c r="AJ78" s="2">
        <f>'Table S5A DynamX_Data'!N851/'Table S5A DynamX_Data'!G851/$E$6</f>
        <v>3.6320557491289203E-3</v>
      </c>
      <c r="AK78" s="2">
        <f>'Table S5A DynamX_Data'!N852/'Table S5A DynamX_Data'!G852/$E$6</f>
        <v>5.4424506387921023E-3</v>
      </c>
      <c r="AL78" s="2">
        <f>'Table S5A DynamX_Data'!N853/'Table S5A DynamX_Data'!G853/$E$6</f>
        <v>5.724854819976772E-3</v>
      </c>
    </row>
    <row r="79" spans="1:38" x14ac:dyDescent="0.2">
      <c r="A79" s="1">
        <v>213</v>
      </c>
      <c r="B79" s="1">
        <v>233</v>
      </c>
      <c r="D79">
        <v>2616.31</v>
      </c>
      <c r="E79" s="1">
        <v>20</v>
      </c>
      <c r="F79" t="s">
        <v>101</v>
      </c>
      <c r="G79" s="2">
        <f>'Table S5A DynamX_Data'!M855/'Table S5A DynamX_Data'!G855/$E$6</f>
        <v>0.14830585365853657</v>
      </c>
      <c r="H79" s="2">
        <f>'Table S5A DynamX_Data'!M856/'Table S5A DynamX_Data'!G856/$E$6</f>
        <v>0.20061859756097561</v>
      </c>
      <c r="I79" s="2">
        <f>'Table S5A DynamX_Data'!M857/'Table S5A DynamX_Data'!G857/$E$6</f>
        <v>0.23204231707317075</v>
      </c>
      <c r="J79" s="2">
        <f>'Table S5A DynamX_Data'!M858/'Table S5A DynamX_Data'!G858/$E$6</f>
        <v>0.29220390243902444</v>
      </c>
      <c r="K79" s="2">
        <f>'Table S5A DynamX_Data'!M859/'Table S5A DynamX_Data'!G859/$E$6</f>
        <v>0.34097878048780489</v>
      </c>
      <c r="M79" s="2">
        <f>'Table S5A DynamX_Data'!M861/'Table S5A DynamX_Data'!G861/$E$6</f>
        <v>0.15978786585365856</v>
      </c>
      <c r="N79" s="2">
        <f>'Table S5A DynamX_Data'!M862/'Table S5A DynamX_Data'!G862/$E$6</f>
        <v>0.22452286585365855</v>
      </c>
      <c r="O79" s="2">
        <f>'Table S5A DynamX_Data'!M863/'Table S5A DynamX_Data'!G863/$E$6</f>
        <v>0.28072719512195127</v>
      </c>
      <c r="P79" s="2">
        <f>'Table S5A DynamX_Data'!M864/'Table S5A DynamX_Data'!G864/$E$6</f>
        <v>0.36882591463414638</v>
      </c>
      <c r="Q79" s="2">
        <f>'Table S5A DynamX_Data'!M865/'Table S5A DynamX_Data'!G865/$E$6</f>
        <v>0.40138195121951226</v>
      </c>
      <c r="R79" s="1">
        <v>213</v>
      </c>
      <c r="S79" s="1">
        <v>233</v>
      </c>
      <c r="T79" s="4">
        <f>((('Table S5A DynamX_Data'!M855-'Table S5A DynamX_Data'!M861)/('Table S5A DynamX_Data'!G855)/$E$6)*-1)*-1</f>
        <v>-1.1482012195121962E-2</v>
      </c>
      <c r="U79" s="4">
        <f>((('Table S5A DynamX_Data'!M856-'Table S5A DynamX_Data'!M862)/('Table S5A DynamX_Data'!G856)/$E$6)*-1)*-1</f>
        <v>-2.3904268292682933E-2</v>
      </c>
      <c r="V79" s="4">
        <f>((('Table S5A DynamX_Data'!M857-'Table S5A DynamX_Data'!M863)/('Table S5A DynamX_Data'!G857)/$E$6)*-1)*-1</f>
        <v>-4.8684878048780515E-2</v>
      </c>
      <c r="W79" s="4">
        <f>((('Table S5A DynamX_Data'!M858-'Table S5A DynamX_Data'!M864)/('Table S5A DynamX_Data'!G858)/$E$6)*-1)*-1</f>
        <v>-7.662201219512195E-2</v>
      </c>
      <c r="X79" s="4">
        <f>((('Table S5A DynamX_Data'!M859-'Table S5A DynamX_Data'!M865)/('Table S5A DynamX_Data'!G859)/$E$6)*-1)*-1</f>
        <v>-6.0403170731707347E-2</v>
      </c>
      <c r="Y79" s="3">
        <f t="shared" si="2"/>
        <v>-0.2210963414634147</v>
      </c>
      <c r="Z79" s="4">
        <f t="shared" si="3"/>
        <v>-4.4219268292682939E-2</v>
      </c>
      <c r="AA79" s="1">
        <v>213</v>
      </c>
      <c r="AB79" s="1">
        <v>233</v>
      </c>
      <c r="AC79" s="2">
        <f>'Table S5A DynamX_Data'!N855/'Table S5A DynamX_Data'!G855/$E$6</f>
        <v>5.1357317073170731E-3</v>
      </c>
      <c r="AD79" s="2">
        <f>'Table S5A DynamX_Data'!N856/'Table S5A DynamX_Data'!G856/$E$6</f>
        <v>7.3371951219512203E-3</v>
      </c>
      <c r="AE79" s="2">
        <f>'Table S5A DynamX_Data'!N857/'Table S5A DynamX_Data'!G857/$E$6</f>
        <v>4.279146341463415E-3</v>
      </c>
      <c r="AF79" s="2">
        <f>'Table S5A DynamX_Data'!N858/'Table S5A DynamX_Data'!G858/$E$6</f>
        <v>7.215548780487805E-3</v>
      </c>
      <c r="AG79" s="2">
        <f>'Table S5A DynamX_Data'!N859/'Table S5A DynamX_Data'!G859/$E$6</f>
        <v>1.0018170731707318E-2</v>
      </c>
      <c r="AH79" s="2">
        <f>'Table S5A DynamX_Data'!N861/'Table S5A DynamX_Data'!G861/$E$6</f>
        <v>4.7245121951219509E-3</v>
      </c>
      <c r="AI79" s="2">
        <f>'Table S5A DynamX_Data'!N862/'Table S5A DynamX_Data'!G862/$E$6</f>
        <v>4.6204878048780491E-3</v>
      </c>
      <c r="AJ79" s="2">
        <f>'Table S5A DynamX_Data'!N863/'Table S5A DynamX_Data'!G863/$E$6</f>
        <v>5.8829878048780489E-3</v>
      </c>
      <c r="AK79" s="2">
        <f>'Table S5A DynamX_Data'!N864/'Table S5A DynamX_Data'!G864/$E$6</f>
        <v>7.4579268292682931E-3</v>
      </c>
      <c r="AL79" s="2">
        <f>'Table S5A DynamX_Data'!N865/'Table S5A DynamX_Data'!G865/$E$6</f>
        <v>1.0997073170731708E-2</v>
      </c>
    </row>
    <row r="80" spans="1:38" x14ac:dyDescent="0.2">
      <c r="A80" s="1">
        <v>215</v>
      </c>
      <c r="B80" s="1">
        <v>234</v>
      </c>
      <c r="D80">
        <v>2517.2415000000001</v>
      </c>
      <c r="E80" s="1">
        <v>19</v>
      </c>
      <c r="F80" t="s">
        <v>100</v>
      </c>
      <c r="G80" s="2">
        <f>'Table S5A DynamX_Data'!M867/'Table S5A DynamX_Data'!G867/$E$6</f>
        <v>0.14051174582798459</v>
      </c>
      <c r="H80" s="2">
        <f>'Table S5A DynamX_Data'!M868/'Table S5A DynamX_Data'!G868/$E$6</f>
        <v>0.18875949935815148</v>
      </c>
      <c r="I80" s="2">
        <f>'Table S5A DynamX_Data'!M869/'Table S5A DynamX_Data'!G869/$E$6</f>
        <v>0.22442349165596923</v>
      </c>
      <c r="J80" s="2">
        <f>'Table S5A DynamX_Data'!M870/'Table S5A DynamX_Data'!G870/$E$6</f>
        <v>0.28818337612323491</v>
      </c>
      <c r="K80" s="2">
        <f>'Table S5A DynamX_Data'!M871/'Table S5A DynamX_Data'!G871/$E$6</f>
        <v>0.32267933247753533</v>
      </c>
      <c r="M80" s="2">
        <f>'Table S5A DynamX_Data'!M873/'Table S5A DynamX_Data'!G873/$E$6</f>
        <v>0.14914993581514763</v>
      </c>
      <c r="N80" s="2">
        <f>'Table S5A DynamX_Data'!M874/'Table S5A DynamX_Data'!G874/$E$6</f>
        <v>0.21345057766367137</v>
      </c>
      <c r="O80" s="2">
        <f>'Table S5A DynamX_Data'!M875/'Table S5A DynamX_Data'!G875/$E$6</f>
        <v>0.26899428754813864</v>
      </c>
      <c r="P80" s="2">
        <f>'Table S5A DynamX_Data'!M876/'Table S5A DynamX_Data'!G876/$E$6</f>
        <v>0.34736874197689344</v>
      </c>
      <c r="Q80" s="2">
        <f>'Table S5A DynamX_Data'!M877/'Table S5A DynamX_Data'!G877/$E$6</f>
        <v>0.36919762516046212</v>
      </c>
      <c r="R80" s="1">
        <v>215</v>
      </c>
      <c r="S80" s="1">
        <v>234</v>
      </c>
      <c r="T80" s="4">
        <f>((('Table S5A DynamX_Data'!M867-'Table S5A DynamX_Data'!M873)/('Table S5A DynamX_Data'!G867)/$E$6)*-1)*-1</f>
        <v>-8.6381899871630381E-3</v>
      </c>
      <c r="U80" s="4">
        <f>((('Table S5A DynamX_Data'!M868-'Table S5A DynamX_Data'!M874)/('Table S5A DynamX_Data'!G868)/$E$6)*-1)*-1</f>
        <v>-2.4691078305519899E-2</v>
      </c>
      <c r="V80" s="4">
        <f>((('Table S5A DynamX_Data'!M869-'Table S5A DynamX_Data'!M875)/('Table S5A DynamX_Data'!G869)/$E$6)*-1)*-1</f>
        <v>-4.4570795892169453E-2</v>
      </c>
      <c r="W80" s="4">
        <f>((('Table S5A DynamX_Data'!M870-'Table S5A DynamX_Data'!M876)/('Table S5A DynamX_Data'!G870)/$E$6)*-1)*-1</f>
        <v>-5.9185365853658523E-2</v>
      </c>
      <c r="X80" s="4">
        <f>((('Table S5A DynamX_Data'!M871-'Table S5A DynamX_Data'!M877)/('Table S5A DynamX_Data'!G871)/$E$6)*-1)*-1</f>
        <v>-4.6518292682926836E-2</v>
      </c>
      <c r="Y80" s="3">
        <f t="shared" si="2"/>
        <v>-0.18360372272143777</v>
      </c>
      <c r="Z80" s="4">
        <f t="shared" si="3"/>
        <v>-3.6720744544287552E-2</v>
      </c>
      <c r="AA80" s="1">
        <v>215</v>
      </c>
      <c r="AB80" s="1">
        <v>234</v>
      </c>
      <c r="AC80" s="2">
        <f>'Table S5A DynamX_Data'!N867/'Table S5A DynamX_Data'!G867/$E$6</f>
        <v>5.1587291399229785E-3</v>
      </c>
      <c r="AD80" s="2">
        <f>'Table S5A DynamX_Data'!N868/'Table S5A DynamX_Data'!G868/$E$6</f>
        <v>4.2947368421052635E-3</v>
      </c>
      <c r="AE80" s="2">
        <f>'Table S5A DynamX_Data'!N869/'Table S5A DynamX_Data'!G869/$E$6</f>
        <v>4.2164955070603345E-3</v>
      </c>
      <c r="AF80" s="2">
        <f>'Table S5A DynamX_Data'!N870/'Table S5A DynamX_Data'!G870/$E$6</f>
        <v>5.2557124518613609E-3</v>
      </c>
      <c r="AG80" s="2">
        <f>'Table S5A DynamX_Data'!N871/'Table S5A DynamX_Data'!G871/$E$6</f>
        <v>9.0289473684210531E-3</v>
      </c>
      <c r="AH80" s="2">
        <f>'Table S5A DynamX_Data'!N873/'Table S5A DynamX_Data'!G873/$E$6</f>
        <v>4.8901155327342755E-3</v>
      </c>
      <c r="AI80" s="2">
        <f>'Table S5A DynamX_Data'!N874/'Table S5A DynamX_Data'!G874/$E$6</f>
        <v>3.8639281129653402E-3</v>
      </c>
      <c r="AJ80" s="2">
        <f>'Table S5A DynamX_Data'!N875/'Table S5A DynamX_Data'!G875/$E$6</f>
        <v>5.2607830551989728E-3</v>
      </c>
      <c r="AK80" s="2">
        <f>'Table S5A DynamX_Data'!N876/'Table S5A DynamX_Data'!G876/$E$6</f>
        <v>8.7585365853658538E-3</v>
      </c>
      <c r="AL80" s="2">
        <f>'Table S5A DynamX_Data'!N877/'Table S5A DynamX_Data'!G877/$E$6</f>
        <v>6.657317073170731E-3</v>
      </c>
    </row>
    <row r="81" spans="1:38" x14ac:dyDescent="0.2">
      <c r="A81" s="1">
        <v>222</v>
      </c>
      <c r="B81" s="1">
        <v>233</v>
      </c>
      <c r="D81">
        <v>1528.7979</v>
      </c>
      <c r="E81" s="1">
        <v>11</v>
      </c>
      <c r="F81" t="s">
        <v>102</v>
      </c>
      <c r="G81" s="2">
        <f>'Table S5A DynamX_Data'!M879/'Table S5A DynamX_Data'!G879/$E$6</f>
        <v>9.3365964523281608E-2</v>
      </c>
      <c r="H81" s="2">
        <f>'Table S5A DynamX_Data'!M880/'Table S5A DynamX_Data'!G880/$E$6</f>
        <v>0.12641319290465633</v>
      </c>
      <c r="I81" s="2">
        <f>'Table S5A DynamX_Data'!M881/'Table S5A DynamX_Data'!G881/$E$6</f>
        <v>0.17392239467849227</v>
      </c>
      <c r="J81" s="2">
        <f>'Table S5A DynamX_Data'!M882/'Table S5A DynamX_Data'!G882/$E$6</f>
        <v>0.28041042128603105</v>
      </c>
      <c r="K81" s="2">
        <f>'Table S5A DynamX_Data'!M883/'Table S5A DynamX_Data'!G883/$E$6</f>
        <v>0.34206241685144129</v>
      </c>
      <c r="M81" s="2">
        <f>'Table S5A DynamX_Data'!M885/'Table S5A DynamX_Data'!G885/$E$6</f>
        <v>0.10422228381374722</v>
      </c>
      <c r="N81" s="2">
        <f>'Table S5A DynamX_Data'!M886/'Table S5A DynamX_Data'!G886/$E$6</f>
        <v>0.17071518847006653</v>
      </c>
      <c r="O81" s="2">
        <f>'Table S5A DynamX_Data'!M887/'Table S5A DynamX_Data'!G887/$E$6</f>
        <v>0.26272172949002215</v>
      </c>
      <c r="P81" s="2">
        <f>'Table S5A DynamX_Data'!M888/'Table S5A DynamX_Data'!G888/$E$6</f>
        <v>0.40374146341463418</v>
      </c>
      <c r="Q81" s="2">
        <f>'Table S5A DynamX_Data'!M889/'Table S5A DynamX_Data'!G889/$E$6</f>
        <v>0.43852483370288248</v>
      </c>
      <c r="R81" s="1">
        <v>222</v>
      </c>
      <c r="S81" s="1">
        <v>233</v>
      </c>
      <c r="T81" s="4">
        <f>((('Table S5A DynamX_Data'!M879-'Table S5A DynamX_Data'!M885)/('Table S5A DynamX_Data'!G879)/$E$6)*-1)*-1</f>
        <v>-1.0856319290465622E-2</v>
      </c>
      <c r="U81" s="4">
        <f>((('Table S5A DynamX_Data'!M880-'Table S5A DynamX_Data'!M886)/('Table S5A DynamX_Data'!G880)/$E$6)*-1)*-1</f>
        <v>-4.4301995565410208E-2</v>
      </c>
      <c r="V81" s="4">
        <f>((('Table S5A DynamX_Data'!M881-'Table S5A DynamX_Data'!M887)/('Table S5A DynamX_Data'!G881)/$E$6)*-1)*-1</f>
        <v>-8.8799334811529906E-2</v>
      </c>
      <c r="W81" s="4">
        <f>((('Table S5A DynamX_Data'!M882-'Table S5A DynamX_Data'!M888)/('Table S5A DynamX_Data'!G882)/$E$6)*-1)*-1</f>
        <v>-0.12333104212860313</v>
      </c>
      <c r="X81" s="4">
        <f>((('Table S5A DynamX_Data'!M883-'Table S5A DynamX_Data'!M889)/('Table S5A DynamX_Data'!G883)/$E$6)*-1)*-1</f>
        <v>-9.6462416851441246E-2</v>
      </c>
      <c r="Y81" s="3">
        <f t="shared" si="2"/>
        <v>-0.36375110864745014</v>
      </c>
      <c r="Z81" s="4">
        <f t="shared" si="3"/>
        <v>-7.2750221729490028E-2</v>
      </c>
      <c r="AA81" s="1">
        <v>222</v>
      </c>
      <c r="AB81" s="1">
        <v>233</v>
      </c>
      <c r="AC81" s="2">
        <f>'Table S5A DynamX_Data'!N879/'Table S5A DynamX_Data'!G879/$E$6</f>
        <v>5.5381374722838139E-3</v>
      </c>
      <c r="AD81" s="2">
        <f>'Table S5A DynamX_Data'!N880/'Table S5A DynamX_Data'!G880/$E$6</f>
        <v>5.9633037694013305E-3</v>
      </c>
      <c r="AE81" s="2">
        <f>'Table S5A DynamX_Data'!N881/'Table S5A DynamX_Data'!G881/$E$6</f>
        <v>3.1230598669623063E-3</v>
      </c>
      <c r="AF81" s="2">
        <f>'Table S5A DynamX_Data'!N882/'Table S5A DynamX_Data'!G882/$E$6</f>
        <v>1.1576940133037695E-2</v>
      </c>
      <c r="AG81" s="2">
        <f>'Table S5A DynamX_Data'!N883/'Table S5A DynamX_Data'!G883/$E$6</f>
        <v>1.2466740576496674E-2</v>
      </c>
      <c r="AH81" s="2">
        <f>'Table S5A DynamX_Data'!N885/'Table S5A DynamX_Data'!G885/$E$6</f>
        <v>6.1406873614190689E-3</v>
      </c>
      <c r="AI81" s="2">
        <f>'Table S5A DynamX_Data'!N886/'Table S5A DynamX_Data'!G886/$E$6</f>
        <v>3.7885809312638587E-3</v>
      </c>
      <c r="AJ81" s="2">
        <f>'Table S5A DynamX_Data'!N887/'Table S5A DynamX_Data'!G887/$E$6</f>
        <v>9.2078713968957882E-3</v>
      </c>
      <c r="AK81" s="2">
        <f>'Table S5A DynamX_Data'!N888/'Table S5A DynamX_Data'!G888/$E$6</f>
        <v>4.9221729490022178E-3</v>
      </c>
      <c r="AL81" s="2">
        <f>'Table S5A DynamX_Data'!N889/'Table S5A DynamX_Data'!G889/$E$6</f>
        <v>9.7903547671840344E-3</v>
      </c>
    </row>
    <row r="82" spans="1:38" x14ac:dyDescent="0.2">
      <c r="A82" s="1">
        <v>234</v>
      </c>
      <c r="B82" s="1">
        <v>242</v>
      </c>
      <c r="D82">
        <v>1079.6282000000001</v>
      </c>
      <c r="E82" s="1">
        <v>8</v>
      </c>
      <c r="F82" t="s">
        <v>103</v>
      </c>
      <c r="G82" s="2">
        <f>'Table S5A DynamX_Data'!M891/'Table S5A DynamX_Data'!G891/$E$6</f>
        <v>2.6622560975609756E-2</v>
      </c>
      <c r="H82" s="2">
        <f>'Table S5A DynamX_Data'!M892/'Table S5A DynamX_Data'!G892/$E$6</f>
        <v>3.6783993902439027E-2</v>
      </c>
      <c r="I82" s="2">
        <f>'Table S5A DynamX_Data'!M893/'Table S5A DynamX_Data'!G893/$E$6</f>
        <v>6.6860365853658538E-2</v>
      </c>
      <c r="J82" s="2">
        <f>'Table S5A DynamX_Data'!M894/'Table S5A DynamX_Data'!G894/$E$6</f>
        <v>0.14323506097560976</v>
      </c>
      <c r="K82" s="2">
        <f>'Table S5A DynamX_Data'!M895/'Table S5A DynamX_Data'!G895/$E$6</f>
        <v>0.30059634146341468</v>
      </c>
      <c r="M82" s="2">
        <f>'Table S5A DynamX_Data'!M897/'Table S5A DynamX_Data'!G897/$E$6</f>
        <v>1.9650609756097562E-2</v>
      </c>
      <c r="N82" s="2">
        <f>'Table S5A DynamX_Data'!M898/'Table S5A DynamX_Data'!G898/$E$6</f>
        <v>3.4394817073170735E-2</v>
      </c>
      <c r="O82" s="2">
        <f>'Table S5A DynamX_Data'!M899/'Table S5A DynamX_Data'!G899/$E$6</f>
        <v>8.6704725609756103E-2</v>
      </c>
      <c r="P82" s="2">
        <f>'Table S5A DynamX_Data'!M900/'Table S5A DynamX_Data'!G900/$E$6</f>
        <v>0.26127439024390242</v>
      </c>
      <c r="Q82" s="2">
        <f>'Table S5A DynamX_Data'!M901/'Table S5A DynamX_Data'!G901/$E$6</f>
        <v>0.53564070121951224</v>
      </c>
      <c r="R82" s="1">
        <v>234</v>
      </c>
      <c r="S82" s="1">
        <v>242</v>
      </c>
      <c r="T82" s="4">
        <f>((('Table S5A DynamX_Data'!M891-'Table S5A DynamX_Data'!M897)/('Table S5A DynamX_Data'!G891)/$E$6)*-1)*-1</f>
        <v>6.9719512195121954E-3</v>
      </c>
      <c r="U82" s="4">
        <f>((('Table S5A DynamX_Data'!M892-'Table S5A DynamX_Data'!M898)/('Table S5A DynamX_Data'!G892)/$E$6)*-1)*-1</f>
        <v>2.3891768292682919E-3</v>
      </c>
      <c r="V82" s="4">
        <f>((('Table S5A DynamX_Data'!M893-'Table S5A DynamX_Data'!M899)/('Table S5A DynamX_Data'!G893)/$E$6)*-1)*-1</f>
        <v>-1.9844359756097569E-2</v>
      </c>
      <c r="W82" s="4">
        <f>((('Table S5A DynamX_Data'!M894-'Table S5A DynamX_Data'!M900)/('Table S5A DynamX_Data'!G894)/$E$6)*-1)*-1</f>
        <v>-0.11803932926829269</v>
      </c>
      <c r="X82" s="4">
        <f>((('Table S5A DynamX_Data'!M895-'Table S5A DynamX_Data'!M901)/('Table S5A DynamX_Data'!G895)/$E$6)*-1)*-1</f>
        <v>-0.23504435975609753</v>
      </c>
      <c r="Y82" s="3">
        <f t="shared" si="2"/>
        <v>-0.36356692073170727</v>
      </c>
      <c r="Z82" s="4">
        <f t="shared" si="3"/>
        <v>-7.2713384146341459E-2</v>
      </c>
      <c r="AA82" s="1">
        <v>234</v>
      </c>
      <c r="AB82" s="1">
        <v>242</v>
      </c>
      <c r="AC82" s="2">
        <f>'Table S5A DynamX_Data'!N891/'Table S5A DynamX_Data'!G891/$E$6</f>
        <v>1.0657469512195122E-2</v>
      </c>
      <c r="AD82" s="2">
        <f>'Table S5A DynamX_Data'!N892/'Table S5A DynamX_Data'!G892/$E$6</f>
        <v>8.6743902439024405E-3</v>
      </c>
      <c r="AE82" s="2">
        <f>'Table S5A DynamX_Data'!N893/'Table S5A DynamX_Data'!G893/$E$6</f>
        <v>9.4460365853658544E-3</v>
      </c>
      <c r="AF82" s="2">
        <f>'Table S5A DynamX_Data'!N894/'Table S5A DynamX_Data'!G894/$E$6</f>
        <v>1.0865396341463414E-2</v>
      </c>
      <c r="AG82" s="2">
        <f>'Table S5A DynamX_Data'!N895/'Table S5A DynamX_Data'!G895/$E$6</f>
        <v>1.0602134146341464E-2</v>
      </c>
      <c r="AH82" s="2">
        <f>'Table S5A DynamX_Data'!N897/'Table S5A DynamX_Data'!G897/$E$6</f>
        <v>9.9849085365853671E-3</v>
      </c>
      <c r="AI82" s="2">
        <f>'Table S5A DynamX_Data'!N898/'Table S5A DynamX_Data'!G898/$E$6</f>
        <v>8.6132621951219516E-3</v>
      </c>
      <c r="AJ82" s="2">
        <f>'Table S5A DynamX_Data'!N899/'Table S5A DynamX_Data'!G899/$E$6</f>
        <v>1.0504420731707317E-2</v>
      </c>
      <c r="AK82" s="2">
        <f>'Table S5A DynamX_Data'!N900/'Table S5A DynamX_Data'!G900/$E$6</f>
        <v>1.0455640243902439E-2</v>
      </c>
      <c r="AL82" s="2">
        <f>'Table S5A DynamX_Data'!N901/'Table S5A DynamX_Data'!G901/$E$6</f>
        <v>1.1719817073170734E-2</v>
      </c>
    </row>
    <row r="83" spans="1:38" x14ac:dyDescent="0.2">
      <c r="A83" s="1">
        <v>238</v>
      </c>
      <c r="B83" s="1">
        <v>245</v>
      </c>
      <c r="D83">
        <v>925.51750000000004</v>
      </c>
      <c r="E83" s="1">
        <v>7</v>
      </c>
      <c r="F83" t="s">
        <v>104</v>
      </c>
      <c r="G83" s="2">
        <f>'Table S5A DynamX_Data'!M903/'Table S5A DynamX_Data'!G903/$E$6</f>
        <v>4.7119860627177705E-2</v>
      </c>
      <c r="H83" s="2">
        <f>'Table S5A DynamX_Data'!M904/'Table S5A DynamX_Data'!G904/$E$6</f>
        <v>0.11425296167247385</v>
      </c>
      <c r="I83" s="2">
        <f>'Table S5A DynamX_Data'!M905/'Table S5A DynamX_Data'!G905/$E$6</f>
        <v>0.16110191637630664</v>
      </c>
      <c r="J83" s="2">
        <f>'Table S5A DynamX_Data'!M906/'Table S5A DynamX_Data'!G906/$E$6</f>
        <v>0.27104860627177702</v>
      </c>
      <c r="K83" s="2">
        <f>'Table S5A DynamX_Data'!M907/'Table S5A DynamX_Data'!G907/$E$6</f>
        <v>0.34507247386759587</v>
      </c>
      <c r="M83" s="2">
        <f>'Table S5A DynamX_Data'!M909/'Table S5A DynamX_Data'!G909/$E$6</f>
        <v>4.2951393728223E-2</v>
      </c>
      <c r="N83" s="2">
        <f>'Table S5A DynamX_Data'!M910/'Table S5A DynamX_Data'!G910/$E$6</f>
        <v>0.11101445993031359</v>
      </c>
      <c r="O83" s="2">
        <f>'Table S5A DynamX_Data'!M911/'Table S5A DynamX_Data'!G911/$E$6</f>
        <v>0.17119564459930314</v>
      </c>
      <c r="P83" s="2">
        <f>'Table S5A DynamX_Data'!M912/'Table S5A DynamX_Data'!G912/$E$6</f>
        <v>0.32442160278745641</v>
      </c>
      <c r="Q83" s="2">
        <f>'Table S5A DynamX_Data'!M913/'Table S5A DynamX_Data'!G913/$E$6</f>
        <v>0.39714721254355401</v>
      </c>
      <c r="R83" s="1">
        <v>238</v>
      </c>
      <c r="S83" s="1">
        <v>245</v>
      </c>
      <c r="T83" s="4">
        <f>((('Table S5A DynamX_Data'!M903-'Table S5A DynamX_Data'!M909)/('Table S5A DynamX_Data'!G903)/$E$6)*-1)*-1</f>
        <v>4.1684668989546998E-3</v>
      </c>
      <c r="U83" s="4">
        <f>((('Table S5A DynamX_Data'!M904-'Table S5A DynamX_Data'!M910)/('Table S5A DynamX_Data'!G904)/$E$6)*-1)*-1</f>
        <v>3.2385017421602733E-3</v>
      </c>
      <c r="V83" s="4">
        <f>((('Table S5A DynamX_Data'!M905-'Table S5A DynamX_Data'!M911)/('Table S5A DynamX_Data'!G905)/$E$6)*-1)*-1</f>
        <v>-1.0093728222996505E-2</v>
      </c>
      <c r="W83" s="4">
        <f>((('Table S5A DynamX_Data'!M906-'Table S5A DynamX_Data'!M912)/('Table S5A DynamX_Data'!G906)/$E$6)*-1)*-1</f>
        <v>-5.3372996515679429E-2</v>
      </c>
      <c r="X83" s="4">
        <f>((('Table S5A DynamX_Data'!M907-'Table S5A DynamX_Data'!M913)/('Table S5A DynamX_Data'!G907)/$E$6)*-1)*-1</f>
        <v>-5.2074738675958174E-2</v>
      </c>
      <c r="Y83" s="3">
        <f t="shared" si="2"/>
        <v>-0.10813449477351914</v>
      </c>
      <c r="Z83" s="4">
        <f t="shared" si="3"/>
        <v>-2.1626898954703828E-2</v>
      </c>
      <c r="AA83" s="1">
        <v>238</v>
      </c>
      <c r="AB83" s="1">
        <v>245</v>
      </c>
      <c r="AC83" s="2">
        <f>'Table S5A DynamX_Data'!N903/'Table S5A DynamX_Data'!G903/$E$6</f>
        <v>2.9062717770034843E-3</v>
      </c>
      <c r="AD83" s="2">
        <f>'Table S5A DynamX_Data'!N904/'Table S5A DynamX_Data'!G904/$E$6</f>
        <v>2.2621951219512198E-3</v>
      </c>
      <c r="AE83" s="2">
        <f>'Table S5A DynamX_Data'!N905/'Table S5A DynamX_Data'!G905/$E$6</f>
        <v>3.815156794425087E-3</v>
      </c>
      <c r="AF83" s="2">
        <f>'Table S5A DynamX_Data'!N906/'Table S5A DynamX_Data'!G906/$E$6</f>
        <v>2.7803135888501743E-3</v>
      </c>
      <c r="AG83" s="2">
        <f>'Table S5A DynamX_Data'!N907/'Table S5A DynamX_Data'!G907/$E$6</f>
        <v>6.1843205574912902E-3</v>
      </c>
      <c r="AH83" s="2">
        <f>'Table S5A DynamX_Data'!N909/'Table S5A DynamX_Data'!G909/$E$6</f>
        <v>3.2130662020905926E-3</v>
      </c>
      <c r="AI83" s="2">
        <f>'Table S5A DynamX_Data'!N910/'Table S5A DynamX_Data'!G910/$E$6</f>
        <v>2.6763066202090593E-3</v>
      </c>
      <c r="AJ83" s="2">
        <f>'Table S5A DynamX_Data'!N911/'Table S5A DynamX_Data'!G911/$E$6</f>
        <v>2.8026132404181184E-3</v>
      </c>
      <c r="AK83" s="2">
        <f>'Table S5A DynamX_Data'!N912/'Table S5A DynamX_Data'!G912/$E$6</f>
        <v>5.0663763066202093E-3</v>
      </c>
      <c r="AL83" s="2">
        <f>'Table S5A DynamX_Data'!N913/'Table S5A DynamX_Data'!G913/$E$6</f>
        <v>8.8280487804878061E-3</v>
      </c>
    </row>
    <row r="84" spans="1:38" x14ac:dyDescent="0.2">
      <c r="A84" s="1">
        <v>243</v>
      </c>
      <c r="B84" s="1">
        <v>249</v>
      </c>
      <c r="D84">
        <v>723.40359999999998</v>
      </c>
      <c r="E84" s="1">
        <v>6</v>
      </c>
      <c r="F84" t="s">
        <v>105</v>
      </c>
      <c r="G84" s="2">
        <f>'Table S5A DynamX_Data'!M915/'Table S5A DynamX_Data'!G915/$E$6</f>
        <v>0.17375325203252034</v>
      </c>
      <c r="H84" s="2">
        <f>'Table S5A DynamX_Data'!M916/'Table S5A DynamX_Data'!G916/$E$6</f>
        <v>0.39613800813008132</v>
      </c>
      <c r="I84" s="2">
        <f>'Table S5A DynamX_Data'!M917/'Table S5A DynamX_Data'!G917/$E$6</f>
        <v>0.62358963414634161</v>
      </c>
      <c r="J84" s="2">
        <f>'Table S5A DynamX_Data'!M918/'Table S5A DynamX_Data'!G918/$E$6</f>
        <v>0.69831402439024393</v>
      </c>
      <c r="K84" s="2">
        <f>'Table S5A DynamX_Data'!M919/'Table S5A DynamX_Data'!G919/$E$6</f>
        <v>0.72404024390243915</v>
      </c>
      <c r="M84" s="2">
        <f>'Table S5A DynamX_Data'!M921/'Table S5A DynamX_Data'!G921/$E$6</f>
        <v>0.16575426829268294</v>
      </c>
      <c r="N84" s="2">
        <f>'Table S5A DynamX_Data'!M922/'Table S5A DynamX_Data'!G922/$E$6</f>
        <v>0.38544085365853659</v>
      </c>
      <c r="O84" s="2">
        <f>'Table S5A DynamX_Data'!M923/'Table S5A DynamX_Data'!G923/$E$6</f>
        <v>0.64262459349593504</v>
      </c>
      <c r="P84" s="2">
        <f>'Table S5A DynamX_Data'!M924/'Table S5A DynamX_Data'!G924/$E$6</f>
        <v>0.73465853658536595</v>
      </c>
      <c r="Q84" s="2">
        <f>'Table S5A DynamX_Data'!M925/'Table S5A DynamX_Data'!G925/$E$6</f>
        <v>0.70523434959349596</v>
      </c>
      <c r="R84" s="1">
        <v>243</v>
      </c>
      <c r="S84" s="1">
        <v>249</v>
      </c>
      <c r="T84" s="4">
        <f>((('Table S5A DynamX_Data'!M915-'Table S5A DynamX_Data'!M921)/('Table S5A DynamX_Data'!G915)/$E$6)*-1)*-1</f>
        <v>7.9989837398374043E-3</v>
      </c>
      <c r="U84" s="4">
        <f>((('Table S5A DynamX_Data'!M916-'Table S5A DynamX_Data'!M922)/('Table S5A DynamX_Data'!G916)/$E$6)*-1)*-1</f>
        <v>1.0697154471544706E-2</v>
      </c>
      <c r="V84" s="4">
        <f>((('Table S5A DynamX_Data'!M917-'Table S5A DynamX_Data'!M923)/('Table S5A DynamX_Data'!G917)/$E$6)*-1)*-1</f>
        <v>-1.9034959349593511E-2</v>
      </c>
      <c r="W84" s="4">
        <f>((('Table S5A DynamX_Data'!M918-'Table S5A DynamX_Data'!M924)/('Table S5A DynamX_Data'!G918)/$E$6)*-1)*-1</f>
        <v>-3.6344512195121983E-2</v>
      </c>
      <c r="X84" s="4">
        <f>((('Table S5A DynamX_Data'!M919-'Table S5A DynamX_Data'!M925)/('Table S5A DynamX_Data'!G919)/$E$6)*-1)*-1</f>
        <v>1.8805894308943128E-2</v>
      </c>
      <c r="Y84" s="3">
        <f t="shared" si="2"/>
        <v>-1.7877439024390259E-2</v>
      </c>
      <c r="Z84" s="4">
        <f t="shared" si="3"/>
        <v>-3.5754878048780518E-3</v>
      </c>
      <c r="AA84" s="1">
        <v>243</v>
      </c>
      <c r="AB84" s="1">
        <v>249</v>
      </c>
      <c r="AC84" s="2">
        <f>'Table S5A DynamX_Data'!N915/'Table S5A DynamX_Data'!G915/$E$6</f>
        <v>9.0800813008130084E-3</v>
      </c>
      <c r="AD84" s="2">
        <f>'Table S5A DynamX_Data'!N916/'Table S5A DynamX_Data'!G916/$E$6</f>
        <v>1.6381707317073172E-2</v>
      </c>
      <c r="AE84" s="2">
        <f>'Table S5A DynamX_Data'!N917/'Table S5A DynamX_Data'!G917/$E$6</f>
        <v>8.636382113821138E-3</v>
      </c>
      <c r="AF84" s="2">
        <f>'Table S5A DynamX_Data'!N918/'Table S5A DynamX_Data'!G918/$E$6</f>
        <v>3.0582723577235772E-2</v>
      </c>
      <c r="AG84" s="2">
        <f>'Table S5A DynamX_Data'!N919/'Table S5A DynamX_Data'!G919/$E$6</f>
        <v>3.8595934959349591E-2</v>
      </c>
      <c r="AH84" s="2">
        <f>'Table S5A DynamX_Data'!N921/'Table S5A DynamX_Data'!G921/$E$6</f>
        <v>1.9145731707317076E-2</v>
      </c>
      <c r="AI84" s="2">
        <f>'Table S5A DynamX_Data'!N922/'Table S5A DynamX_Data'!G922/$E$6</f>
        <v>1.6380691056910569E-2</v>
      </c>
      <c r="AJ84" s="2">
        <f>'Table S5A DynamX_Data'!N923/'Table S5A DynamX_Data'!G923/$E$6</f>
        <v>1.1890650406504066E-2</v>
      </c>
      <c r="AK84" s="2">
        <f>'Table S5A DynamX_Data'!N924/'Table S5A DynamX_Data'!G924/$E$6</f>
        <v>2.812357723577236E-2</v>
      </c>
      <c r="AL84" s="2">
        <f>'Table S5A DynamX_Data'!N925/'Table S5A DynamX_Data'!G925/$E$6</f>
        <v>1.3222560975609756E-2</v>
      </c>
    </row>
    <row r="85" spans="1:38" x14ac:dyDescent="0.2">
      <c r="A85" s="1">
        <v>253</v>
      </c>
      <c r="B85" s="1">
        <v>259</v>
      </c>
      <c r="D85">
        <v>865.41629999999998</v>
      </c>
      <c r="E85" s="1">
        <v>6</v>
      </c>
      <c r="F85" t="s">
        <v>106</v>
      </c>
      <c r="G85" s="2">
        <f>'Table S5A DynamX_Data'!M927/'Table S5A DynamX_Data'!G927/$E$6</f>
        <v>3.9863821138211387E-2</v>
      </c>
      <c r="H85" s="2">
        <f>'Table S5A DynamX_Data'!M928/'Table S5A DynamX_Data'!G928/$E$6</f>
        <v>6.0675406504065041E-2</v>
      </c>
      <c r="I85" s="2">
        <f>'Table S5A DynamX_Data'!M929/'Table S5A DynamX_Data'!G929/$E$6</f>
        <v>9.3233536585365845E-2</v>
      </c>
      <c r="J85" s="2">
        <f>'Table S5A DynamX_Data'!M930/'Table S5A DynamX_Data'!G930/$E$6</f>
        <v>0.13962398373983739</v>
      </c>
      <c r="K85" s="2">
        <f>'Table S5A DynamX_Data'!M931/'Table S5A DynamX_Data'!G931/$E$6</f>
        <v>0.2080670731707317</v>
      </c>
      <c r="M85" s="2">
        <f>'Table S5A DynamX_Data'!M933/'Table S5A DynamX_Data'!G933/$E$6</f>
        <v>4.0575406504065041E-2</v>
      </c>
      <c r="N85" s="2">
        <f>'Table S5A DynamX_Data'!M934/'Table S5A DynamX_Data'!G934/$E$6</f>
        <v>6.2724796747967479E-2</v>
      </c>
      <c r="O85" s="2">
        <f>'Table S5A DynamX_Data'!M935/'Table S5A DynamX_Data'!G935/$E$6</f>
        <v>0.1057288617886179</v>
      </c>
      <c r="P85" s="2">
        <f>'Table S5A DynamX_Data'!M936/'Table S5A DynamX_Data'!G936/$E$6</f>
        <v>0.17397317073170734</v>
      </c>
      <c r="Q85" s="2">
        <f>'Table S5A DynamX_Data'!M937/'Table S5A DynamX_Data'!G937/$E$6</f>
        <v>0.22542093495934959</v>
      </c>
      <c r="R85" s="1">
        <v>253</v>
      </c>
      <c r="S85" s="1">
        <v>259</v>
      </c>
      <c r="T85" s="4">
        <f>((('Table S5A DynamX_Data'!M927-'Table S5A DynamX_Data'!M933)/('Table S5A DynamX_Data'!G927)/$E$6)*-1)*-1</f>
        <v>-7.1158536585365936E-4</v>
      </c>
      <c r="U85" s="4">
        <f>((('Table S5A DynamX_Data'!M928-'Table S5A DynamX_Data'!M934)/('Table S5A DynamX_Data'!G928)/$E$6)*-1)*-1</f>
        <v>-2.0493902439024411E-3</v>
      </c>
      <c r="V85" s="4">
        <f>((('Table S5A DynamX_Data'!M929-'Table S5A DynamX_Data'!M935)/('Table S5A DynamX_Data'!G929)/$E$6)*-1)*-1</f>
        <v>-1.2495325203252045E-2</v>
      </c>
      <c r="W85" s="4">
        <f>((('Table S5A DynamX_Data'!M930-'Table S5A DynamX_Data'!M936)/('Table S5A DynamX_Data'!G930)/$E$6)*-1)*-1</f>
        <v>-3.4349186991869937E-2</v>
      </c>
      <c r="X85" s="4">
        <f>((('Table S5A DynamX_Data'!M931-'Table S5A DynamX_Data'!M937)/('Table S5A DynamX_Data'!G931)/$E$6)*-1)*-1</f>
        <v>-1.7353861788617874E-2</v>
      </c>
      <c r="Y85" s="3">
        <f t="shared" si="2"/>
        <v>-6.6959349593495962E-2</v>
      </c>
      <c r="Z85" s="4">
        <f t="shared" si="3"/>
        <v>-1.3391869918699192E-2</v>
      </c>
      <c r="AA85" s="1">
        <v>253</v>
      </c>
      <c r="AB85" s="1">
        <v>259</v>
      </c>
      <c r="AC85" s="2">
        <f>'Table S5A DynamX_Data'!N927/'Table S5A DynamX_Data'!G927/$E$6</f>
        <v>3.0758130081300818E-3</v>
      </c>
      <c r="AD85" s="2">
        <f>'Table S5A DynamX_Data'!N928/'Table S5A DynamX_Data'!G928/$E$6</f>
        <v>5.3376016260162605E-3</v>
      </c>
      <c r="AE85" s="2">
        <f>'Table S5A DynamX_Data'!N929/'Table S5A DynamX_Data'!G929/$E$6</f>
        <v>2.6959349593495938E-3</v>
      </c>
      <c r="AF85" s="2">
        <f>'Table S5A DynamX_Data'!N930/'Table S5A DynamX_Data'!G930/$E$6</f>
        <v>3.5758130081300814E-3</v>
      </c>
      <c r="AG85" s="2">
        <f>'Table S5A DynamX_Data'!N931/'Table S5A DynamX_Data'!G931/$E$6</f>
        <v>2.6032520325203253E-3</v>
      </c>
      <c r="AH85" s="2">
        <f>'Table S5A DynamX_Data'!N933/'Table S5A DynamX_Data'!G933/$E$6</f>
        <v>2.9022357723577238E-3</v>
      </c>
      <c r="AI85" s="2">
        <f>'Table S5A DynamX_Data'!N934/'Table S5A DynamX_Data'!G934/$E$6</f>
        <v>3.9410569105691063E-3</v>
      </c>
      <c r="AJ85" s="2">
        <f>'Table S5A DynamX_Data'!N935/'Table S5A DynamX_Data'!G935/$E$6</f>
        <v>3.336585365853659E-3</v>
      </c>
      <c r="AK85" s="2">
        <f>'Table S5A DynamX_Data'!N936/'Table S5A DynamX_Data'!G936/$E$6</f>
        <v>2.7184959349593496E-3</v>
      </c>
      <c r="AL85" s="2">
        <f>'Table S5A DynamX_Data'!N937/'Table S5A DynamX_Data'!G937/$E$6</f>
        <v>2.9991869918699187E-3</v>
      </c>
    </row>
    <row r="86" spans="1:38" x14ac:dyDescent="0.2">
      <c r="A86" s="1">
        <v>263</v>
      </c>
      <c r="B86" s="1">
        <v>270</v>
      </c>
      <c r="D86">
        <v>910.45159999999998</v>
      </c>
      <c r="E86" s="1">
        <v>7</v>
      </c>
      <c r="F86" t="s">
        <v>107</v>
      </c>
      <c r="G86" s="2">
        <f>'Table S5A DynamX_Data'!M939/'Table S5A DynamX_Data'!G939/$E$6</f>
        <v>0.16898710801393729</v>
      </c>
      <c r="H86" s="2">
        <f>'Table S5A DynamX_Data'!M940/'Table S5A DynamX_Data'!G940/$E$6</f>
        <v>0.18040296167247385</v>
      </c>
      <c r="I86" s="2">
        <f>'Table S5A DynamX_Data'!M941/'Table S5A DynamX_Data'!G941/$E$6</f>
        <v>0.1951240418118467</v>
      </c>
      <c r="J86" s="2">
        <f>'Table S5A DynamX_Data'!M942/'Table S5A DynamX_Data'!G942/$E$6</f>
        <v>0.29546445993031362</v>
      </c>
      <c r="K86" s="2">
        <f>'Table S5A DynamX_Data'!M943/'Table S5A DynamX_Data'!G943/$E$6</f>
        <v>0.47929721254355406</v>
      </c>
      <c r="M86" s="2">
        <f>'Table S5A DynamX_Data'!M945/'Table S5A DynamX_Data'!G945/$E$6</f>
        <v>0.15452229965156797</v>
      </c>
      <c r="N86" s="2">
        <f>'Table S5A DynamX_Data'!M946/'Table S5A DynamX_Data'!G946/$E$6</f>
        <v>0.15895749128919862</v>
      </c>
      <c r="O86" s="2">
        <f>'Table S5A DynamX_Data'!M947/'Table S5A DynamX_Data'!G947/$E$6</f>
        <v>0.2005383275261324</v>
      </c>
      <c r="P86" s="2">
        <f>'Table S5A DynamX_Data'!M948/'Table S5A DynamX_Data'!G948/$E$6</f>
        <v>0.34732630662020908</v>
      </c>
      <c r="Q86" s="2">
        <f>'Table S5A DynamX_Data'!M949/'Table S5A DynamX_Data'!G949/$E$6</f>
        <v>0.5134900696864112</v>
      </c>
      <c r="R86" s="1">
        <v>263</v>
      </c>
      <c r="S86" s="1">
        <v>270</v>
      </c>
      <c r="T86" s="4">
        <f>((('Table S5A DynamX_Data'!M939-'Table S5A DynamX_Data'!M945)/('Table S5A DynamX_Data'!G939)/$E$6)*-1)*-1</f>
        <v>1.4464808362369339E-2</v>
      </c>
      <c r="U86" s="4">
        <f>((('Table S5A DynamX_Data'!M940-'Table S5A DynamX_Data'!M946)/('Table S5A DynamX_Data'!G940)/$E$6)*-1)*-1</f>
        <v>2.1445470383275243E-2</v>
      </c>
      <c r="V86" s="4">
        <f>((('Table S5A DynamX_Data'!M941-'Table S5A DynamX_Data'!M947)/('Table S5A DynamX_Data'!G941)/$E$6)*-1)*-1</f>
        <v>-5.414285714285704E-3</v>
      </c>
      <c r="W86" s="4">
        <f>((('Table S5A DynamX_Data'!M942-'Table S5A DynamX_Data'!M948)/('Table S5A DynamX_Data'!G942)/$E$6)*-1)*-1</f>
        <v>-5.1861846689895442E-2</v>
      </c>
      <c r="X86" s="4">
        <f>((('Table S5A DynamX_Data'!M943-'Table S5A DynamX_Data'!M949)/('Table S5A DynamX_Data'!G943)/$E$6)*-1)*-1</f>
        <v>-3.4192857142857178E-2</v>
      </c>
      <c r="Y86" s="3">
        <f t="shared" si="2"/>
        <v>-5.5558710801393747E-2</v>
      </c>
      <c r="Z86" s="4">
        <f t="shared" si="3"/>
        <v>-1.1111742160278749E-2</v>
      </c>
      <c r="AA86" s="1">
        <v>263</v>
      </c>
      <c r="AB86" s="1">
        <v>270</v>
      </c>
      <c r="AC86" s="2">
        <f>'Table S5A DynamX_Data'!N939/'Table S5A DynamX_Data'!G939/$E$6</f>
        <v>6.313588850174217E-4</v>
      </c>
      <c r="AD86" s="2">
        <f>'Table S5A DynamX_Data'!N940/'Table S5A DynamX_Data'!G940/$E$6</f>
        <v>4.0151567944250871E-3</v>
      </c>
      <c r="AE86" s="2">
        <f>'Table S5A DynamX_Data'!N941/'Table S5A DynamX_Data'!G941/$E$6</f>
        <v>2.6850174216027874E-3</v>
      </c>
      <c r="AF86" s="2">
        <f>'Table S5A DynamX_Data'!N942/'Table S5A DynamX_Data'!G942/$E$6</f>
        <v>2.7459930313588855E-3</v>
      </c>
      <c r="AG86" s="2">
        <f>'Table S5A DynamX_Data'!N943/'Table S5A DynamX_Data'!G943/$E$6</f>
        <v>4.9614982578397217E-3</v>
      </c>
      <c r="AH86" s="2">
        <f>'Table S5A DynamX_Data'!N945/'Table S5A DynamX_Data'!G945/$E$6</f>
        <v>2.8799651567944255E-3</v>
      </c>
      <c r="AI86" s="2">
        <f>'Table S5A DynamX_Data'!N946/'Table S5A DynamX_Data'!G946/$E$6</f>
        <v>1.607665505226481E-3</v>
      </c>
      <c r="AJ86" s="2">
        <f>'Table S5A DynamX_Data'!N947/'Table S5A DynamX_Data'!G947/$E$6</f>
        <v>1.6479094076655054E-3</v>
      </c>
      <c r="AK86" s="2">
        <f>'Table S5A DynamX_Data'!N948/'Table S5A DynamX_Data'!G948/$E$6</f>
        <v>1.6172473867595819E-3</v>
      </c>
      <c r="AL86" s="2">
        <f>'Table S5A DynamX_Data'!N949/'Table S5A DynamX_Data'!G949/$E$6</f>
        <v>3.5196864111498257E-3</v>
      </c>
    </row>
    <row r="87" spans="1:38" x14ac:dyDescent="0.2">
      <c r="A87" s="1">
        <v>274</v>
      </c>
      <c r="B87" s="1">
        <v>287</v>
      </c>
      <c r="D87">
        <v>1387.7137</v>
      </c>
      <c r="E87" s="1">
        <v>11</v>
      </c>
      <c r="F87" t="s">
        <v>108</v>
      </c>
      <c r="G87" s="2">
        <f>'Table S5A DynamX_Data'!M951/'Table S5A DynamX_Data'!G951/$E$6</f>
        <v>0.24839146341463417</v>
      </c>
      <c r="H87" s="2">
        <f>'Table S5A DynamX_Data'!M952/'Table S5A DynamX_Data'!G952/$E$6</f>
        <v>0.41759501108647451</v>
      </c>
      <c r="I87" s="2">
        <f>'Table S5A DynamX_Data'!M953/'Table S5A DynamX_Data'!G953/$E$6</f>
        <v>0.56171784922394685</v>
      </c>
      <c r="J87" s="2">
        <f>'Table S5A DynamX_Data'!M954/'Table S5A DynamX_Data'!G954/$E$6</f>
        <v>0.63217416851441244</v>
      </c>
      <c r="K87" s="2">
        <f>'Table S5A DynamX_Data'!M955/'Table S5A DynamX_Data'!G955/$E$6</f>
        <v>0.64247860310421279</v>
      </c>
      <c r="M87" s="2">
        <f>'Table S5A DynamX_Data'!M957/'Table S5A DynamX_Data'!G957/$E$6</f>
        <v>0.27400476718403549</v>
      </c>
      <c r="N87" s="2">
        <f>'Table S5A DynamX_Data'!M958/'Table S5A DynamX_Data'!G958/$E$6</f>
        <v>0.4825257206208427</v>
      </c>
      <c r="O87" s="2">
        <f>'Table S5A DynamX_Data'!M959/'Table S5A DynamX_Data'!G959/$E$6</f>
        <v>0.61164722838137464</v>
      </c>
      <c r="P87" s="2">
        <f>'Table S5A DynamX_Data'!M960/'Table S5A DynamX_Data'!G960/$E$6</f>
        <v>0.64436740576496676</v>
      </c>
      <c r="Q87" s="2">
        <f>'Table S5A DynamX_Data'!M961/'Table S5A DynamX_Data'!G961/$E$6</f>
        <v>0.65338425720620852</v>
      </c>
      <c r="R87" s="1">
        <v>274</v>
      </c>
      <c r="S87" s="1">
        <v>287</v>
      </c>
      <c r="T87" s="4">
        <f>((('Table S5A DynamX_Data'!M951-'Table S5A DynamX_Data'!M957)/('Table S5A DynamX_Data'!G951)/$E$6)*-1)*-1</f>
        <v>-2.5613303769401321E-2</v>
      </c>
      <c r="U87" s="4">
        <f>((('Table S5A DynamX_Data'!M952-'Table S5A DynamX_Data'!M958)/('Table S5A DynamX_Data'!G952)/$E$6)*-1)*-1</f>
        <v>-6.493070953436815E-2</v>
      </c>
      <c r="V87" s="4">
        <f>((('Table S5A DynamX_Data'!M953-'Table S5A DynamX_Data'!M959)/('Table S5A DynamX_Data'!G953)/$E$6)*-1)*-1</f>
        <v>-4.9929379157427872E-2</v>
      </c>
      <c r="W87" s="4">
        <f>((('Table S5A DynamX_Data'!M954-'Table S5A DynamX_Data'!M960)/('Table S5A DynamX_Data'!G954)/$E$6)*-1)*-1</f>
        <v>-1.2193237250554293E-2</v>
      </c>
      <c r="X87" s="4">
        <f>((('Table S5A DynamX_Data'!M955-'Table S5A DynamX_Data'!M961)/('Table S5A DynamX_Data'!G955)/$E$6)*-1)*-1</f>
        <v>-1.0905654101995559E-2</v>
      </c>
      <c r="Y87" s="3">
        <f t="shared" si="2"/>
        <v>-0.16357228381374719</v>
      </c>
      <c r="Z87" s="4">
        <f t="shared" si="3"/>
        <v>-3.2714456762749436E-2</v>
      </c>
      <c r="AA87" s="1">
        <v>274</v>
      </c>
      <c r="AB87" s="1">
        <v>287</v>
      </c>
      <c r="AC87" s="2">
        <f>'Table S5A DynamX_Data'!N951/'Table S5A DynamX_Data'!G951/$E$6</f>
        <v>9.6064301552106453E-4</v>
      </c>
      <c r="AD87" s="2">
        <f>'Table S5A DynamX_Data'!N952/'Table S5A DynamX_Data'!G952/$E$6</f>
        <v>7.315853658536587E-3</v>
      </c>
      <c r="AE87" s="2">
        <f>'Table S5A DynamX_Data'!N953/'Table S5A DynamX_Data'!G953/$E$6</f>
        <v>3.0028824833702884E-3</v>
      </c>
      <c r="AF87" s="2">
        <f>'Table S5A DynamX_Data'!N954/'Table S5A DynamX_Data'!G954/$E$6</f>
        <v>3.4812638580931266E-3</v>
      </c>
      <c r="AG87" s="2">
        <f>'Table S5A DynamX_Data'!N955/'Table S5A DynamX_Data'!G955/$E$6</f>
        <v>1.7960088691796009E-3</v>
      </c>
      <c r="AH87" s="2">
        <f>'Table S5A DynamX_Data'!N957/'Table S5A DynamX_Data'!G957/$E$6</f>
        <v>4.9288248337028828E-3</v>
      </c>
      <c r="AI87" s="2">
        <f>'Table S5A DynamX_Data'!N958/'Table S5A DynamX_Data'!G958/$E$6</f>
        <v>3.6271618625277171E-3</v>
      </c>
      <c r="AJ87" s="2">
        <f>'Table S5A DynamX_Data'!N959/'Table S5A DynamX_Data'!G959/$E$6</f>
        <v>3.6230598669623068E-4</v>
      </c>
      <c r="AK87" s="2">
        <f>'Table S5A DynamX_Data'!N960/'Table S5A DynamX_Data'!G960/$E$6</f>
        <v>3.3760532150776059E-3</v>
      </c>
      <c r="AL87" s="2">
        <f>'Table S5A DynamX_Data'!N961/'Table S5A DynamX_Data'!G961/$E$6</f>
        <v>2.9028824833702881E-3</v>
      </c>
    </row>
    <row r="88" spans="1:38" x14ac:dyDescent="0.2">
      <c r="A88" s="1">
        <v>276</v>
      </c>
      <c r="B88" s="1">
        <v>287</v>
      </c>
      <c r="D88">
        <v>1189.5769</v>
      </c>
      <c r="E88" s="1">
        <v>9</v>
      </c>
      <c r="F88" t="s">
        <v>109</v>
      </c>
      <c r="G88" s="2">
        <f>'Table S5A DynamX_Data'!M963/'Table S5A DynamX_Data'!G963/$E$6</f>
        <v>0.27444891598915994</v>
      </c>
      <c r="H88" s="2">
        <f>'Table S5A DynamX_Data'!M964/'Table S5A DynamX_Data'!G964/$E$6</f>
        <v>0.44002317073170732</v>
      </c>
      <c r="I88" s="2">
        <f>'Table S5A DynamX_Data'!M965/'Table S5A DynamX_Data'!G965/$E$6</f>
        <v>0.58411558265582664</v>
      </c>
      <c r="J88" s="2">
        <f>'Table S5A DynamX_Data'!M966/'Table S5A DynamX_Data'!G966/$E$6</f>
        <v>0.67012764227642274</v>
      </c>
      <c r="K88" s="2">
        <f>'Table S5A DynamX_Data'!M967/'Table S5A DynamX_Data'!G967/$E$6</f>
        <v>0.67802249322493224</v>
      </c>
      <c r="M88" s="2">
        <f>'Table S5A DynamX_Data'!M969/'Table S5A DynamX_Data'!G969/$E$6</f>
        <v>0.29787737127371278</v>
      </c>
      <c r="N88" s="2">
        <f>'Table S5A DynamX_Data'!M970/'Table S5A DynamX_Data'!G970/$E$6</f>
        <v>0.50556869918699199</v>
      </c>
      <c r="O88" s="2">
        <f>'Table S5A DynamX_Data'!M971/'Table S5A DynamX_Data'!G971/$E$6</f>
        <v>0.63702371273712732</v>
      </c>
      <c r="P88" s="2">
        <f>'Table S5A DynamX_Data'!M972/'Table S5A DynamX_Data'!G972/$E$6</f>
        <v>0.6869401084010841</v>
      </c>
      <c r="Q88" s="2">
        <f>'Table S5A DynamX_Data'!M973/'Table S5A DynamX_Data'!G973/$E$6</f>
        <v>0.71293617886178862</v>
      </c>
      <c r="R88" s="1">
        <v>276</v>
      </c>
      <c r="S88" s="1">
        <v>287</v>
      </c>
      <c r="T88" s="4">
        <f>((('Table S5A DynamX_Data'!M963-'Table S5A DynamX_Data'!M969)/('Table S5A DynamX_Data'!G963)/$E$6)*-1)*-1</f>
        <v>-2.3428455284552861E-2</v>
      </c>
      <c r="U88" s="4">
        <f>((('Table S5A DynamX_Data'!M964-'Table S5A DynamX_Data'!M970)/('Table S5A DynamX_Data'!G964)/$E$6)*-1)*-1</f>
        <v>-6.5545528455284607E-2</v>
      </c>
      <c r="V88" s="4">
        <f>((('Table S5A DynamX_Data'!M965-'Table S5A DynamX_Data'!M971)/('Table S5A DynamX_Data'!G965)/$E$6)*-1)*-1</f>
        <v>-5.2908130081300735E-2</v>
      </c>
      <c r="W88" s="4">
        <f>((('Table S5A DynamX_Data'!M966-'Table S5A DynamX_Data'!M972)/('Table S5A DynamX_Data'!G966)/$E$6)*-1)*-1</f>
        <v>-1.6812466124661318E-2</v>
      </c>
      <c r="X88" s="4">
        <f>((('Table S5A DynamX_Data'!M967-'Table S5A DynamX_Data'!M973)/('Table S5A DynamX_Data'!G967)/$E$6)*-1)*-1</f>
        <v>-3.4913685636856366E-2</v>
      </c>
      <c r="Y88" s="3">
        <f t="shared" si="2"/>
        <v>-0.1936082655826559</v>
      </c>
      <c r="Z88" s="4">
        <f t="shared" si="3"/>
        <v>-3.8721653116531182E-2</v>
      </c>
      <c r="AA88" s="1">
        <v>276</v>
      </c>
      <c r="AB88" s="1">
        <v>287</v>
      </c>
      <c r="AC88" s="2">
        <f>'Table S5A DynamX_Data'!N963/'Table S5A DynamX_Data'!G963/$E$6</f>
        <v>5.9390243902439034E-3</v>
      </c>
      <c r="AD88" s="2">
        <f>'Table S5A DynamX_Data'!N964/'Table S5A DynamX_Data'!G964/$E$6</f>
        <v>6.0420054200542011E-3</v>
      </c>
      <c r="AE88" s="2">
        <f>'Table S5A DynamX_Data'!N965/'Table S5A DynamX_Data'!G965/$E$6</f>
        <v>2.8901084010840108E-3</v>
      </c>
      <c r="AF88" s="2">
        <f>'Table S5A DynamX_Data'!N966/'Table S5A DynamX_Data'!G966/$E$6</f>
        <v>2.1926964769647696E-2</v>
      </c>
      <c r="AG88" s="2">
        <f>'Table S5A DynamX_Data'!N967/'Table S5A DynamX_Data'!G967/$E$6</f>
        <v>1.861449864498645E-2</v>
      </c>
      <c r="AH88" s="2">
        <f>'Table S5A DynamX_Data'!N969/'Table S5A DynamX_Data'!G969/$E$6</f>
        <v>6.0238482384823849E-3</v>
      </c>
      <c r="AI88" s="2">
        <f>'Table S5A DynamX_Data'!N970/'Table S5A DynamX_Data'!G970/$E$6</f>
        <v>5.8521680216802171E-3</v>
      </c>
      <c r="AJ88" s="2">
        <f>'Table S5A DynamX_Data'!N971/'Table S5A DynamX_Data'!G971/$E$6</f>
        <v>1.6521544715447155E-2</v>
      </c>
      <c r="AK88" s="2">
        <f>'Table S5A DynamX_Data'!N972/'Table S5A DynamX_Data'!G972/$E$6</f>
        <v>1.4724661246612467E-2</v>
      </c>
      <c r="AL88" s="2">
        <f>'Table S5A DynamX_Data'!N973/'Table S5A DynamX_Data'!G973/$E$6</f>
        <v>5.7581300813008135E-3</v>
      </c>
    </row>
    <row r="89" spans="1:38" x14ac:dyDescent="0.2">
      <c r="A89" s="1">
        <v>279</v>
      </c>
      <c r="B89" s="1">
        <v>287</v>
      </c>
      <c r="D89">
        <v>856.47749999999996</v>
      </c>
      <c r="E89" s="1">
        <v>6</v>
      </c>
      <c r="F89" t="s">
        <v>110</v>
      </c>
      <c r="G89" s="2">
        <f>'Table S5A DynamX_Data'!M975/'Table S5A DynamX_Data'!G975/$E$6</f>
        <v>0.37666138211382116</v>
      </c>
      <c r="H89" s="2">
        <f>'Table S5A DynamX_Data'!M976/'Table S5A DynamX_Data'!G976/$E$6</f>
        <v>0.52162642276422766</v>
      </c>
      <c r="I89" s="2">
        <f>'Table S5A DynamX_Data'!M977/'Table S5A DynamX_Data'!G977/$E$6</f>
        <v>0.71814471544715452</v>
      </c>
      <c r="J89" s="2">
        <f>'Table S5A DynamX_Data'!M978/'Table S5A DynamX_Data'!G978/$E$6</f>
        <v>0.82883719512195131</v>
      </c>
      <c r="K89" s="2">
        <f>'Table S5A DynamX_Data'!M979/'Table S5A DynamX_Data'!G979/$E$6</f>
        <v>0.83692621951219504</v>
      </c>
      <c r="M89" s="2">
        <f>'Table S5A DynamX_Data'!M981/'Table S5A DynamX_Data'!G981/$E$6</f>
        <v>0.41154247967479685</v>
      </c>
      <c r="N89" s="2">
        <f>'Table S5A DynamX_Data'!M982/'Table S5A DynamX_Data'!G982/$E$6</f>
        <v>0.62324939024390247</v>
      </c>
      <c r="O89" s="2">
        <f>'Table S5A DynamX_Data'!M983/'Table S5A DynamX_Data'!G983/$E$6</f>
        <v>0.78610060975609752</v>
      </c>
      <c r="P89" s="2">
        <f>'Table S5A DynamX_Data'!M984/'Table S5A DynamX_Data'!G984/$E$6</f>
        <v>0.83892459349593496</v>
      </c>
      <c r="Q89" s="2">
        <f>'Table S5A DynamX_Data'!M985/'Table S5A DynamX_Data'!G985/$E$6</f>
        <v>0.85095630081300822</v>
      </c>
      <c r="R89" s="1">
        <v>279</v>
      </c>
      <c r="S89" s="1">
        <v>287</v>
      </c>
      <c r="T89" s="4">
        <f>((('Table S5A DynamX_Data'!M975-'Table S5A DynamX_Data'!M981)/('Table S5A DynamX_Data'!G975)/$E$6)*-1)*-1</f>
        <v>-3.4881097560975627E-2</v>
      </c>
      <c r="U89" s="4">
        <f>((('Table S5A DynamX_Data'!M976-'Table S5A DynamX_Data'!M982)/('Table S5A DynamX_Data'!G976)/$E$6)*-1)*-1</f>
        <v>-0.10162296747967482</v>
      </c>
      <c r="V89" s="4">
        <f>((('Table S5A DynamX_Data'!M977-'Table S5A DynamX_Data'!M983)/('Table S5A DynamX_Data'!G977)/$E$6)*-1)*-1</f>
        <v>-6.7955894308943013E-2</v>
      </c>
      <c r="W89" s="4">
        <f>((('Table S5A DynamX_Data'!M978-'Table S5A DynamX_Data'!M984)/('Table S5A DynamX_Data'!G978)/$E$6)*-1)*-1</f>
        <v>-1.0087398373983663E-2</v>
      </c>
      <c r="X89" s="4">
        <f>((('Table S5A DynamX_Data'!M979-'Table S5A DynamX_Data'!M985)/('Table S5A DynamX_Data'!G979)/$E$6)*-1)*-1</f>
        <v>-1.4030081300813072E-2</v>
      </c>
      <c r="Y89" s="3">
        <f t="shared" si="2"/>
        <v>-0.22857743902439018</v>
      </c>
      <c r="Z89" s="4">
        <f t="shared" si="3"/>
        <v>-4.5715487804878038E-2</v>
      </c>
      <c r="AA89" s="1">
        <v>279</v>
      </c>
      <c r="AB89" s="1">
        <v>287</v>
      </c>
      <c r="AC89" s="2">
        <f>'Table S5A DynamX_Data'!N975/'Table S5A DynamX_Data'!G975/$E$6</f>
        <v>2.2595528455284552E-3</v>
      </c>
      <c r="AD89" s="2">
        <f>'Table S5A DynamX_Data'!N976/'Table S5A DynamX_Data'!G976/$E$6</f>
        <v>7.382723577235773E-3</v>
      </c>
      <c r="AE89" s="2">
        <f>'Table S5A DynamX_Data'!N977/'Table S5A DynamX_Data'!G977/$E$6</f>
        <v>5.0890243902439033E-3</v>
      </c>
      <c r="AF89" s="2">
        <f>'Table S5A DynamX_Data'!N978/'Table S5A DynamX_Data'!G978/$E$6</f>
        <v>7.9676829268292698E-3</v>
      </c>
      <c r="AG89" s="2">
        <f>'Table S5A DynamX_Data'!N979/'Table S5A DynamX_Data'!G979/$E$6</f>
        <v>1.1308536585365854E-2</v>
      </c>
      <c r="AH89" s="2">
        <f>'Table S5A DynamX_Data'!N981/'Table S5A DynamX_Data'!G981/$E$6</f>
        <v>4.3636178861788623E-3</v>
      </c>
      <c r="AI89" s="2">
        <f>'Table S5A DynamX_Data'!N982/'Table S5A DynamX_Data'!G982/$E$6</f>
        <v>2.9865853658536589E-3</v>
      </c>
      <c r="AJ89" s="2">
        <f>'Table S5A DynamX_Data'!N983/'Table S5A DynamX_Data'!G983/$E$6</f>
        <v>2.9782520325203252E-3</v>
      </c>
      <c r="AK89" s="2">
        <f>'Table S5A DynamX_Data'!N984/'Table S5A DynamX_Data'!G984/$E$6</f>
        <v>7.1207317073170738E-3</v>
      </c>
      <c r="AL89" s="2">
        <f>'Table S5A DynamX_Data'!N985/'Table S5A DynamX_Data'!G985/$E$6</f>
        <v>3.9756097560975605E-4</v>
      </c>
    </row>
    <row r="90" spans="1:38" x14ac:dyDescent="0.2">
      <c r="A90" s="1">
        <v>288</v>
      </c>
      <c r="B90" s="1">
        <v>300</v>
      </c>
      <c r="D90">
        <v>1638.9550999999999</v>
      </c>
      <c r="E90" s="1">
        <v>12</v>
      </c>
      <c r="F90" t="s">
        <v>111</v>
      </c>
      <c r="G90" s="2">
        <f>'Table S5A DynamX_Data'!M987/'Table S5A DynamX_Data'!G987/$E$6</f>
        <v>0.16766819105691061</v>
      </c>
      <c r="H90" s="2">
        <f>'Table S5A DynamX_Data'!M988/'Table S5A DynamX_Data'!G988/$E$6</f>
        <v>0.27552408536585371</v>
      </c>
      <c r="I90" s="2">
        <f>'Table S5A DynamX_Data'!M989/'Table S5A DynamX_Data'!G989/$E$6</f>
        <v>0.36977997967479675</v>
      </c>
      <c r="J90" s="2">
        <f>'Table S5A DynamX_Data'!M990/'Table S5A DynamX_Data'!G990/$E$6</f>
        <v>0.4904915650406505</v>
      </c>
      <c r="K90" s="2">
        <f>'Table S5A DynamX_Data'!M991/'Table S5A DynamX_Data'!G991/$E$6</f>
        <v>0.50450304878048791</v>
      </c>
      <c r="M90" s="2">
        <f>'Table S5A DynamX_Data'!M993/'Table S5A DynamX_Data'!G993/$E$6</f>
        <v>0.20345569105691058</v>
      </c>
      <c r="N90" s="2">
        <f>'Table S5A DynamX_Data'!M994/'Table S5A DynamX_Data'!G994/$E$6</f>
        <v>0.36281941056910572</v>
      </c>
      <c r="O90" s="2">
        <f>'Table S5A DynamX_Data'!M995/'Table S5A DynamX_Data'!G995/$E$6</f>
        <v>0.45276341463414643</v>
      </c>
      <c r="P90" s="2">
        <f>'Table S5A DynamX_Data'!M996/'Table S5A DynamX_Data'!G996/$E$6</f>
        <v>0.50350752032520329</v>
      </c>
      <c r="Q90" s="2">
        <f>'Table S5A DynamX_Data'!M997/'Table S5A DynamX_Data'!G997/$E$6</f>
        <v>0.5089850609756098</v>
      </c>
      <c r="R90" s="1">
        <v>288</v>
      </c>
      <c r="S90" s="1">
        <v>300</v>
      </c>
      <c r="T90" s="4">
        <f>((('Table S5A DynamX_Data'!M987-'Table S5A DynamX_Data'!M993)/('Table S5A DynamX_Data'!G987)/$E$6)*-1)*-1</f>
        <v>-3.5787499999999986E-2</v>
      </c>
      <c r="U90" s="4">
        <f>((('Table S5A DynamX_Data'!M988-'Table S5A DynamX_Data'!M994)/('Table S5A DynamX_Data'!G988)/$E$6)*-1)*-1</f>
        <v>-8.7295325203252019E-2</v>
      </c>
      <c r="V90" s="4">
        <f>((('Table S5A DynamX_Data'!M989-'Table S5A DynamX_Data'!M995)/('Table S5A DynamX_Data'!G989)/$E$6)*-1)*-1</f>
        <v>-8.298343495934965E-2</v>
      </c>
      <c r="W90" s="4">
        <f>((('Table S5A DynamX_Data'!M990-'Table S5A DynamX_Data'!M996)/('Table S5A DynamX_Data'!G990)/$E$6)*-1)*-1</f>
        <v>-1.3015955284552778E-2</v>
      </c>
      <c r="X90" s="4">
        <f>((('Table S5A DynamX_Data'!M991-'Table S5A DynamX_Data'!M997)/('Table S5A DynamX_Data'!G991)/$E$6)*-1)*-1</f>
        <v>-4.4820121951219295E-3</v>
      </c>
      <c r="Y90" s="3">
        <f t="shared" si="2"/>
        <v>-0.22356422764227635</v>
      </c>
      <c r="Z90" s="4">
        <f t="shared" si="3"/>
        <v>-4.4712845528455267E-2</v>
      </c>
      <c r="AA90" s="1">
        <v>288</v>
      </c>
      <c r="AB90" s="1">
        <v>300</v>
      </c>
      <c r="AC90" s="2">
        <f>'Table S5A DynamX_Data'!N987/'Table S5A DynamX_Data'!G987/$E$6</f>
        <v>1.1135873983739837E-2</v>
      </c>
      <c r="AD90" s="2">
        <f>'Table S5A DynamX_Data'!N988/'Table S5A DynamX_Data'!G988/$E$6</f>
        <v>5.1046747967479671E-3</v>
      </c>
      <c r="AE90" s="2">
        <f>'Table S5A DynamX_Data'!N989/'Table S5A DynamX_Data'!G989/$E$6</f>
        <v>2.8257113821138213E-3</v>
      </c>
      <c r="AF90" s="2">
        <f>'Table S5A DynamX_Data'!N990/'Table S5A DynamX_Data'!G990/$E$6</f>
        <v>1.3147357723577238E-3</v>
      </c>
      <c r="AG90" s="2">
        <f>'Table S5A DynamX_Data'!N991/'Table S5A DynamX_Data'!G991/$E$6</f>
        <v>2.548577235772358E-3</v>
      </c>
      <c r="AH90" s="2">
        <f>'Table S5A DynamX_Data'!N993/'Table S5A DynamX_Data'!G993/$E$6</f>
        <v>3.1458333333333338E-3</v>
      </c>
      <c r="AI90" s="2">
        <f>'Table S5A DynamX_Data'!N994/'Table S5A DynamX_Data'!G994/$E$6</f>
        <v>1.7151422764227645E-3</v>
      </c>
      <c r="AJ90" s="2">
        <f>'Table S5A DynamX_Data'!N995/'Table S5A DynamX_Data'!G995/$E$6</f>
        <v>4.2810975609756099E-3</v>
      </c>
      <c r="AK90" s="2">
        <f>'Table S5A DynamX_Data'!N996/'Table S5A DynamX_Data'!G996/$E$6</f>
        <v>1.4190040650406506E-3</v>
      </c>
      <c r="AL90" s="2">
        <f>'Table S5A DynamX_Data'!N997/'Table S5A DynamX_Data'!G997/$E$6</f>
        <v>5.6768292682926836E-3</v>
      </c>
    </row>
    <row r="91" spans="1:38" x14ac:dyDescent="0.2">
      <c r="A91" s="1">
        <v>288</v>
      </c>
      <c r="B91" s="1">
        <v>311</v>
      </c>
      <c r="D91">
        <v>2870.6224000000002</v>
      </c>
      <c r="E91" s="1">
        <v>22</v>
      </c>
      <c r="F91" t="s">
        <v>112</v>
      </c>
      <c r="G91" s="2">
        <f>'Table S5A DynamX_Data'!M999/'Table S5A DynamX_Data'!G999/$E$6</f>
        <v>0.22461058758314856</v>
      </c>
      <c r="H91" s="2">
        <f>'Table S5A DynamX_Data'!M1000/'Table S5A DynamX_Data'!G1000/$E$6</f>
        <v>0.27589606430155217</v>
      </c>
      <c r="I91" s="2">
        <f>'Table S5A DynamX_Data'!M1001/'Table S5A DynamX_Data'!G1001/$E$6</f>
        <v>0.30337904656319292</v>
      </c>
      <c r="J91" s="2">
        <f>'Table S5A DynamX_Data'!M1002/'Table S5A DynamX_Data'!G1002/$E$6</f>
        <v>0.35368980044345899</v>
      </c>
      <c r="K91" s="2">
        <f>'Table S5A DynamX_Data'!M1003/'Table S5A DynamX_Data'!G1003/$E$6</f>
        <v>0.3551450110864745</v>
      </c>
      <c r="M91" s="2">
        <f>'Table S5A DynamX_Data'!M1005/'Table S5A DynamX_Data'!G1005/$E$6</f>
        <v>0.2399038802660754</v>
      </c>
      <c r="N91" s="2">
        <f>'Table S5A DynamX_Data'!M1006/'Table S5A DynamX_Data'!G1006/$E$6</f>
        <v>0.31490654101995563</v>
      </c>
      <c r="O91" s="2">
        <f>'Table S5A DynamX_Data'!M1007/'Table S5A DynamX_Data'!G1007/$E$6</f>
        <v>0.34143652993348117</v>
      </c>
      <c r="P91" s="2">
        <f>'Table S5A DynamX_Data'!M1008/'Table S5A DynamX_Data'!G1008/$E$6</f>
        <v>0.3601472283813747</v>
      </c>
      <c r="Q91" s="2">
        <f>'Table S5A DynamX_Data'!M1009/'Table S5A DynamX_Data'!G1009/$E$6</f>
        <v>0.35998398004434595</v>
      </c>
      <c r="R91" s="1">
        <v>288</v>
      </c>
      <c r="S91" s="1">
        <v>311</v>
      </c>
      <c r="T91" s="4">
        <f>((('Table S5A DynamX_Data'!M999-'Table S5A DynamX_Data'!M1005)/('Table S5A DynamX_Data'!G999)/$E$6)*-1)*-1</f>
        <v>-1.5293292682926861E-2</v>
      </c>
      <c r="U91" s="4">
        <f>((('Table S5A DynamX_Data'!M1000-'Table S5A DynamX_Data'!M1006)/('Table S5A DynamX_Data'!G1000)/$E$6)*-1)*-1</f>
        <v>-3.9010476718403513E-2</v>
      </c>
      <c r="V91" s="4">
        <f>((('Table S5A DynamX_Data'!M1001-'Table S5A DynamX_Data'!M1007)/('Table S5A DynamX_Data'!G1001)/$E$6)*-1)*-1</f>
        <v>-3.8057483370288227E-2</v>
      </c>
      <c r="W91" s="4">
        <f>((('Table S5A DynamX_Data'!M1002-'Table S5A DynamX_Data'!M1008)/('Table S5A DynamX_Data'!G1002)/$E$6)*-1)*-1</f>
        <v>-6.457427937915745E-3</v>
      </c>
      <c r="X91" s="4">
        <f>((('Table S5A DynamX_Data'!M1003-'Table S5A DynamX_Data'!M1009)/('Table S5A DynamX_Data'!G1003)/$E$6)*-1)*-1</f>
        <v>-4.8389689578714045E-3</v>
      </c>
      <c r="Y91" s="3">
        <f t="shared" si="2"/>
        <v>-0.10365764966740576</v>
      </c>
      <c r="Z91" s="4">
        <f t="shared" si="3"/>
        <v>-2.0731529933481152E-2</v>
      </c>
      <c r="AA91" s="1">
        <v>288</v>
      </c>
      <c r="AB91" s="1">
        <v>311</v>
      </c>
      <c r="AC91" s="2">
        <f>'Table S5A DynamX_Data'!N999/'Table S5A DynamX_Data'!G999/$E$6</f>
        <v>2.8853658536585366E-3</v>
      </c>
      <c r="AD91" s="2">
        <f>'Table S5A DynamX_Data'!N1000/'Table S5A DynamX_Data'!G1000/$E$6</f>
        <v>1.5119955654101996E-2</v>
      </c>
      <c r="AE91" s="2">
        <f>'Table S5A DynamX_Data'!N1001/'Table S5A DynamX_Data'!G1001/$E$6</f>
        <v>3.6947893569844793E-3</v>
      </c>
      <c r="AF91" s="2">
        <f>'Table S5A DynamX_Data'!N1002/'Table S5A DynamX_Data'!G1002/$E$6</f>
        <v>3.5420731707317076E-3</v>
      </c>
      <c r="AG91" s="2">
        <f>'Table S5A DynamX_Data'!N1003/'Table S5A DynamX_Data'!G1003/$E$6</f>
        <v>8.3845898004434594E-3</v>
      </c>
      <c r="AH91" s="2">
        <f>'Table S5A DynamX_Data'!N1005/'Table S5A DynamX_Data'!G1005/$E$6</f>
        <v>4.7463414634146342E-3</v>
      </c>
      <c r="AI91" s="2">
        <f>'Table S5A DynamX_Data'!N1006/'Table S5A DynamX_Data'!G1006/$E$6</f>
        <v>9.0818736141906886E-3</v>
      </c>
      <c r="AJ91" s="2">
        <f>'Table S5A DynamX_Data'!N1007/'Table S5A DynamX_Data'!G1007/$E$6</f>
        <v>8.6998337028824837E-3</v>
      </c>
      <c r="AK91" s="2">
        <f>'Table S5A DynamX_Data'!N1008/'Table S5A DynamX_Data'!G1008/$E$6</f>
        <v>4.257150776053216E-3</v>
      </c>
      <c r="AL91" s="2">
        <f>'Table S5A DynamX_Data'!N1009/'Table S5A DynamX_Data'!G1009/$E$6</f>
        <v>9.7078159645232823E-3</v>
      </c>
    </row>
    <row r="92" spans="1:38" x14ac:dyDescent="0.2">
      <c r="A92" s="1">
        <v>289</v>
      </c>
      <c r="B92" s="1">
        <v>300</v>
      </c>
      <c r="D92">
        <v>1525.8710000000001</v>
      </c>
      <c r="E92" s="1">
        <v>11</v>
      </c>
      <c r="F92" t="s">
        <v>113</v>
      </c>
      <c r="G92" s="2">
        <f>'Table S5A DynamX_Data'!M1011/'Table S5A DynamX_Data'!G1011/$E$6</f>
        <v>0.15796940133037696</v>
      </c>
      <c r="H92" s="2">
        <f>'Table S5A DynamX_Data'!M1012/'Table S5A DynamX_Data'!G1012/$E$6</f>
        <v>0.24897339246119735</v>
      </c>
      <c r="I92" s="2">
        <f>'Table S5A DynamX_Data'!M1013/'Table S5A DynamX_Data'!G1013/$E$6</f>
        <v>0.33948691796008867</v>
      </c>
      <c r="J92" s="2">
        <f>'Table S5A DynamX_Data'!M1014/'Table S5A DynamX_Data'!G1014/$E$6</f>
        <v>0.4514727272727273</v>
      </c>
      <c r="K92" s="2">
        <f>'Table S5A DynamX_Data'!M1015/'Table S5A DynamX_Data'!G1015/$E$6</f>
        <v>0.43508115299334815</v>
      </c>
      <c r="M92" s="2">
        <f>'Table S5A DynamX_Data'!M1017/'Table S5A DynamX_Data'!G1017/$E$6</f>
        <v>0.19018359201773838</v>
      </c>
      <c r="N92" s="2">
        <f>'Table S5A DynamX_Data'!M1018/'Table S5A DynamX_Data'!G1018/$E$6</f>
        <v>0.32884678492239472</v>
      </c>
      <c r="O92" s="2">
        <f>'Table S5A DynamX_Data'!M1019/'Table S5A DynamX_Data'!G1019/$E$6</f>
        <v>0.40733170731707324</v>
      </c>
      <c r="P92" s="2">
        <f>'Table S5A DynamX_Data'!M1020/'Table S5A DynamX_Data'!G1020/$E$6</f>
        <v>0.43739700665188469</v>
      </c>
      <c r="Q92" s="2">
        <f>'Table S5A DynamX_Data'!M1021/'Table S5A DynamX_Data'!G1021/$E$6</f>
        <v>0.43671208425720626</v>
      </c>
      <c r="R92" s="1">
        <v>289</v>
      </c>
      <c r="S92" s="1">
        <v>300</v>
      </c>
      <c r="T92" s="4">
        <f>((('Table S5A DynamX_Data'!M1011-'Table S5A DynamX_Data'!M1017)/('Table S5A DynamX_Data'!G1011)/$E$6)*-1)*-1</f>
        <v>-3.2214190687361421E-2</v>
      </c>
      <c r="U92" s="4">
        <f>((('Table S5A DynamX_Data'!M1012-'Table S5A DynamX_Data'!M1018)/('Table S5A DynamX_Data'!G1012)/$E$6)*-1)*-1</f>
        <v>-7.9873392461197318E-2</v>
      </c>
      <c r="V92" s="4">
        <f>((('Table S5A DynamX_Data'!M1013-'Table S5A DynamX_Data'!M1019)/('Table S5A DynamX_Data'!G1013)/$E$6)*-1)*-1</f>
        <v>-6.7844789356984514E-2</v>
      </c>
      <c r="W92" s="4">
        <f>((('Table S5A DynamX_Data'!M1014-'Table S5A DynamX_Data'!M1020)/('Table S5A DynamX_Data'!G1014)/$E$6)*-1)*-1</f>
        <v>1.4075720620842565E-2</v>
      </c>
      <c r="X92" s="4">
        <f>((('Table S5A DynamX_Data'!M1015-'Table S5A DynamX_Data'!M1021)/('Table S5A DynamX_Data'!G1015)/$E$6)*-1)*-1</f>
        <v>-1.6309312638581087E-3</v>
      </c>
      <c r="Y92" s="3">
        <f t="shared" si="2"/>
        <v>-0.1674875831485588</v>
      </c>
      <c r="Z92" s="4">
        <f t="shared" si="3"/>
        <v>-3.349751662971176E-2</v>
      </c>
      <c r="AA92" s="1">
        <v>289</v>
      </c>
      <c r="AB92" s="1">
        <v>300</v>
      </c>
      <c r="AC92" s="2">
        <f>'Table S5A DynamX_Data'!N1011/'Table S5A DynamX_Data'!G1011/$E$6</f>
        <v>1.0351219512195123E-2</v>
      </c>
      <c r="AD92" s="2">
        <f>'Table S5A DynamX_Data'!N1012/'Table S5A DynamX_Data'!G1012/$E$6</f>
        <v>4.7742793791574279E-3</v>
      </c>
      <c r="AE92" s="2">
        <f>'Table S5A DynamX_Data'!N1013/'Table S5A DynamX_Data'!G1013/$E$6</f>
        <v>3.2666297117516637E-3</v>
      </c>
      <c r="AF92" s="2">
        <f>'Table S5A DynamX_Data'!N1014/'Table S5A DynamX_Data'!G1014/$E$6</f>
        <v>3.9243902439024389E-3</v>
      </c>
      <c r="AG92" s="2">
        <f>'Table S5A DynamX_Data'!N1015/'Table S5A DynamX_Data'!G1015/$E$6</f>
        <v>1.5125609756097561E-2</v>
      </c>
      <c r="AH92" s="2">
        <f>'Table S5A DynamX_Data'!N1017/'Table S5A DynamX_Data'!G1017/$E$6</f>
        <v>4.1458980044345901E-3</v>
      </c>
      <c r="AI92" s="2">
        <f>'Table S5A DynamX_Data'!N1018/'Table S5A DynamX_Data'!G1018/$E$6</f>
        <v>3.2665188470066523E-3</v>
      </c>
      <c r="AJ92" s="2">
        <f>'Table S5A DynamX_Data'!N1019/'Table S5A DynamX_Data'!G1019/$E$6</f>
        <v>2.6893569844789358E-3</v>
      </c>
      <c r="AK92" s="2">
        <f>'Table S5A DynamX_Data'!N1020/'Table S5A DynamX_Data'!G1020/$E$6</f>
        <v>4.7068736141906873E-3</v>
      </c>
      <c r="AL92" s="2">
        <f>'Table S5A DynamX_Data'!N1021/'Table S5A DynamX_Data'!G1021/$E$6</f>
        <v>5.5741685144124172E-3</v>
      </c>
    </row>
    <row r="93" spans="1:38" x14ac:dyDescent="0.2">
      <c r="A93" s="1">
        <v>301</v>
      </c>
      <c r="B93" s="1">
        <v>310</v>
      </c>
      <c r="D93">
        <v>1137.6011000000001</v>
      </c>
      <c r="E93" s="1">
        <v>8</v>
      </c>
      <c r="F93" t="s">
        <v>114</v>
      </c>
      <c r="G93" s="2">
        <f>'Table S5A DynamX_Data'!M1023/'Table S5A DynamX_Data'!G1023/$E$6</f>
        <v>0.32769161585365852</v>
      </c>
      <c r="H93" s="2">
        <f>'Table S5A DynamX_Data'!M1024/'Table S5A DynamX_Data'!G1024/$E$6</f>
        <v>0.31746280487804879</v>
      </c>
      <c r="I93" s="2">
        <f>'Table S5A DynamX_Data'!M1025/'Table S5A DynamX_Data'!G1025/$E$6</f>
        <v>0.35207027439024396</v>
      </c>
      <c r="J93" s="2">
        <f>'Table S5A DynamX_Data'!M1026/'Table S5A DynamX_Data'!G1026/$E$6</f>
        <v>0.36761509146341464</v>
      </c>
      <c r="K93" s="2">
        <f>'Table S5A DynamX_Data'!M1027/'Table S5A DynamX_Data'!G1027/$E$6</f>
        <v>0.36156707317073172</v>
      </c>
      <c r="M93" s="2">
        <f>'Table S5A DynamX_Data'!M1029/'Table S5A DynamX_Data'!G1029/$E$6</f>
        <v>0.35373932926829271</v>
      </c>
      <c r="N93" s="2">
        <f>'Table S5A DynamX_Data'!M1030/'Table S5A DynamX_Data'!G1030/$E$6</f>
        <v>0.36273749999999999</v>
      </c>
      <c r="O93" s="2">
        <f>'Table S5A DynamX_Data'!M1031/'Table S5A DynamX_Data'!G1031/$E$6</f>
        <v>0.35673673780487808</v>
      </c>
      <c r="P93" s="2">
        <f>'Table S5A DynamX_Data'!M1032/'Table S5A DynamX_Data'!G1032/$E$6</f>
        <v>0.3494440548780488</v>
      </c>
      <c r="Q93" s="2">
        <f>'Table S5A DynamX_Data'!M1033/'Table S5A DynamX_Data'!G1033/$E$6</f>
        <v>0.35818018292682929</v>
      </c>
      <c r="R93" s="1">
        <v>301</v>
      </c>
      <c r="S93" s="1">
        <v>310</v>
      </c>
      <c r="T93" s="4">
        <f>((('Table S5A DynamX_Data'!M1023-'Table S5A DynamX_Data'!M1029)/('Table S5A DynamX_Data'!G1023)/$E$6)*-1)*-1</f>
        <v>-2.6047713414634188E-2</v>
      </c>
      <c r="U93" s="4">
        <f>((('Table S5A DynamX_Data'!M1024-'Table S5A DynamX_Data'!M1030)/('Table S5A DynamX_Data'!G1024)/$E$6)*-1)*-1</f>
        <v>-4.5274695121951224E-2</v>
      </c>
      <c r="V93" s="4">
        <f>((('Table S5A DynamX_Data'!M1025-'Table S5A DynamX_Data'!M1031)/('Table S5A DynamX_Data'!G1025)/$E$6)*-1)*-1</f>
        <v>-4.6664634146341595E-3</v>
      </c>
      <c r="W93" s="4">
        <f>((('Table S5A DynamX_Data'!M1026-'Table S5A DynamX_Data'!M1032)/('Table S5A DynamX_Data'!G1026)/$E$6)*-1)*-1</f>
        <v>1.8171036585365858E-2</v>
      </c>
      <c r="X93" s="4">
        <f>((('Table S5A DynamX_Data'!M1027-'Table S5A DynamX_Data'!M1033)/('Table S5A DynamX_Data'!G1027)/$E$6)*-1)*-1</f>
        <v>3.3868902439024499E-3</v>
      </c>
      <c r="Y93" s="3">
        <f t="shared" si="2"/>
        <v>-5.443094512195127E-2</v>
      </c>
      <c r="Z93" s="4">
        <f t="shared" si="3"/>
        <v>-1.0886189024390255E-2</v>
      </c>
      <c r="AA93" s="1">
        <v>301</v>
      </c>
      <c r="AB93" s="1">
        <v>310</v>
      </c>
      <c r="AC93" s="2">
        <f>'Table S5A DynamX_Data'!N1023/'Table S5A DynamX_Data'!G1023/$E$6</f>
        <v>2.9567225609756099E-2</v>
      </c>
      <c r="AD93" s="2">
        <f>'Table S5A DynamX_Data'!N1024/'Table S5A DynamX_Data'!G1024/$E$6</f>
        <v>4.8664329268292686E-2</v>
      </c>
      <c r="AE93" s="2">
        <f>'Table S5A DynamX_Data'!N1025/'Table S5A DynamX_Data'!G1025/$E$6</f>
        <v>5.5899390243902445E-3</v>
      </c>
      <c r="AF93" s="2">
        <f>'Table S5A DynamX_Data'!N1026/'Table S5A DynamX_Data'!G1026/$E$6</f>
        <v>2.9993902439024393E-3</v>
      </c>
      <c r="AG93" s="2">
        <f>'Table S5A DynamX_Data'!N1027/'Table S5A DynamX_Data'!G1027/$E$6</f>
        <v>1.1944969512195123E-2</v>
      </c>
      <c r="AH93" s="2">
        <f>'Table S5A DynamX_Data'!N1029/'Table S5A DynamX_Data'!G1029/$E$6</f>
        <v>4.5240853658536587E-3</v>
      </c>
      <c r="AI93" s="2">
        <f>'Table S5A DynamX_Data'!N1030/'Table S5A DynamX_Data'!G1030/$E$6</f>
        <v>3.792987804878049E-3</v>
      </c>
      <c r="AJ93" s="2">
        <f>'Table S5A DynamX_Data'!N1031/'Table S5A DynamX_Data'!G1031/$E$6</f>
        <v>3.5489329268292686E-3</v>
      </c>
      <c r="AK93" s="2">
        <f>'Table S5A DynamX_Data'!N1032/'Table S5A DynamX_Data'!G1032/$E$6</f>
        <v>5.1260670731707314E-3</v>
      </c>
      <c r="AL93" s="2">
        <f>'Table S5A DynamX_Data'!N1033/'Table S5A DynamX_Data'!G1033/$E$6</f>
        <v>4.3464939024390244E-3</v>
      </c>
    </row>
    <row r="94" spans="1:38" x14ac:dyDescent="0.2">
      <c r="A94" s="1">
        <v>301</v>
      </c>
      <c r="B94" s="1">
        <v>311</v>
      </c>
      <c r="D94">
        <v>1250.6851999999999</v>
      </c>
      <c r="E94" s="1">
        <v>9</v>
      </c>
      <c r="F94" t="s">
        <v>115</v>
      </c>
      <c r="G94" s="2">
        <f>'Table S5A DynamX_Data'!M1035/'Table S5A DynamX_Data'!G1035/$E$6</f>
        <v>0.35503726287262877</v>
      </c>
      <c r="H94" s="2">
        <f>'Table S5A DynamX_Data'!M1036/'Table S5A DynamX_Data'!G1036/$E$6</f>
        <v>0.34759471544715453</v>
      </c>
      <c r="I94" s="2">
        <f>'Table S5A DynamX_Data'!M1037/'Table S5A DynamX_Data'!G1037/$E$6</f>
        <v>0.37258970189701901</v>
      </c>
      <c r="J94" s="2">
        <f>'Table S5A DynamX_Data'!M1038/'Table S5A DynamX_Data'!G1038/$E$6</f>
        <v>0.36987981029810296</v>
      </c>
      <c r="K94" s="2">
        <f>'Table S5A DynamX_Data'!M1039/'Table S5A DynamX_Data'!G1039/$E$6</f>
        <v>0.36760447154471548</v>
      </c>
      <c r="M94" s="2">
        <f>'Table S5A DynamX_Data'!M1041/'Table S5A DynamX_Data'!G1041/$E$6</f>
        <v>0.37274647696476959</v>
      </c>
      <c r="N94" s="2">
        <f>'Table S5A DynamX_Data'!M1042/'Table S5A DynamX_Data'!G1042/$E$6</f>
        <v>0.37822073170731707</v>
      </c>
      <c r="O94" s="2">
        <f>'Table S5A DynamX_Data'!M1043/'Table S5A DynamX_Data'!G1043/$E$6</f>
        <v>0.37221490514905153</v>
      </c>
      <c r="P94" s="2">
        <f>'Table S5A DynamX_Data'!M1044/'Table S5A DynamX_Data'!G1044/$E$6</f>
        <v>0.36862222222222224</v>
      </c>
      <c r="Q94" s="2">
        <f>'Table S5A DynamX_Data'!M1045/'Table S5A DynamX_Data'!G1045/$E$6</f>
        <v>0.37172303523035233</v>
      </c>
      <c r="R94" s="1">
        <v>301</v>
      </c>
      <c r="S94" s="1">
        <v>311</v>
      </c>
      <c r="T94" s="4">
        <f>((('Table S5A DynamX_Data'!M1035-'Table S5A DynamX_Data'!M1041)/('Table S5A DynamX_Data'!G1035)/$E$6)*-1)*-1</f>
        <v>-1.7709214092140876E-2</v>
      </c>
      <c r="U94" s="4">
        <f>((('Table S5A DynamX_Data'!M1036-'Table S5A DynamX_Data'!M1042)/('Table S5A DynamX_Data'!G1036)/$E$6)*-1)*-1</f>
        <v>-3.0626016260162557E-2</v>
      </c>
      <c r="V94" s="4">
        <f>((('Table S5A DynamX_Data'!M1037-'Table S5A DynamX_Data'!M1043)/('Table S5A DynamX_Data'!G1037)/$E$6)*-1)*-1</f>
        <v>3.7479674796751604E-4</v>
      </c>
      <c r="W94" s="4">
        <f>((('Table S5A DynamX_Data'!M1038-'Table S5A DynamX_Data'!M1044)/('Table S5A DynamX_Data'!G1038)/$E$6)*-1)*-1</f>
        <v>1.2575880758807115E-3</v>
      </c>
      <c r="X94" s="4">
        <f>((('Table S5A DynamX_Data'!M1039-'Table S5A DynamX_Data'!M1045)/('Table S5A DynamX_Data'!G1039)/$E$6)*-1)*-1</f>
        <v>-4.1185636856368498E-3</v>
      </c>
      <c r="Y94" s="3">
        <f t="shared" si="2"/>
        <v>-5.0821409214092055E-2</v>
      </c>
      <c r="Z94" s="4">
        <f t="shared" si="3"/>
        <v>-1.0164281842818411E-2</v>
      </c>
      <c r="AA94" s="1">
        <v>301</v>
      </c>
      <c r="AB94" s="1">
        <v>311</v>
      </c>
      <c r="AC94" s="2">
        <f>'Table S5A DynamX_Data'!N1035/'Table S5A DynamX_Data'!G1035/$E$6</f>
        <v>1.901409214092141E-2</v>
      </c>
      <c r="AD94" s="2">
        <f>'Table S5A DynamX_Data'!N1036/'Table S5A DynamX_Data'!G1036/$E$6</f>
        <v>3.0659756097560976E-2</v>
      </c>
      <c r="AE94" s="2">
        <f>'Table S5A DynamX_Data'!N1037/'Table S5A DynamX_Data'!G1037/$E$6</f>
        <v>3.8002710027100275E-3</v>
      </c>
      <c r="AF94" s="2">
        <f>'Table S5A DynamX_Data'!N1038/'Table S5A DynamX_Data'!G1038/$E$6</f>
        <v>2.8142276422764229E-3</v>
      </c>
      <c r="AG94" s="2">
        <f>'Table S5A DynamX_Data'!N1039/'Table S5A DynamX_Data'!G1039/$E$6</f>
        <v>4.6911924119241192E-3</v>
      </c>
      <c r="AH94" s="2">
        <f>'Table S5A DynamX_Data'!N1041/'Table S5A DynamX_Data'!G1041/$E$6</f>
        <v>4.0360433604336044E-3</v>
      </c>
      <c r="AI94" s="2">
        <f>'Table S5A DynamX_Data'!N1042/'Table S5A DynamX_Data'!G1042/$E$6</f>
        <v>4.7146341463414629E-3</v>
      </c>
      <c r="AJ94" s="2">
        <f>'Table S5A DynamX_Data'!N1043/'Table S5A DynamX_Data'!G1043/$E$6</f>
        <v>5.6157181571815729E-3</v>
      </c>
      <c r="AK94" s="2">
        <f>'Table S5A DynamX_Data'!N1044/'Table S5A DynamX_Data'!G1044/$E$6</f>
        <v>4.633468834688347E-3</v>
      </c>
      <c r="AL94" s="2">
        <f>'Table S5A DynamX_Data'!N1045/'Table S5A DynamX_Data'!G1045/$E$6</f>
        <v>5.026287262872629E-3</v>
      </c>
    </row>
    <row r="95" spans="1:38" x14ac:dyDescent="0.2">
      <c r="A95" s="1">
        <v>301</v>
      </c>
      <c r="B95" s="1">
        <v>313</v>
      </c>
      <c r="D95">
        <v>1537.8268</v>
      </c>
      <c r="E95" s="1">
        <v>11</v>
      </c>
      <c r="F95" t="s">
        <v>116</v>
      </c>
      <c r="G95" s="2">
        <f>'Table S5A DynamX_Data'!M1047/'Table S5A DynamX_Data'!G1047/$E$6</f>
        <v>0.37815532150776054</v>
      </c>
      <c r="H95" s="2">
        <f>'Table S5A DynamX_Data'!M1048/'Table S5A DynamX_Data'!G1048/$E$6</f>
        <v>0.42846685144124169</v>
      </c>
      <c r="I95" s="2">
        <f>'Table S5A DynamX_Data'!M1049/'Table S5A DynamX_Data'!G1049/$E$6</f>
        <v>0.42225443458980044</v>
      </c>
      <c r="J95" s="2">
        <f>'Table S5A DynamX_Data'!M1050/'Table S5A DynamX_Data'!G1050/$E$6</f>
        <v>0.41253968957871401</v>
      </c>
      <c r="K95" s="2">
        <f>'Table S5A DynamX_Data'!M1051/'Table S5A DynamX_Data'!G1051/$E$6</f>
        <v>0.41003115299334814</v>
      </c>
      <c r="M95" s="2">
        <f>'Table S5A DynamX_Data'!M1053/'Table S5A DynamX_Data'!G1053/$E$6</f>
        <v>0.3817625277161863</v>
      </c>
      <c r="N95" s="2">
        <f>'Table S5A DynamX_Data'!M1054/'Table S5A DynamX_Data'!G1054/$E$6</f>
        <v>0.44185266075388024</v>
      </c>
      <c r="O95" s="2">
        <f>'Table S5A DynamX_Data'!M1055/'Table S5A DynamX_Data'!G1055/$E$6</f>
        <v>0.41529478935698455</v>
      </c>
      <c r="P95" s="2">
        <f>'Table S5A DynamX_Data'!M1056/'Table S5A DynamX_Data'!G1056/$E$6</f>
        <v>0.41535809312638583</v>
      </c>
      <c r="Q95" s="2">
        <f>'Table S5A DynamX_Data'!M1057/'Table S5A DynamX_Data'!G1057/$E$6</f>
        <v>0.41149512195121957</v>
      </c>
      <c r="R95" s="1">
        <v>301</v>
      </c>
      <c r="S95" s="1">
        <v>313</v>
      </c>
      <c r="T95" s="4">
        <f>((('Table S5A DynamX_Data'!M1047-'Table S5A DynamX_Data'!M1053)/('Table S5A DynamX_Data'!G1047)/$E$6)*-1)*-1</f>
        <v>-3.607206208425725E-3</v>
      </c>
      <c r="U95" s="4">
        <f>((('Table S5A DynamX_Data'!M1048-'Table S5A DynamX_Data'!M1054)/('Table S5A DynamX_Data'!G1048)/$E$6)*-1)*-1</f>
        <v>-1.338580931263854E-2</v>
      </c>
      <c r="V95" s="4">
        <f>((('Table S5A DynamX_Data'!M1049-'Table S5A DynamX_Data'!M1055)/('Table S5A DynamX_Data'!G1049)/$E$6)*-1)*-1</f>
        <v>6.9596452328159579E-3</v>
      </c>
      <c r="W95" s="4">
        <f>((('Table S5A DynamX_Data'!M1050-'Table S5A DynamX_Data'!M1056)/('Table S5A DynamX_Data'!G1050)/$E$6)*-1)*-1</f>
        <v>-2.8184035476718225E-3</v>
      </c>
      <c r="X95" s="4">
        <f>((('Table S5A DynamX_Data'!M1051-'Table S5A DynamX_Data'!M1057)/('Table S5A DynamX_Data'!G1051)/$E$6)*-1)*-1</f>
        <v>-1.4639689578713625E-3</v>
      </c>
      <c r="Y95" s="3">
        <f t="shared" si="2"/>
        <v>-1.431574279379149E-2</v>
      </c>
      <c r="Z95" s="4">
        <f t="shared" si="3"/>
        <v>-2.8631485587582981E-3</v>
      </c>
      <c r="AA95" s="1">
        <v>301</v>
      </c>
      <c r="AB95" s="1">
        <v>313</v>
      </c>
      <c r="AC95" s="2">
        <f>'Table S5A DynamX_Data'!N1047/'Table S5A DynamX_Data'!G1047/$E$6</f>
        <v>1.5384700665188471E-2</v>
      </c>
      <c r="AD95" s="2">
        <f>'Table S5A DynamX_Data'!N1048/'Table S5A DynamX_Data'!G1048/$E$6</f>
        <v>6.1606430155210648E-3</v>
      </c>
      <c r="AE95" s="2">
        <f>'Table S5A DynamX_Data'!N1049/'Table S5A DynamX_Data'!G1049/$E$6</f>
        <v>5.3322616407982266E-3</v>
      </c>
      <c r="AF95" s="2">
        <f>'Table S5A DynamX_Data'!N1050/'Table S5A DynamX_Data'!G1050/$E$6</f>
        <v>5.2840354767184046E-3</v>
      </c>
      <c r="AG95" s="2">
        <f>'Table S5A DynamX_Data'!N1051/'Table S5A DynamX_Data'!G1051/$E$6</f>
        <v>5.5461197339246116E-3</v>
      </c>
      <c r="AH95" s="2">
        <f>'Table S5A DynamX_Data'!N1053/'Table S5A DynamX_Data'!G1053/$E$6</f>
        <v>6.0461197339246129E-3</v>
      </c>
      <c r="AI95" s="2">
        <f>'Table S5A DynamX_Data'!N1054/'Table S5A DynamX_Data'!G1054/$E$6</f>
        <v>2.674279379157428E-3</v>
      </c>
      <c r="AJ95" s="2">
        <f>'Table S5A DynamX_Data'!N1055/'Table S5A DynamX_Data'!G1055/$E$6</f>
        <v>1.1222062084257205E-2</v>
      </c>
      <c r="AK95" s="2">
        <f>'Table S5A DynamX_Data'!N1056/'Table S5A DynamX_Data'!G1056/$E$6</f>
        <v>3.623392461197339E-3</v>
      </c>
      <c r="AL95" s="2">
        <f>'Table S5A DynamX_Data'!N1057/'Table S5A DynamX_Data'!G1057/$E$6</f>
        <v>5.7475609756097567E-3</v>
      </c>
    </row>
  </sheetData>
  <conditionalFormatting sqref="A3:C3">
    <cfRule type="colorScale" priority="141">
      <colorScale>
        <cfvo type="num" val="$A$3"/>
        <cfvo type="num" val="$B$3"/>
        <cfvo type="num" val="$C$3"/>
        <color rgb="FF0000FF"/>
        <color rgb="FFFFFF00"/>
        <color rgb="FFFF0000"/>
      </colorScale>
    </cfRule>
  </conditionalFormatting>
  <conditionalFormatting sqref="G8:K95">
    <cfRule type="colorScale" priority="142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43" priority="143" stopIfTrue="1" operator="between">
      <formula>0</formula>
      <formula>0.2</formula>
    </cfRule>
    <cfRule type="cellIs" dxfId="42" priority="144" stopIfTrue="1" operator="between">
      <formula>0.2</formula>
      <formula>1</formula>
    </cfRule>
  </conditionalFormatting>
  <conditionalFormatting sqref="M8:Q95">
    <cfRule type="colorScale" priority="145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41" priority="146" stopIfTrue="1" operator="between">
      <formula>0</formula>
      <formula>0.2</formula>
    </cfRule>
    <cfRule type="cellIs" dxfId="40" priority="147" stopIfTrue="1" operator="between">
      <formula>0.2</formula>
      <formula>1</formula>
    </cfRule>
  </conditionalFormatting>
  <conditionalFormatting sqref="T8:X51">
    <cfRule type="cellIs" dxfId="39" priority="116" stopIfTrue="1" operator="lessThanOrEqual">
      <formula>$S$3</formula>
    </cfRule>
    <cfRule type="cellIs" dxfId="38" priority="117" stopIfTrue="1" operator="between">
      <formula>$S$3</formula>
      <formula>$T$3</formula>
    </cfRule>
    <cfRule type="cellIs" dxfId="37" priority="118" stopIfTrue="1" operator="between">
      <formula>$T$3</formula>
      <formula>$U$3</formula>
    </cfRule>
    <cfRule type="cellIs" dxfId="36" priority="119" stopIfTrue="1" operator="between">
      <formula>$U$3</formula>
      <formula>$V$3</formula>
    </cfRule>
    <cfRule type="cellIs" dxfId="35" priority="120" stopIfTrue="1" operator="greaterThanOrEqual">
      <formula>$V$3</formula>
    </cfRule>
  </conditionalFormatting>
  <conditionalFormatting sqref="T57:X95">
    <cfRule type="cellIs" dxfId="34" priority="111" stopIfTrue="1" operator="lessThanOrEqual">
      <formula>$S$3</formula>
    </cfRule>
    <cfRule type="cellIs" dxfId="33" priority="112" stopIfTrue="1" operator="between">
      <formula>$S$3</formula>
      <formula>$T$3</formula>
    </cfRule>
    <cfRule type="cellIs" dxfId="32" priority="113" stopIfTrue="1" operator="between">
      <formula>$T$3</formula>
      <formula>$U$3</formula>
    </cfRule>
    <cfRule type="cellIs" dxfId="31" priority="114" stopIfTrue="1" operator="between">
      <formula>$U$3</formula>
      <formula>$V$3</formula>
    </cfRule>
    <cfRule type="cellIs" dxfId="30" priority="115" stopIfTrue="1" operator="greaterThanOrEqual">
      <formula>$V$3</formula>
    </cfRule>
  </conditionalFormatting>
  <conditionalFormatting sqref="T52:X56">
    <cfRule type="cellIs" dxfId="29" priority="106" stopIfTrue="1" operator="lessThanOrEqual">
      <formula>$S$3</formula>
    </cfRule>
    <cfRule type="cellIs" dxfId="28" priority="107" stopIfTrue="1" operator="between">
      <formula>$S$3</formula>
      <formula>$T$3</formula>
    </cfRule>
    <cfRule type="cellIs" dxfId="27" priority="108" stopIfTrue="1" operator="between">
      <formula>$T$3</formula>
      <formula>$U$3</formula>
    </cfRule>
    <cfRule type="cellIs" dxfId="26" priority="109" stopIfTrue="1" operator="between">
      <formula>$U$3</formula>
      <formula>$V$3</formula>
    </cfRule>
    <cfRule type="cellIs" dxfId="25" priority="110" stopIfTrue="1" operator="greaterThanOrEqual">
      <formula>$V$3</formula>
    </cfRule>
  </conditionalFormatting>
  <conditionalFormatting sqref="Z8:Z95">
    <cfRule type="cellIs" dxfId="24" priority="1" stopIfTrue="1" operator="lessThanOrEqual">
      <formula>$R$4</formula>
    </cfRule>
    <cfRule type="cellIs" dxfId="23" priority="2" stopIfTrue="1" operator="between">
      <formula>$R$4</formula>
      <formula>$S$4</formula>
    </cfRule>
    <cfRule type="cellIs" dxfId="22" priority="3" stopIfTrue="1" operator="between">
      <formula>$S$4</formula>
      <formula>$T$4</formula>
    </cfRule>
    <cfRule type="cellIs" dxfId="21" priority="4" stopIfTrue="1" operator="between">
      <formula>$T$4</formula>
      <formula>$U$4</formula>
    </cfRule>
    <cfRule type="cellIs" dxfId="20" priority="5" stopIfTrue="1" operator="between">
      <formula>"$U$4"</formula>
      <formula>"$V$4"</formula>
    </cfRule>
    <cfRule type="cellIs" dxfId="19" priority="6" stopIfTrue="1" operator="between">
      <formula>$V$4</formula>
      <formula>$W$4</formula>
    </cfRule>
    <cfRule type="cellIs" dxfId="18" priority="7" stopIfTrue="1" operator="between">
      <formula>$W$4</formula>
      <formula>$X$4</formula>
    </cfRule>
    <cfRule type="cellIs" dxfId="17" priority="8" stopIfTrue="1" operator="greaterThanOrEqual">
      <formula>$Y$4</formula>
    </cfRule>
  </conditionalFormatting>
  <pageMargins left="0.75" right="0.75" top="1" bottom="1" header="0.5" footer="0.5"/>
  <pageSetup paperSize="9" scale="35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29"/>
  <sheetViews>
    <sheetView topLeftCell="A1022" workbookViewId="0">
      <selection activeCell="A1058" sqref="A1058"/>
    </sheetView>
  </sheetViews>
  <sheetFormatPr baseColWidth="10" defaultColWidth="8.83203125" defaultRowHeight="15" x14ac:dyDescent="0.2"/>
  <cols>
    <col min="1" max="1" width="18.6640625" customWidth="1"/>
  </cols>
  <sheetData>
    <row r="1" spans="1:16" x14ac:dyDescent="0.2">
      <c r="A1" t="s">
        <v>117</v>
      </c>
      <c r="B1" t="s">
        <v>29</v>
      </c>
      <c r="C1" t="s">
        <v>30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34</v>
      </c>
      <c r="P1" t="s">
        <v>129</v>
      </c>
    </row>
    <row r="2" spans="1:16" x14ac:dyDescent="0.2">
      <c r="A2" t="s">
        <v>1</v>
      </c>
      <c r="B2">
        <v>2</v>
      </c>
      <c r="C2">
        <v>12</v>
      </c>
      <c r="D2" t="s">
        <v>130</v>
      </c>
      <c r="G2">
        <v>9</v>
      </c>
      <c r="H2">
        <v>1242.7601999999999</v>
      </c>
      <c r="I2" t="s">
        <v>24</v>
      </c>
      <c r="J2">
        <v>0</v>
      </c>
      <c r="K2">
        <v>1243.500063</v>
      </c>
      <c r="L2">
        <v>1.3125E-2</v>
      </c>
      <c r="M2">
        <v>0</v>
      </c>
      <c r="N2">
        <v>0</v>
      </c>
      <c r="O2">
        <v>5.6288410000000004</v>
      </c>
      <c r="P2">
        <v>8.8199999999999997E-4</v>
      </c>
    </row>
    <row r="3" spans="1:16" x14ac:dyDescent="0.2">
      <c r="A3" t="s">
        <v>1</v>
      </c>
      <c r="B3">
        <v>2</v>
      </c>
      <c r="C3">
        <v>12</v>
      </c>
      <c r="D3" t="s">
        <v>130</v>
      </c>
      <c r="G3">
        <v>9</v>
      </c>
      <c r="H3">
        <v>1242.7601999999999</v>
      </c>
      <c r="I3" t="s">
        <v>24</v>
      </c>
      <c r="J3">
        <v>5.0000000000000001E-3</v>
      </c>
      <c r="K3">
        <v>1245.1420969999999</v>
      </c>
      <c r="L3">
        <v>9.5362000000000002E-2</v>
      </c>
      <c r="M3">
        <v>1.642034</v>
      </c>
      <c r="N3">
        <v>9.6260999999999999E-2</v>
      </c>
      <c r="O3">
        <v>5.6532859999999996</v>
      </c>
      <c r="P3">
        <v>4.6839999999999998E-3</v>
      </c>
    </row>
    <row r="4" spans="1:16" x14ac:dyDescent="0.2">
      <c r="A4" t="s">
        <v>1</v>
      </c>
      <c r="B4">
        <v>2</v>
      </c>
      <c r="C4">
        <v>12</v>
      </c>
      <c r="D4" t="s">
        <v>130</v>
      </c>
      <c r="G4">
        <v>9</v>
      </c>
      <c r="H4">
        <v>1242.7601999999999</v>
      </c>
      <c r="I4" t="s">
        <v>24</v>
      </c>
      <c r="J4">
        <v>0.05</v>
      </c>
      <c r="K4">
        <v>1245.3831640000001</v>
      </c>
      <c r="L4">
        <v>8.6328000000000002E-2</v>
      </c>
      <c r="M4">
        <v>1.8831009999999999</v>
      </c>
      <c r="N4">
        <v>8.7319999999999995E-2</v>
      </c>
      <c r="O4">
        <v>5.6534050000000002</v>
      </c>
      <c r="P4">
        <v>3.2320000000000001E-3</v>
      </c>
    </row>
    <row r="5" spans="1:16" x14ac:dyDescent="0.2">
      <c r="A5" t="s">
        <v>1</v>
      </c>
      <c r="B5">
        <v>2</v>
      </c>
      <c r="C5">
        <v>12</v>
      </c>
      <c r="D5" t="s">
        <v>130</v>
      </c>
      <c r="G5">
        <v>9</v>
      </c>
      <c r="H5">
        <v>1242.7601999999999</v>
      </c>
      <c r="I5" t="s">
        <v>24</v>
      </c>
      <c r="J5">
        <v>0.5</v>
      </c>
      <c r="K5">
        <v>1245.7617279999999</v>
      </c>
      <c r="L5">
        <v>6.8575999999999998E-2</v>
      </c>
      <c r="M5">
        <v>2.2616649999999998</v>
      </c>
      <c r="N5">
        <v>6.9820999999999994E-2</v>
      </c>
      <c r="O5">
        <v>5.6472790000000002</v>
      </c>
      <c r="P5">
        <v>2.4810000000000001E-3</v>
      </c>
    </row>
    <row r="6" spans="1:16" x14ac:dyDescent="0.2">
      <c r="A6" t="s">
        <v>1</v>
      </c>
      <c r="B6">
        <v>2</v>
      </c>
      <c r="C6">
        <v>12</v>
      </c>
      <c r="D6" t="s">
        <v>130</v>
      </c>
      <c r="G6">
        <v>9</v>
      </c>
      <c r="H6">
        <v>1242.7601999999999</v>
      </c>
      <c r="I6" t="s">
        <v>24</v>
      </c>
      <c r="J6">
        <v>5</v>
      </c>
      <c r="K6">
        <v>1246.0166220000001</v>
      </c>
      <c r="L6">
        <v>7.0948999999999998E-2</v>
      </c>
      <c r="M6">
        <v>2.5165579999999999</v>
      </c>
      <c r="N6">
        <v>7.2152999999999995E-2</v>
      </c>
      <c r="O6">
        <v>5.6522949999999996</v>
      </c>
      <c r="P6">
        <v>8.7819999999999999E-3</v>
      </c>
    </row>
    <row r="7" spans="1:16" x14ac:dyDescent="0.2">
      <c r="A7" t="s">
        <v>1</v>
      </c>
      <c r="B7">
        <v>2</v>
      </c>
      <c r="C7">
        <v>12</v>
      </c>
      <c r="D7" t="s">
        <v>130</v>
      </c>
      <c r="G7">
        <v>9</v>
      </c>
      <c r="H7">
        <v>1242.7601999999999</v>
      </c>
      <c r="I7" t="s">
        <v>24</v>
      </c>
      <c r="J7">
        <v>50.000003999999997</v>
      </c>
      <c r="K7">
        <v>1245.987895</v>
      </c>
      <c r="L7">
        <v>8.8007000000000002E-2</v>
      </c>
      <c r="M7">
        <v>2.487832</v>
      </c>
      <c r="N7">
        <v>8.8980000000000004E-2</v>
      </c>
      <c r="O7">
        <v>5.648771</v>
      </c>
      <c r="P7">
        <v>2.4009999999999999E-3</v>
      </c>
    </row>
    <row r="8" spans="1:16" x14ac:dyDescent="0.2">
      <c r="A8" t="s">
        <v>1</v>
      </c>
      <c r="B8">
        <v>2</v>
      </c>
      <c r="C8">
        <v>12</v>
      </c>
      <c r="D8" t="s">
        <v>130</v>
      </c>
      <c r="G8">
        <v>9</v>
      </c>
      <c r="H8">
        <v>1242.7601999999999</v>
      </c>
      <c r="I8" t="s">
        <v>26</v>
      </c>
      <c r="J8">
        <v>0</v>
      </c>
      <c r="K8">
        <v>1243.500063</v>
      </c>
      <c r="L8">
        <v>1.3125E-2</v>
      </c>
      <c r="M8">
        <v>0</v>
      </c>
      <c r="N8">
        <v>0</v>
      </c>
      <c r="O8">
        <v>5.6288410000000004</v>
      </c>
      <c r="P8">
        <v>8.8199999999999997E-4</v>
      </c>
    </row>
    <row r="9" spans="1:16" x14ac:dyDescent="0.2">
      <c r="A9" t="s">
        <v>1</v>
      </c>
      <c r="B9">
        <v>2</v>
      </c>
      <c r="C9">
        <v>12</v>
      </c>
      <c r="D9" t="s">
        <v>130</v>
      </c>
      <c r="G9">
        <v>9</v>
      </c>
      <c r="H9">
        <v>1242.7601999999999</v>
      </c>
      <c r="I9" t="s">
        <v>26</v>
      </c>
      <c r="J9">
        <v>5.0000000000000001E-3</v>
      </c>
      <c r="K9">
        <v>1245.262289</v>
      </c>
      <c r="L9">
        <v>6.5796999999999994E-2</v>
      </c>
      <c r="M9">
        <v>1.7622260000000001</v>
      </c>
      <c r="N9">
        <v>6.7093E-2</v>
      </c>
      <c r="O9">
        <v>5.6567999999999996</v>
      </c>
      <c r="P9">
        <v>5.7819999999999998E-3</v>
      </c>
    </row>
    <row r="10" spans="1:16" x14ac:dyDescent="0.2">
      <c r="A10" t="s">
        <v>1</v>
      </c>
      <c r="B10">
        <v>2</v>
      </c>
      <c r="C10">
        <v>12</v>
      </c>
      <c r="D10" t="s">
        <v>130</v>
      </c>
      <c r="G10">
        <v>9</v>
      </c>
      <c r="H10">
        <v>1242.7601999999999</v>
      </c>
      <c r="I10" t="s">
        <v>26</v>
      </c>
      <c r="J10">
        <v>0.05</v>
      </c>
      <c r="K10">
        <v>1245.5533760000001</v>
      </c>
      <c r="L10">
        <v>7.9475000000000004E-2</v>
      </c>
      <c r="M10">
        <v>2.0533130000000002</v>
      </c>
      <c r="N10">
        <v>8.0550999999999998E-2</v>
      </c>
      <c r="O10">
        <v>5.6407470000000002</v>
      </c>
      <c r="P10">
        <v>1.0859999999999999E-3</v>
      </c>
    </row>
    <row r="11" spans="1:16" x14ac:dyDescent="0.2">
      <c r="A11" t="s">
        <v>1</v>
      </c>
      <c r="B11">
        <v>2</v>
      </c>
      <c r="C11">
        <v>12</v>
      </c>
      <c r="D11" t="s">
        <v>130</v>
      </c>
      <c r="G11">
        <v>9</v>
      </c>
      <c r="H11">
        <v>1242.7601999999999</v>
      </c>
      <c r="I11" t="s">
        <v>26</v>
      </c>
      <c r="J11">
        <v>0.5</v>
      </c>
      <c r="K11">
        <v>1245.6977649999999</v>
      </c>
      <c r="L11">
        <v>7.0139999999999994E-2</v>
      </c>
      <c r="M11">
        <v>2.197702</v>
      </c>
      <c r="N11">
        <v>7.1357000000000004E-2</v>
      </c>
      <c r="O11">
        <v>5.6524080000000003</v>
      </c>
      <c r="P11">
        <v>1.2669999999999999E-3</v>
      </c>
    </row>
    <row r="12" spans="1:16" x14ac:dyDescent="0.2">
      <c r="A12" t="s">
        <v>1</v>
      </c>
      <c r="B12">
        <v>2</v>
      </c>
      <c r="C12">
        <v>12</v>
      </c>
      <c r="D12" t="s">
        <v>130</v>
      </c>
      <c r="G12">
        <v>9</v>
      </c>
      <c r="H12">
        <v>1242.7601999999999</v>
      </c>
      <c r="I12" t="s">
        <v>26</v>
      </c>
      <c r="J12">
        <v>5</v>
      </c>
      <c r="K12">
        <v>1246.0029669999999</v>
      </c>
      <c r="L12">
        <v>8.9285000000000003E-2</v>
      </c>
      <c r="M12">
        <v>2.502904</v>
      </c>
      <c r="N12">
        <v>9.0244000000000005E-2</v>
      </c>
      <c r="O12">
        <v>5.6486150000000004</v>
      </c>
      <c r="P12">
        <v>3.9240000000000004E-3</v>
      </c>
    </row>
    <row r="13" spans="1:16" x14ac:dyDescent="0.2">
      <c r="A13" t="s">
        <v>1</v>
      </c>
      <c r="B13">
        <v>2</v>
      </c>
      <c r="C13">
        <v>12</v>
      </c>
      <c r="D13" t="s">
        <v>130</v>
      </c>
      <c r="G13">
        <v>9</v>
      </c>
      <c r="H13">
        <v>1242.7601999999999</v>
      </c>
      <c r="I13" t="s">
        <v>26</v>
      </c>
      <c r="J13">
        <v>50.000003999999997</v>
      </c>
      <c r="K13">
        <v>1246.228828</v>
      </c>
      <c r="L13">
        <v>9.214E-2</v>
      </c>
      <c r="M13">
        <v>2.7287650000000001</v>
      </c>
      <c r="N13">
        <v>9.307E-2</v>
      </c>
      <c r="O13">
        <v>5.6448900000000002</v>
      </c>
      <c r="P13">
        <v>1.3699999999999999E-3</v>
      </c>
    </row>
    <row r="14" spans="1:16" x14ac:dyDescent="0.2">
      <c r="A14" t="s">
        <v>1</v>
      </c>
      <c r="B14">
        <v>3</v>
      </c>
      <c r="C14">
        <v>12</v>
      </c>
      <c r="D14" t="s">
        <v>131</v>
      </c>
      <c r="G14">
        <v>9</v>
      </c>
      <c r="H14">
        <v>1145.7075</v>
      </c>
      <c r="I14" t="s">
        <v>24</v>
      </c>
      <c r="J14">
        <v>0</v>
      </c>
      <c r="K14">
        <v>1146.3298809999999</v>
      </c>
      <c r="L14">
        <v>3.3628999999999999E-2</v>
      </c>
      <c r="M14">
        <v>0</v>
      </c>
      <c r="N14">
        <v>0</v>
      </c>
      <c r="O14">
        <v>5.630363</v>
      </c>
      <c r="P14">
        <v>8.0000000000000004E-4</v>
      </c>
    </row>
    <row r="15" spans="1:16" x14ac:dyDescent="0.2">
      <c r="A15" t="s">
        <v>1</v>
      </c>
      <c r="B15">
        <v>3</v>
      </c>
      <c r="C15">
        <v>12</v>
      </c>
      <c r="D15" t="s">
        <v>131</v>
      </c>
      <c r="G15">
        <v>9</v>
      </c>
      <c r="H15">
        <v>1145.7075</v>
      </c>
      <c r="I15" t="s">
        <v>24</v>
      </c>
      <c r="J15">
        <v>5.0000000000000001E-3</v>
      </c>
      <c r="K15">
        <v>1147.513279</v>
      </c>
      <c r="L15">
        <v>5.3297999999999998E-2</v>
      </c>
      <c r="M15">
        <v>1.183397</v>
      </c>
      <c r="N15">
        <v>6.3020999999999994E-2</v>
      </c>
      <c r="O15">
        <v>5.6558130000000002</v>
      </c>
      <c r="P15">
        <v>5.6239999999999997E-3</v>
      </c>
    </row>
    <row r="16" spans="1:16" x14ac:dyDescent="0.2">
      <c r="A16" t="s">
        <v>1</v>
      </c>
      <c r="B16">
        <v>3</v>
      </c>
      <c r="C16">
        <v>12</v>
      </c>
      <c r="D16" t="s">
        <v>131</v>
      </c>
      <c r="G16">
        <v>9</v>
      </c>
      <c r="H16">
        <v>1145.7075</v>
      </c>
      <c r="I16" t="s">
        <v>24</v>
      </c>
      <c r="J16">
        <v>0.05</v>
      </c>
      <c r="K16">
        <v>1147.614932</v>
      </c>
      <c r="L16">
        <v>2.1260000000000001E-2</v>
      </c>
      <c r="M16">
        <v>1.28505</v>
      </c>
      <c r="N16">
        <v>3.9786000000000002E-2</v>
      </c>
      <c r="O16">
        <v>5.6573479999999998</v>
      </c>
      <c r="P16">
        <v>3.777E-3</v>
      </c>
    </row>
    <row r="17" spans="1:16" x14ac:dyDescent="0.2">
      <c r="A17" t="s">
        <v>1</v>
      </c>
      <c r="B17">
        <v>3</v>
      </c>
      <c r="C17">
        <v>12</v>
      </c>
      <c r="D17" t="s">
        <v>131</v>
      </c>
      <c r="G17">
        <v>9</v>
      </c>
      <c r="H17">
        <v>1145.7075</v>
      </c>
      <c r="I17" t="s">
        <v>24</v>
      </c>
      <c r="J17">
        <v>0.5</v>
      </c>
      <c r="K17">
        <v>1147.981716</v>
      </c>
      <c r="L17">
        <v>1.5091E-2</v>
      </c>
      <c r="M17">
        <v>1.6518349999999999</v>
      </c>
      <c r="N17">
        <v>3.6859999999999997E-2</v>
      </c>
      <c r="O17">
        <v>5.6514329999999999</v>
      </c>
      <c r="P17">
        <v>1.7459999999999999E-3</v>
      </c>
    </row>
    <row r="18" spans="1:16" x14ac:dyDescent="0.2">
      <c r="A18" t="s">
        <v>1</v>
      </c>
      <c r="B18">
        <v>3</v>
      </c>
      <c r="C18">
        <v>12</v>
      </c>
      <c r="D18" t="s">
        <v>131</v>
      </c>
      <c r="G18">
        <v>9</v>
      </c>
      <c r="H18">
        <v>1145.7075</v>
      </c>
      <c r="I18" t="s">
        <v>24</v>
      </c>
      <c r="J18">
        <v>5</v>
      </c>
      <c r="K18">
        <v>1148.147559</v>
      </c>
      <c r="L18">
        <v>6.5852999999999995E-2</v>
      </c>
      <c r="M18">
        <v>1.8176779999999999</v>
      </c>
      <c r="N18">
        <v>7.3942999999999995E-2</v>
      </c>
      <c r="O18">
        <v>5.6553750000000003</v>
      </c>
      <c r="P18">
        <v>8.4259999999999995E-3</v>
      </c>
    </row>
    <row r="19" spans="1:16" x14ac:dyDescent="0.2">
      <c r="A19" t="s">
        <v>1</v>
      </c>
      <c r="B19">
        <v>3</v>
      </c>
      <c r="C19">
        <v>12</v>
      </c>
      <c r="D19" t="s">
        <v>131</v>
      </c>
      <c r="G19">
        <v>9</v>
      </c>
      <c r="H19">
        <v>1145.7075</v>
      </c>
      <c r="I19" t="s">
        <v>24</v>
      </c>
      <c r="J19">
        <v>50.000003999999997</v>
      </c>
      <c r="K19">
        <v>1147.9148110000001</v>
      </c>
      <c r="L19">
        <v>0.117352</v>
      </c>
      <c r="M19">
        <v>1.5849299999999999</v>
      </c>
      <c r="N19">
        <v>0.122076</v>
      </c>
      <c r="O19">
        <v>5.6524450000000002</v>
      </c>
      <c r="P19">
        <v>2.8540000000000002E-3</v>
      </c>
    </row>
    <row r="20" spans="1:16" x14ac:dyDescent="0.2">
      <c r="A20" t="s">
        <v>1</v>
      </c>
      <c r="B20">
        <v>3</v>
      </c>
      <c r="C20">
        <v>12</v>
      </c>
      <c r="D20" t="s">
        <v>131</v>
      </c>
      <c r="G20">
        <v>9</v>
      </c>
      <c r="H20">
        <v>1145.7075</v>
      </c>
      <c r="I20" t="s">
        <v>26</v>
      </c>
      <c r="J20">
        <v>0</v>
      </c>
      <c r="K20">
        <v>1146.3298809999999</v>
      </c>
      <c r="L20">
        <v>3.3628999999999999E-2</v>
      </c>
      <c r="M20">
        <v>0</v>
      </c>
      <c r="N20">
        <v>0</v>
      </c>
      <c r="O20">
        <v>5.630363</v>
      </c>
      <c r="P20">
        <v>8.0000000000000004E-4</v>
      </c>
    </row>
    <row r="21" spans="1:16" x14ac:dyDescent="0.2">
      <c r="A21" t="s">
        <v>1</v>
      </c>
      <c r="B21">
        <v>3</v>
      </c>
      <c r="C21">
        <v>12</v>
      </c>
      <c r="D21" t="s">
        <v>131</v>
      </c>
      <c r="G21">
        <v>9</v>
      </c>
      <c r="H21">
        <v>1145.7075</v>
      </c>
      <c r="I21" t="s">
        <v>26</v>
      </c>
      <c r="J21">
        <v>5.0000000000000001E-3</v>
      </c>
      <c r="K21">
        <v>1147.6507750000001</v>
      </c>
      <c r="L21">
        <v>1.6483000000000001E-2</v>
      </c>
      <c r="M21">
        <v>1.320894</v>
      </c>
      <c r="N21">
        <v>3.7450999999999998E-2</v>
      </c>
      <c r="O21">
        <v>5.6572480000000001</v>
      </c>
      <c r="P21">
        <v>4.2989999999999999E-3</v>
      </c>
    </row>
    <row r="22" spans="1:16" x14ac:dyDescent="0.2">
      <c r="A22" t="s">
        <v>1</v>
      </c>
      <c r="B22">
        <v>3</v>
      </c>
      <c r="C22">
        <v>12</v>
      </c>
      <c r="D22" t="s">
        <v>131</v>
      </c>
      <c r="G22">
        <v>9</v>
      </c>
      <c r="H22">
        <v>1145.7075</v>
      </c>
      <c r="I22" t="s">
        <v>26</v>
      </c>
      <c r="J22">
        <v>0.05</v>
      </c>
      <c r="K22">
        <v>1147.821185</v>
      </c>
      <c r="L22">
        <v>3.0689999999999999E-2</v>
      </c>
      <c r="M22">
        <v>1.491304</v>
      </c>
      <c r="N22">
        <v>4.5527999999999999E-2</v>
      </c>
      <c r="O22">
        <v>5.6423940000000004</v>
      </c>
      <c r="P22">
        <v>3.2899999999999997E-4</v>
      </c>
    </row>
    <row r="23" spans="1:16" x14ac:dyDescent="0.2">
      <c r="A23" t="s">
        <v>1</v>
      </c>
      <c r="B23">
        <v>3</v>
      </c>
      <c r="C23">
        <v>12</v>
      </c>
      <c r="D23" t="s">
        <v>131</v>
      </c>
      <c r="G23">
        <v>9</v>
      </c>
      <c r="H23">
        <v>1145.7075</v>
      </c>
      <c r="I23" t="s">
        <v>26</v>
      </c>
      <c r="J23">
        <v>0.5</v>
      </c>
      <c r="K23">
        <v>1147.970278</v>
      </c>
      <c r="L23">
        <v>3.4752999999999999E-2</v>
      </c>
      <c r="M23">
        <v>1.6403970000000001</v>
      </c>
      <c r="N23">
        <v>4.836E-2</v>
      </c>
      <c r="O23">
        <v>5.6532400000000003</v>
      </c>
      <c r="P23">
        <v>1.8420000000000001E-3</v>
      </c>
    </row>
    <row r="24" spans="1:16" x14ac:dyDescent="0.2">
      <c r="A24" t="s">
        <v>1</v>
      </c>
      <c r="B24">
        <v>3</v>
      </c>
      <c r="C24">
        <v>12</v>
      </c>
      <c r="D24" t="s">
        <v>131</v>
      </c>
      <c r="G24">
        <v>9</v>
      </c>
      <c r="H24">
        <v>1145.7075</v>
      </c>
      <c r="I24" t="s">
        <v>26</v>
      </c>
      <c r="J24">
        <v>5</v>
      </c>
      <c r="K24">
        <v>1148.043989</v>
      </c>
      <c r="L24">
        <v>7.5927999999999995E-2</v>
      </c>
      <c r="M24">
        <v>1.714108</v>
      </c>
      <c r="N24">
        <v>8.3042000000000005E-2</v>
      </c>
      <c r="O24">
        <v>5.6493019999999996</v>
      </c>
      <c r="P24">
        <v>3.5630000000000002E-3</v>
      </c>
    </row>
    <row r="25" spans="1:16" x14ac:dyDescent="0.2">
      <c r="A25" t="s">
        <v>1</v>
      </c>
      <c r="B25">
        <v>3</v>
      </c>
      <c r="C25">
        <v>12</v>
      </c>
      <c r="D25" t="s">
        <v>131</v>
      </c>
      <c r="G25">
        <v>9</v>
      </c>
      <c r="H25">
        <v>1145.7075</v>
      </c>
      <c r="I25" t="s">
        <v>26</v>
      </c>
      <c r="J25">
        <v>50.000003999999997</v>
      </c>
      <c r="K25">
        <v>1148.1405279999999</v>
      </c>
      <c r="L25">
        <v>3.0328999999999998E-2</v>
      </c>
      <c r="M25">
        <v>1.8106469999999999</v>
      </c>
      <c r="N25">
        <v>4.5284999999999999E-2</v>
      </c>
      <c r="O25">
        <v>5.6460049999999997</v>
      </c>
      <c r="P25">
        <v>1.779E-3</v>
      </c>
    </row>
    <row r="26" spans="1:16" x14ac:dyDescent="0.2">
      <c r="A26" t="s">
        <v>1</v>
      </c>
      <c r="B26">
        <v>4</v>
      </c>
      <c r="C26">
        <v>12</v>
      </c>
      <c r="D26" t="s">
        <v>132</v>
      </c>
      <c r="G26">
        <v>8</v>
      </c>
      <c r="H26">
        <v>1031.6645000000001</v>
      </c>
      <c r="I26" t="s">
        <v>24</v>
      </c>
      <c r="J26">
        <v>0</v>
      </c>
      <c r="K26">
        <v>1032.3570279999999</v>
      </c>
      <c r="L26">
        <v>1.774E-3</v>
      </c>
      <c r="M26">
        <v>0</v>
      </c>
      <c r="N26">
        <v>0</v>
      </c>
      <c r="O26">
        <v>5.6290440000000004</v>
      </c>
      <c r="P26">
        <v>3.6900000000000002E-4</v>
      </c>
    </row>
    <row r="27" spans="1:16" x14ac:dyDescent="0.2">
      <c r="A27" t="s">
        <v>1</v>
      </c>
      <c r="B27">
        <v>4</v>
      </c>
      <c r="C27">
        <v>12</v>
      </c>
      <c r="D27" t="s">
        <v>132</v>
      </c>
      <c r="G27">
        <v>8</v>
      </c>
      <c r="H27">
        <v>1031.6645000000001</v>
      </c>
      <c r="I27" t="s">
        <v>24</v>
      </c>
      <c r="J27">
        <v>5.0000000000000001E-3</v>
      </c>
      <c r="K27">
        <v>1033.14906</v>
      </c>
      <c r="L27">
        <v>6.6767999999999994E-2</v>
      </c>
      <c r="M27">
        <v>0.79203100000000004</v>
      </c>
      <c r="N27">
        <v>6.6792000000000004E-2</v>
      </c>
      <c r="O27">
        <v>5.6523599999999998</v>
      </c>
      <c r="P27">
        <v>3.6960000000000001E-3</v>
      </c>
    </row>
    <row r="28" spans="1:16" x14ac:dyDescent="0.2">
      <c r="A28" t="s">
        <v>1</v>
      </c>
      <c r="B28">
        <v>4</v>
      </c>
      <c r="C28">
        <v>12</v>
      </c>
      <c r="D28" t="s">
        <v>132</v>
      </c>
      <c r="G28">
        <v>8</v>
      </c>
      <c r="H28">
        <v>1031.6645000000001</v>
      </c>
      <c r="I28" t="s">
        <v>24</v>
      </c>
      <c r="J28">
        <v>0.05</v>
      </c>
      <c r="K28">
        <v>1033.2123369999999</v>
      </c>
      <c r="L28">
        <v>2.6335000000000001E-2</v>
      </c>
      <c r="M28">
        <v>0.85530899999999999</v>
      </c>
      <c r="N28">
        <v>2.6394000000000001E-2</v>
      </c>
      <c r="O28">
        <v>5.6534060000000004</v>
      </c>
      <c r="P28">
        <v>2.9559999999999999E-3</v>
      </c>
    </row>
    <row r="29" spans="1:16" x14ac:dyDescent="0.2">
      <c r="A29" t="s">
        <v>1</v>
      </c>
      <c r="B29">
        <v>4</v>
      </c>
      <c r="C29">
        <v>12</v>
      </c>
      <c r="D29" t="s">
        <v>132</v>
      </c>
      <c r="G29">
        <v>8</v>
      </c>
      <c r="H29">
        <v>1031.6645000000001</v>
      </c>
      <c r="I29" t="s">
        <v>24</v>
      </c>
      <c r="J29">
        <v>0.5</v>
      </c>
      <c r="K29">
        <v>1033.4375259999999</v>
      </c>
      <c r="L29">
        <v>5.9950000000000003E-3</v>
      </c>
      <c r="M29">
        <v>1.080498</v>
      </c>
      <c r="N29">
        <v>6.2519999999999997E-3</v>
      </c>
      <c r="O29">
        <v>5.6466979999999998</v>
      </c>
      <c r="P29">
        <v>4.8999999999999998E-4</v>
      </c>
    </row>
    <row r="30" spans="1:16" x14ac:dyDescent="0.2">
      <c r="A30" t="s">
        <v>1</v>
      </c>
      <c r="B30">
        <v>4</v>
      </c>
      <c r="C30">
        <v>12</v>
      </c>
      <c r="D30" t="s">
        <v>132</v>
      </c>
      <c r="G30">
        <v>8</v>
      </c>
      <c r="H30">
        <v>1031.6645000000001</v>
      </c>
      <c r="I30" t="s">
        <v>24</v>
      </c>
      <c r="J30">
        <v>5</v>
      </c>
      <c r="K30">
        <v>1033.595822</v>
      </c>
      <c r="L30">
        <v>7.2524000000000005E-2</v>
      </c>
      <c r="M30">
        <v>1.238794</v>
      </c>
      <c r="N30">
        <v>7.2544999999999998E-2</v>
      </c>
      <c r="O30">
        <v>5.6530990000000001</v>
      </c>
      <c r="P30">
        <v>9.8410000000000008E-3</v>
      </c>
    </row>
    <row r="31" spans="1:16" x14ac:dyDescent="0.2">
      <c r="A31" t="s">
        <v>1</v>
      </c>
      <c r="B31">
        <v>4</v>
      </c>
      <c r="C31">
        <v>12</v>
      </c>
      <c r="D31" t="s">
        <v>132</v>
      </c>
      <c r="G31">
        <v>8</v>
      </c>
      <c r="H31">
        <v>1031.6645000000001</v>
      </c>
      <c r="I31" t="s">
        <v>24</v>
      </c>
      <c r="J31">
        <v>50.000003999999997</v>
      </c>
      <c r="K31">
        <v>1033.5688709999999</v>
      </c>
      <c r="L31">
        <v>8.8230000000000003E-2</v>
      </c>
      <c r="M31">
        <v>1.2118420000000001</v>
      </c>
      <c r="N31">
        <v>8.8247999999999993E-2</v>
      </c>
      <c r="O31">
        <v>5.6495749999999996</v>
      </c>
      <c r="P31">
        <v>2.934E-3</v>
      </c>
    </row>
    <row r="32" spans="1:16" x14ac:dyDescent="0.2">
      <c r="A32" t="s">
        <v>1</v>
      </c>
      <c r="B32">
        <v>4</v>
      </c>
      <c r="C32">
        <v>12</v>
      </c>
      <c r="D32" t="s">
        <v>132</v>
      </c>
      <c r="G32">
        <v>8</v>
      </c>
      <c r="H32">
        <v>1031.6645000000001</v>
      </c>
      <c r="I32" t="s">
        <v>26</v>
      </c>
      <c r="J32">
        <v>0</v>
      </c>
      <c r="K32">
        <v>1032.3570279999999</v>
      </c>
      <c r="L32">
        <v>1.774E-3</v>
      </c>
      <c r="M32">
        <v>0</v>
      </c>
      <c r="N32">
        <v>0</v>
      </c>
      <c r="O32">
        <v>5.6290440000000004</v>
      </c>
      <c r="P32">
        <v>3.6900000000000002E-4</v>
      </c>
    </row>
    <row r="33" spans="1:16" x14ac:dyDescent="0.2">
      <c r="A33" t="s">
        <v>1</v>
      </c>
      <c r="B33">
        <v>4</v>
      </c>
      <c r="C33">
        <v>12</v>
      </c>
      <c r="D33" t="s">
        <v>132</v>
      </c>
      <c r="G33">
        <v>8</v>
      </c>
      <c r="H33">
        <v>1031.6645000000001</v>
      </c>
      <c r="I33" t="s">
        <v>26</v>
      </c>
      <c r="J33">
        <v>5.0000000000000001E-3</v>
      </c>
      <c r="K33">
        <v>1033.2155250000001</v>
      </c>
      <c r="L33">
        <v>2.4903000000000002E-2</v>
      </c>
      <c r="M33">
        <v>0.85849699999999995</v>
      </c>
      <c r="N33">
        <v>2.4965999999999999E-2</v>
      </c>
      <c r="O33">
        <v>5.6563530000000002</v>
      </c>
      <c r="P33">
        <v>6.136E-3</v>
      </c>
    </row>
    <row r="34" spans="1:16" x14ac:dyDescent="0.2">
      <c r="A34" t="s">
        <v>1</v>
      </c>
      <c r="B34">
        <v>4</v>
      </c>
      <c r="C34">
        <v>12</v>
      </c>
      <c r="D34" t="s">
        <v>132</v>
      </c>
      <c r="G34">
        <v>8</v>
      </c>
      <c r="H34">
        <v>1031.6645000000001</v>
      </c>
      <c r="I34" t="s">
        <v>26</v>
      </c>
      <c r="J34">
        <v>0.05</v>
      </c>
      <c r="K34">
        <v>1033.3849279999999</v>
      </c>
      <c r="L34">
        <v>1.7266E-2</v>
      </c>
      <c r="M34">
        <v>1.0279</v>
      </c>
      <c r="N34">
        <v>1.7357000000000001E-2</v>
      </c>
      <c r="O34">
        <v>5.6400439999999996</v>
      </c>
      <c r="P34">
        <v>5.2300000000000003E-4</v>
      </c>
    </row>
    <row r="35" spans="1:16" x14ac:dyDescent="0.2">
      <c r="A35" t="s">
        <v>1</v>
      </c>
      <c r="B35">
        <v>4</v>
      </c>
      <c r="C35">
        <v>12</v>
      </c>
      <c r="D35" t="s">
        <v>132</v>
      </c>
      <c r="G35">
        <v>8</v>
      </c>
      <c r="H35">
        <v>1031.6645000000001</v>
      </c>
      <c r="I35" t="s">
        <v>26</v>
      </c>
      <c r="J35">
        <v>0.5</v>
      </c>
      <c r="K35">
        <v>1033.4283290000001</v>
      </c>
      <c r="L35">
        <v>7.9920000000000005E-2</v>
      </c>
      <c r="M35">
        <v>1.0713010000000001</v>
      </c>
      <c r="N35">
        <v>7.9939999999999997E-2</v>
      </c>
      <c r="O35">
        <v>5.6516080000000004</v>
      </c>
      <c r="P35">
        <v>6.29E-4</v>
      </c>
    </row>
    <row r="36" spans="1:16" x14ac:dyDescent="0.2">
      <c r="A36" t="s">
        <v>1</v>
      </c>
      <c r="B36">
        <v>4</v>
      </c>
      <c r="C36">
        <v>12</v>
      </c>
      <c r="D36" t="s">
        <v>132</v>
      </c>
      <c r="G36">
        <v>8</v>
      </c>
      <c r="H36">
        <v>1031.6645000000001</v>
      </c>
      <c r="I36" t="s">
        <v>26</v>
      </c>
      <c r="J36">
        <v>5</v>
      </c>
      <c r="K36">
        <v>1033.5081620000001</v>
      </c>
      <c r="L36">
        <v>5.5711999999999998E-2</v>
      </c>
      <c r="M36">
        <v>1.1511340000000001</v>
      </c>
      <c r="N36">
        <v>5.5740999999999999E-2</v>
      </c>
      <c r="O36">
        <v>5.6480740000000003</v>
      </c>
      <c r="P36">
        <v>3.3470000000000001E-3</v>
      </c>
    </row>
    <row r="37" spans="1:16" x14ac:dyDescent="0.2">
      <c r="A37" t="s">
        <v>1</v>
      </c>
      <c r="B37">
        <v>4</v>
      </c>
      <c r="C37">
        <v>12</v>
      </c>
      <c r="D37" t="s">
        <v>132</v>
      </c>
      <c r="G37">
        <v>8</v>
      </c>
      <c r="H37">
        <v>1031.6645000000001</v>
      </c>
      <c r="I37" t="s">
        <v>26</v>
      </c>
      <c r="J37">
        <v>50.000003999999997</v>
      </c>
      <c r="K37">
        <v>1033.492796</v>
      </c>
      <c r="L37">
        <v>4.0905999999999998E-2</v>
      </c>
      <c r="M37">
        <v>1.135767</v>
      </c>
      <c r="N37">
        <v>4.0944000000000001E-2</v>
      </c>
      <c r="O37">
        <v>5.6441879999999998</v>
      </c>
      <c r="P37">
        <v>9.01E-4</v>
      </c>
    </row>
    <row r="38" spans="1:16" x14ac:dyDescent="0.2">
      <c r="A38" t="s">
        <v>1</v>
      </c>
      <c r="B38">
        <v>6</v>
      </c>
      <c r="C38">
        <v>12</v>
      </c>
      <c r="D38" t="s">
        <v>133</v>
      </c>
      <c r="G38">
        <v>6</v>
      </c>
      <c r="H38">
        <v>859.57979999999998</v>
      </c>
      <c r="I38" t="s">
        <v>24</v>
      </c>
      <c r="J38">
        <v>0</v>
      </c>
      <c r="K38">
        <v>860.14640899999995</v>
      </c>
      <c r="L38">
        <v>1.5341E-2</v>
      </c>
      <c r="M38">
        <v>0</v>
      </c>
      <c r="N38">
        <v>0</v>
      </c>
      <c r="O38">
        <v>5.6294959999999996</v>
      </c>
      <c r="P38">
        <v>1.4300000000000001E-3</v>
      </c>
    </row>
    <row r="39" spans="1:16" x14ac:dyDescent="0.2">
      <c r="A39" t="s">
        <v>1</v>
      </c>
      <c r="B39">
        <v>6</v>
      </c>
      <c r="C39">
        <v>12</v>
      </c>
      <c r="D39" t="s">
        <v>133</v>
      </c>
      <c r="G39">
        <v>6</v>
      </c>
      <c r="H39">
        <v>859.57979999999998</v>
      </c>
      <c r="I39" t="s">
        <v>24</v>
      </c>
      <c r="J39">
        <v>5.0000000000000001E-3</v>
      </c>
      <c r="K39">
        <v>860.98157900000001</v>
      </c>
      <c r="L39">
        <v>4.027E-2</v>
      </c>
      <c r="M39">
        <v>0.83516999999999997</v>
      </c>
      <c r="N39">
        <v>4.3092999999999999E-2</v>
      </c>
      <c r="O39">
        <v>5.6545949999999996</v>
      </c>
      <c r="P39">
        <v>4.9160000000000002E-3</v>
      </c>
    </row>
    <row r="40" spans="1:16" x14ac:dyDescent="0.2">
      <c r="A40" t="s">
        <v>1</v>
      </c>
      <c r="B40">
        <v>6</v>
      </c>
      <c r="C40">
        <v>12</v>
      </c>
      <c r="D40" t="s">
        <v>133</v>
      </c>
      <c r="G40">
        <v>6</v>
      </c>
      <c r="H40">
        <v>859.57979999999998</v>
      </c>
      <c r="I40" t="s">
        <v>24</v>
      </c>
      <c r="J40">
        <v>0.05</v>
      </c>
      <c r="K40">
        <v>861.17573700000003</v>
      </c>
      <c r="L40">
        <v>4.3552E-2</v>
      </c>
      <c r="M40">
        <v>1.029328</v>
      </c>
      <c r="N40">
        <v>4.6175000000000001E-2</v>
      </c>
      <c r="O40">
        <v>5.653848</v>
      </c>
      <c r="P40">
        <v>2.9269999999999999E-3</v>
      </c>
    </row>
    <row r="41" spans="1:16" x14ac:dyDescent="0.2">
      <c r="A41" t="s">
        <v>1</v>
      </c>
      <c r="B41">
        <v>6</v>
      </c>
      <c r="C41">
        <v>12</v>
      </c>
      <c r="D41" t="s">
        <v>133</v>
      </c>
      <c r="G41">
        <v>6</v>
      </c>
      <c r="H41">
        <v>859.57979999999998</v>
      </c>
      <c r="I41" t="s">
        <v>24</v>
      </c>
      <c r="J41">
        <v>0.5</v>
      </c>
      <c r="K41">
        <v>861.397065</v>
      </c>
      <c r="L41">
        <v>2.6689999999999998E-2</v>
      </c>
      <c r="M41">
        <v>1.250656</v>
      </c>
      <c r="N41">
        <v>3.0785E-2</v>
      </c>
      <c r="O41">
        <v>5.6486510000000001</v>
      </c>
      <c r="P41">
        <v>3.0569999999999998E-3</v>
      </c>
    </row>
    <row r="42" spans="1:16" x14ac:dyDescent="0.2">
      <c r="A42" t="s">
        <v>1</v>
      </c>
      <c r="B42">
        <v>6</v>
      </c>
      <c r="C42">
        <v>12</v>
      </c>
      <c r="D42" t="s">
        <v>133</v>
      </c>
      <c r="G42">
        <v>6</v>
      </c>
      <c r="H42">
        <v>859.57979999999998</v>
      </c>
      <c r="I42" t="s">
        <v>24</v>
      </c>
      <c r="J42">
        <v>5</v>
      </c>
      <c r="K42">
        <v>861.512384</v>
      </c>
      <c r="L42">
        <v>4.3534000000000003E-2</v>
      </c>
      <c r="M42">
        <v>1.365974</v>
      </c>
      <c r="N42">
        <v>4.6157999999999998E-2</v>
      </c>
      <c r="O42">
        <v>5.6541220000000001</v>
      </c>
      <c r="P42">
        <v>9.0600000000000003E-3</v>
      </c>
    </row>
    <row r="43" spans="1:16" x14ac:dyDescent="0.2">
      <c r="A43" t="s">
        <v>1</v>
      </c>
      <c r="B43">
        <v>6</v>
      </c>
      <c r="C43">
        <v>12</v>
      </c>
      <c r="D43" t="s">
        <v>133</v>
      </c>
      <c r="G43">
        <v>6</v>
      </c>
      <c r="H43">
        <v>859.57979999999998</v>
      </c>
      <c r="I43" t="s">
        <v>24</v>
      </c>
      <c r="J43">
        <v>50.000003999999997</v>
      </c>
      <c r="K43">
        <v>861.48492699999997</v>
      </c>
      <c r="L43">
        <v>1.7195999999999999E-2</v>
      </c>
      <c r="M43">
        <v>1.3385180000000001</v>
      </c>
      <c r="N43">
        <v>2.3045E-2</v>
      </c>
      <c r="O43">
        <v>5.6510410000000002</v>
      </c>
      <c r="P43">
        <v>2.4710000000000001E-3</v>
      </c>
    </row>
    <row r="44" spans="1:16" x14ac:dyDescent="0.2">
      <c r="A44" t="s">
        <v>1</v>
      </c>
      <c r="B44">
        <v>6</v>
      </c>
      <c r="C44">
        <v>12</v>
      </c>
      <c r="D44" t="s">
        <v>133</v>
      </c>
      <c r="G44">
        <v>6</v>
      </c>
      <c r="H44">
        <v>859.57979999999998</v>
      </c>
      <c r="I44" t="s">
        <v>26</v>
      </c>
      <c r="J44">
        <v>0</v>
      </c>
      <c r="K44">
        <v>860.14640899999995</v>
      </c>
      <c r="L44">
        <v>1.5341E-2</v>
      </c>
      <c r="M44">
        <v>0</v>
      </c>
      <c r="N44">
        <v>0</v>
      </c>
      <c r="O44">
        <v>5.6294959999999996</v>
      </c>
      <c r="P44">
        <v>1.4300000000000001E-3</v>
      </c>
    </row>
    <row r="45" spans="1:16" x14ac:dyDescent="0.2">
      <c r="A45" t="s">
        <v>1</v>
      </c>
      <c r="B45">
        <v>6</v>
      </c>
      <c r="C45">
        <v>12</v>
      </c>
      <c r="D45" t="s">
        <v>133</v>
      </c>
      <c r="G45">
        <v>6</v>
      </c>
      <c r="H45">
        <v>859.57979999999998</v>
      </c>
      <c r="I45" t="s">
        <v>26</v>
      </c>
      <c r="J45">
        <v>5.0000000000000001E-3</v>
      </c>
      <c r="K45">
        <v>861.04837499999996</v>
      </c>
      <c r="L45">
        <v>1.7252E-2</v>
      </c>
      <c r="M45">
        <v>0.90196500000000002</v>
      </c>
      <c r="N45">
        <v>2.3087E-2</v>
      </c>
      <c r="O45">
        <v>5.6568860000000001</v>
      </c>
      <c r="P45">
        <v>5.3579999999999999E-3</v>
      </c>
    </row>
    <row r="46" spans="1:16" x14ac:dyDescent="0.2">
      <c r="A46" t="s">
        <v>1</v>
      </c>
      <c r="B46">
        <v>6</v>
      </c>
      <c r="C46">
        <v>12</v>
      </c>
      <c r="D46" t="s">
        <v>133</v>
      </c>
      <c r="G46">
        <v>6</v>
      </c>
      <c r="H46">
        <v>859.57979999999998</v>
      </c>
      <c r="I46" t="s">
        <v>26</v>
      </c>
      <c r="J46">
        <v>0.05</v>
      </c>
      <c r="K46">
        <v>861.25173900000004</v>
      </c>
      <c r="L46">
        <v>9.8329999999999997E-3</v>
      </c>
      <c r="M46">
        <v>1.105329</v>
      </c>
      <c r="N46">
        <v>1.8221999999999999E-2</v>
      </c>
      <c r="O46">
        <v>5.6415959999999998</v>
      </c>
      <c r="P46">
        <v>9.1200000000000005E-4</v>
      </c>
    </row>
    <row r="47" spans="1:16" x14ac:dyDescent="0.2">
      <c r="A47" t="s">
        <v>1</v>
      </c>
      <c r="B47">
        <v>6</v>
      </c>
      <c r="C47">
        <v>12</v>
      </c>
      <c r="D47" t="s">
        <v>133</v>
      </c>
      <c r="G47">
        <v>6</v>
      </c>
      <c r="H47">
        <v>859.57979999999998</v>
      </c>
      <c r="I47" t="s">
        <v>26</v>
      </c>
      <c r="J47">
        <v>0.5</v>
      </c>
      <c r="K47">
        <v>861.33868099999995</v>
      </c>
      <c r="L47">
        <v>2.2157E-2</v>
      </c>
      <c r="M47">
        <v>1.1922710000000001</v>
      </c>
      <c r="N47">
        <v>2.6950000000000002E-2</v>
      </c>
      <c r="O47">
        <v>5.6530120000000004</v>
      </c>
      <c r="P47">
        <v>1.011E-3</v>
      </c>
    </row>
    <row r="48" spans="1:16" x14ac:dyDescent="0.2">
      <c r="A48" t="s">
        <v>1</v>
      </c>
      <c r="B48">
        <v>6</v>
      </c>
      <c r="C48">
        <v>12</v>
      </c>
      <c r="D48" t="s">
        <v>133</v>
      </c>
      <c r="G48">
        <v>6</v>
      </c>
      <c r="H48">
        <v>859.57979999999998</v>
      </c>
      <c r="I48" t="s">
        <v>26</v>
      </c>
      <c r="J48">
        <v>5</v>
      </c>
      <c r="K48">
        <v>861.54121399999997</v>
      </c>
      <c r="L48">
        <v>5.7771000000000003E-2</v>
      </c>
      <c r="M48">
        <v>1.3948050000000001</v>
      </c>
      <c r="N48">
        <v>5.9773E-2</v>
      </c>
      <c r="O48">
        <v>5.6494030000000004</v>
      </c>
      <c r="P48">
        <v>2.9499999999999999E-3</v>
      </c>
    </row>
    <row r="49" spans="1:16" x14ac:dyDescent="0.2">
      <c r="A49" t="s">
        <v>1</v>
      </c>
      <c r="B49">
        <v>6</v>
      </c>
      <c r="C49">
        <v>12</v>
      </c>
      <c r="D49" t="s">
        <v>133</v>
      </c>
      <c r="G49">
        <v>6</v>
      </c>
      <c r="H49">
        <v>859.57979999999998</v>
      </c>
      <c r="I49" t="s">
        <v>26</v>
      </c>
      <c r="J49">
        <v>50.000003999999997</v>
      </c>
      <c r="K49">
        <v>861.62201100000004</v>
      </c>
      <c r="L49">
        <v>2.6610999999999999E-2</v>
      </c>
      <c r="M49">
        <v>1.4756020000000001</v>
      </c>
      <c r="N49">
        <v>3.0716E-2</v>
      </c>
      <c r="O49">
        <v>5.6465649999999998</v>
      </c>
      <c r="P49">
        <v>1.1100000000000001E-3</v>
      </c>
    </row>
    <row r="50" spans="1:16" x14ac:dyDescent="0.2">
      <c r="A50" t="s">
        <v>1</v>
      </c>
      <c r="B50">
        <v>32</v>
      </c>
      <c r="C50">
        <v>41</v>
      </c>
      <c r="D50" t="s">
        <v>134</v>
      </c>
      <c r="G50">
        <v>9</v>
      </c>
      <c r="H50">
        <v>1128.6596</v>
      </c>
      <c r="I50" t="s">
        <v>24</v>
      </c>
      <c r="J50">
        <v>0</v>
      </c>
      <c r="K50">
        <v>1129.276693</v>
      </c>
      <c r="L50">
        <v>1.1317000000000001E-2</v>
      </c>
      <c r="M50">
        <v>0</v>
      </c>
      <c r="N50">
        <v>0</v>
      </c>
      <c r="O50">
        <v>4.4658889999999998</v>
      </c>
      <c r="P50">
        <v>2.6210000000000001E-3</v>
      </c>
    </row>
    <row r="51" spans="1:16" x14ac:dyDescent="0.2">
      <c r="A51" t="s">
        <v>1</v>
      </c>
      <c r="B51">
        <v>32</v>
      </c>
      <c r="C51">
        <v>41</v>
      </c>
      <c r="D51" t="s">
        <v>134</v>
      </c>
      <c r="G51">
        <v>9</v>
      </c>
      <c r="H51">
        <v>1128.6596</v>
      </c>
      <c r="I51" t="s">
        <v>24</v>
      </c>
      <c r="J51">
        <v>5.0000000000000001E-3</v>
      </c>
      <c r="K51">
        <v>1131.5226190000001</v>
      </c>
      <c r="L51">
        <v>5.6242E-2</v>
      </c>
      <c r="M51">
        <v>2.2459250000000002</v>
      </c>
      <c r="N51">
        <v>5.7369999999999997E-2</v>
      </c>
      <c r="O51">
        <v>4.4748250000000001</v>
      </c>
      <c r="P51">
        <v>3.411E-3</v>
      </c>
    </row>
    <row r="52" spans="1:16" x14ac:dyDescent="0.2">
      <c r="A52" t="s">
        <v>1</v>
      </c>
      <c r="B52">
        <v>32</v>
      </c>
      <c r="C52">
        <v>41</v>
      </c>
      <c r="D52" t="s">
        <v>134</v>
      </c>
      <c r="G52">
        <v>9</v>
      </c>
      <c r="H52">
        <v>1128.6596</v>
      </c>
      <c r="I52" t="s">
        <v>24</v>
      </c>
      <c r="J52">
        <v>0.05</v>
      </c>
      <c r="K52">
        <v>1132.2453419999999</v>
      </c>
      <c r="L52">
        <v>0.21413599999999999</v>
      </c>
      <c r="M52">
        <v>2.9686490000000001</v>
      </c>
      <c r="N52">
        <v>0.21443499999999999</v>
      </c>
      <c r="O52">
        <v>4.4786250000000001</v>
      </c>
      <c r="P52">
        <v>3.8769999999999998E-3</v>
      </c>
    </row>
    <row r="53" spans="1:16" x14ac:dyDescent="0.2">
      <c r="A53" t="s">
        <v>1</v>
      </c>
      <c r="B53">
        <v>32</v>
      </c>
      <c r="C53">
        <v>41</v>
      </c>
      <c r="D53" t="s">
        <v>134</v>
      </c>
      <c r="G53">
        <v>9</v>
      </c>
      <c r="H53">
        <v>1128.6596</v>
      </c>
      <c r="I53" t="s">
        <v>24</v>
      </c>
      <c r="J53">
        <v>0.5</v>
      </c>
      <c r="K53">
        <v>1132.9949630000001</v>
      </c>
      <c r="L53">
        <v>5.8599999999999999E-2</v>
      </c>
      <c r="M53">
        <v>3.7182689999999998</v>
      </c>
      <c r="N53">
        <v>5.9683E-2</v>
      </c>
      <c r="O53">
        <v>4.4764679999999997</v>
      </c>
      <c r="P53">
        <v>2.1440000000000001E-3</v>
      </c>
    </row>
    <row r="54" spans="1:16" x14ac:dyDescent="0.2">
      <c r="A54" t="s">
        <v>1</v>
      </c>
      <c r="B54">
        <v>32</v>
      </c>
      <c r="C54">
        <v>41</v>
      </c>
      <c r="D54" t="s">
        <v>134</v>
      </c>
      <c r="G54">
        <v>9</v>
      </c>
      <c r="H54">
        <v>1128.6596</v>
      </c>
      <c r="I54" t="s">
        <v>24</v>
      </c>
      <c r="J54">
        <v>5</v>
      </c>
      <c r="K54">
        <v>1133.0544990000001</v>
      </c>
      <c r="L54">
        <v>6.0283000000000003E-2</v>
      </c>
      <c r="M54">
        <v>3.777806</v>
      </c>
      <c r="N54">
        <v>6.1336000000000002E-2</v>
      </c>
      <c r="O54">
        <v>4.4789580000000004</v>
      </c>
      <c r="P54">
        <v>8.9750000000000003E-3</v>
      </c>
    </row>
    <row r="55" spans="1:16" x14ac:dyDescent="0.2">
      <c r="A55" t="s">
        <v>1</v>
      </c>
      <c r="B55">
        <v>32</v>
      </c>
      <c r="C55">
        <v>41</v>
      </c>
      <c r="D55" t="s">
        <v>134</v>
      </c>
      <c r="G55">
        <v>9</v>
      </c>
      <c r="H55">
        <v>1128.6596</v>
      </c>
      <c r="I55" t="s">
        <v>24</v>
      </c>
      <c r="J55">
        <v>50.000003999999997</v>
      </c>
      <c r="K55">
        <v>1133.0797150000001</v>
      </c>
      <c r="L55">
        <v>6.7344000000000001E-2</v>
      </c>
      <c r="M55">
        <v>3.8030219999999999</v>
      </c>
      <c r="N55">
        <v>6.8288000000000001E-2</v>
      </c>
      <c r="O55">
        <v>4.4766769999999996</v>
      </c>
      <c r="P55">
        <v>2.4559999999999998E-3</v>
      </c>
    </row>
    <row r="56" spans="1:16" x14ac:dyDescent="0.2">
      <c r="A56" t="s">
        <v>1</v>
      </c>
      <c r="B56">
        <v>32</v>
      </c>
      <c r="C56">
        <v>41</v>
      </c>
      <c r="D56" t="s">
        <v>134</v>
      </c>
      <c r="G56">
        <v>9</v>
      </c>
      <c r="H56">
        <v>1128.6596</v>
      </c>
      <c r="I56" t="s">
        <v>26</v>
      </c>
      <c r="J56">
        <v>0</v>
      </c>
      <c r="K56">
        <v>1129.276693</v>
      </c>
      <c r="L56">
        <v>1.1317000000000001E-2</v>
      </c>
      <c r="M56">
        <v>0</v>
      </c>
      <c r="N56">
        <v>0</v>
      </c>
      <c r="O56">
        <v>4.4658889999999998</v>
      </c>
      <c r="P56">
        <v>2.6210000000000001E-3</v>
      </c>
    </row>
    <row r="57" spans="1:16" x14ac:dyDescent="0.2">
      <c r="A57" t="s">
        <v>1</v>
      </c>
      <c r="B57">
        <v>32</v>
      </c>
      <c r="C57">
        <v>41</v>
      </c>
      <c r="D57" t="s">
        <v>134</v>
      </c>
      <c r="G57">
        <v>9</v>
      </c>
      <c r="H57">
        <v>1128.6596</v>
      </c>
      <c r="I57" t="s">
        <v>26</v>
      </c>
      <c r="J57">
        <v>5.0000000000000001E-3</v>
      </c>
      <c r="K57">
        <v>1133.154098</v>
      </c>
      <c r="L57">
        <v>5.7662999999999999E-2</v>
      </c>
      <c r="M57">
        <v>3.877405</v>
      </c>
      <c r="N57">
        <v>5.8763999999999997E-2</v>
      </c>
      <c r="O57">
        <v>4.4808260000000004</v>
      </c>
      <c r="P57">
        <v>5.587E-3</v>
      </c>
    </row>
    <row r="58" spans="1:16" x14ac:dyDescent="0.2">
      <c r="A58" t="s">
        <v>1</v>
      </c>
      <c r="B58">
        <v>32</v>
      </c>
      <c r="C58">
        <v>41</v>
      </c>
      <c r="D58" t="s">
        <v>134</v>
      </c>
      <c r="G58">
        <v>9</v>
      </c>
      <c r="H58">
        <v>1128.6596</v>
      </c>
      <c r="I58" t="s">
        <v>26</v>
      </c>
      <c r="J58">
        <v>0.05</v>
      </c>
      <c r="K58">
        <v>1133.2846669999999</v>
      </c>
      <c r="L58">
        <v>1.5605000000000001E-2</v>
      </c>
      <c r="M58">
        <v>4.0079739999999999</v>
      </c>
      <c r="N58">
        <v>1.9276999999999999E-2</v>
      </c>
      <c r="O58">
        <v>4.4730220000000003</v>
      </c>
      <c r="P58">
        <v>2.1310000000000001E-3</v>
      </c>
    </row>
    <row r="59" spans="1:16" x14ac:dyDescent="0.2">
      <c r="A59" t="s">
        <v>1</v>
      </c>
      <c r="B59">
        <v>32</v>
      </c>
      <c r="C59">
        <v>41</v>
      </c>
      <c r="D59" t="s">
        <v>134</v>
      </c>
      <c r="G59">
        <v>9</v>
      </c>
      <c r="H59">
        <v>1128.6596</v>
      </c>
      <c r="I59" t="s">
        <v>26</v>
      </c>
      <c r="J59">
        <v>0.5</v>
      </c>
      <c r="K59">
        <v>1133.1571590000001</v>
      </c>
      <c r="L59">
        <v>5.2911E-2</v>
      </c>
      <c r="M59">
        <v>3.8804660000000002</v>
      </c>
      <c r="N59">
        <v>5.4107000000000002E-2</v>
      </c>
      <c r="O59">
        <v>4.4806869999999996</v>
      </c>
      <c r="P59">
        <v>3.46E-3</v>
      </c>
    </row>
    <row r="60" spans="1:16" x14ac:dyDescent="0.2">
      <c r="A60" t="s">
        <v>1</v>
      </c>
      <c r="B60">
        <v>32</v>
      </c>
      <c r="C60">
        <v>41</v>
      </c>
      <c r="D60" t="s">
        <v>134</v>
      </c>
      <c r="G60">
        <v>9</v>
      </c>
      <c r="H60">
        <v>1128.6596</v>
      </c>
      <c r="I60" t="s">
        <v>26</v>
      </c>
      <c r="J60">
        <v>5</v>
      </c>
      <c r="K60">
        <v>1133.1308329999999</v>
      </c>
      <c r="L60">
        <v>3.0244E-2</v>
      </c>
      <c r="M60">
        <v>3.8541400000000001</v>
      </c>
      <c r="N60">
        <v>3.2292000000000001E-2</v>
      </c>
      <c r="O60">
        <v>4.4767530000000004</v>
      </c>
      <c r="P60">
        <v>3.7720000000000002E-3</v>
      </c>
    </row>
    <row r="61" spans="1:16" x14ac:dyDescent="0.2">
      <c r="A61" t="s">
        <v>1</v>
      </c>
      <c r="B61">
        <v>32</v>
      </c>
      <c r="C61">
        <v>41</v>
      </c>
      <c r="D61" t="s">
        <v>134</v>
      </c>
      <c r="G61">
        <v>9</v>
      </c>
      <c r="H61">
        <v>1128.6596</v>
      </c>
      <c r="I61" t="s">
        <v>26</v>
      </c>
      <c r="J61">
        <v>50.000003999999997</v>
      </c>
      <c r="K61">
        <v>1133.1541649999999</v>
      </c>
      <c r="L61">
        <v>7.5550000000000006E-2</v>
      </c>
      <c r="M61">
        <v>3.877472</v>
      </c>
      <c r="N61">
        <v>7.6393000000000003E-2</v>
      </c>
      <c r="O61">
        <v>4.4749270000000001</v>
      </c>
      <c r="P61">
        <v>2.9619999999999998E-3</v>
      </c>
    </row>
    <row r="62" spans="1:16" x14ac:dyDescent="0.2">
      <c r="A62" t="s">
        <v>1</v>
      </c>
      <c r="B62">
        <v>32</v>
      </c>
      <c r="C62">
        <v>42</v>
      </c>
      <c r="D62" t="s">
        <v>135</v>
      </c>
      <c r="G62">
        <v>10</v>
      </c>
      <c r="H62">
        <v>1229.7073</v>
      </c>
      <c r="I62" t="s">
        <v>24</v>
      </c>
      <c r="J62">
        <v>0</v>
      </c>
      <c r="K62">
        <v>1230.3562939999999</v>
      </c>
      <c r="L62">
        <v>1.1323E-2</v>
      </c>
      <c r="M62">
        <v>0</v>
      </c>
      <c r="N62">
        <v>0</v>
      </c>
      <c r="O62">
        <v>4.4375609999999996</v>
      </c>
      <c r="P62">
        <v>1.6149999999999999E-3</v>
      </c>
    </row>
    <row r="63" spans="1:16" x14ac:dyDescent="0.2">
      <c r="A63" t="s">
        <v>1</v>
      </c>
      <c r="B63">
        <v>32</v>
      </c>
      <c r="C63">
        <v>42</v>
      </c>
      <c r="D63" t="s">
        <v>135</v>
      </c>
      <c r="G63">
        <v>10</v>
      </c>
      <c r="H63">
        <v>1229.7073</v>
      </c>
      <c r="I63" t="s">
        <v>24</v>
      </c>
      <c r="J63">
        <v>5.0000000000000001E-3</v>
      </c>
      <c r="K63">
        <v>1232.8337570000001</v>
      </c>
      <c r="L63">
        <v>6.3051999999999997E-2</v>
      </c>
      <c r="M63">
        <v>2.4774630000000002</v>
      </c>
      <c r="N63">
        <v>6.4061000000000007E-2</v>
      </c>
      <c r="O63">
        <v>4.4463609999999996</v>
      </c>
      <c r="P63">
        <v>3.1410000000000001E-3</v>
      </c>
    </row>
    <row r="64" spans="1:16" x14ac:dyDescent="0.2">
      <c r="A64" t="s">
        <v>1</v>
      </c>
      <c r="B64">
        <v>32</v>
      </c>
      <c r="C64">
        <v>42</v>
      </c>
      <c r="D64" t="s">
        <v>135</v>
      </c>
      <c r="G64">
        <v>10</v>
      </c>
      <c r="H64">
        <v>1229.7073</v>
      </c>
      <c r="I64" t="s">
        <v>24</v>
      </c>
      <c r="J64">
        <v>0.05</v>
      </c>
      <c r="K64">
        <v>1233.7530039999999</v>
      </c>
      <c r="L64">
        <v>0.144348</v>
      </c>
      <c r="M64">
        <v>3.3967100000000001</v>
      </c>
      <c r="N64">
        <v>0.144791</v>
      </c>
      <c r="O64">
        <v>4.4501229999999996</v>
      </c>
      <c r="P64">
        <v>3.2910000000000001E-3</v>
      </c>
    </row>
    <row r="65" spans="1:16" x14ac:dyDescent="0.2">
      <c r="A65" t="s">
        <v>1</v>
      </c>
      <c r="B65">
        <v>32</v>
      </c>
      <c r="C65">
        <v>42</v>
      </c>
      <c r="D65" t="s">
        <v>135</v>
      </c>
      <c r="G65">
        <v>10</v>
      </c>
      <c r="H65">
        <v>1229.7073</v>
      </c>
      <c r="I65" t="s">
        <v>24</v>
      </c>
      <c r="J65">
        <v>0.5</v>
      </c>
      <c r="K65">
        <v>1234.7476899999999</v>
      </c>
      <c r="L65">
        <v>4.5613000000000001E-2</v>
      </c>
      <c r="M65">
        <v>4.3913960000000003</v>
      </c>
      <c r="N65">
        <v>4.6996999999999997E-2</v>
      </c>
      <c r="O65">
        <v>4.4475119999999997</v>
      </c>
      <c r="P65">
        <v>1.274E-3</v>
      </c>
    </row>
    <row r="66" spans="1:16" x14ac:dyDescent="0.2">
      <c r="A66" t="s">
        <v>1</v>
      </c>
      <c r="B66">
        <v>32</v>
      </c>
      <c r="C66">
        <v>42</v>
      </c>
      <c r="D66" t="s">
        <v>135</v>
      </c>
      <c r="G66">
        <v>10</v>
      </c>
      <c r="H66">
        <v>1229.7073</v>
      </c>
      <c r="I66" t="s">
        <v>24</v>
      </c>
      <c r="J66">
        <v>5</v>
      </c>
      <c r="K66">
        <v>1234.973767</v>
      </c>
      <c r="L66">
        <v>4.6856000000000002E-2</v>
      </c>
      <c r="M66">
        <v>4.6174730000000004</v>
      </c>
      <c r="N66">
        <v>4.8204999999999998E-2</v>
      </c>
      <c r="O66">
        <v>4.4498259999999998</v>
      </c>
      <c r="P66">
        <v>9.7300000000000008E-3</v>
      </c>
    </row>
    <row r="67" spans="1:16" x14ac:dyDescent="0.2">
      <c r="A67" t="s">
        <v>1</v>
      </c>
      <c r="B67">
        <v>32</v>
      </c>
      <c r="C67">
        <v>42</v>
      </c>
      <c r="D67" t="s">
        <v>135</v>
      </c>
      <c r="G67">
        <v>10</v>
      </c>
      <c r="H67">
        <v>1229.7073</v>
      </c>
      <c r="I67" t="s">
        <v>24</v>
      </c>
      <c r="J67">
        <v>50.000003999999997</v>
      </c>
      <c r="K67">
        <v>1235.018092</v>
      </c>
      <c r="L67">
        <v>6.0684000000000002E-2</v>
      </c>
      <c r="M67">
        <v>4.6617980000000001</v>
      </c>
      <c r="N67">
        <v>6.1731000000000001E-2</v>
      </c>
      <c r="O67">
        <v>4.447057</v>
      </c>
      <c r="P67">
        <v>2.199E-3</v>
      </c>
    </row>
    <row r="68" spans="1:16" x14ac:dyDescent="0.2">
      <c r="A68" t="s">
        <v>1</v>
      </c>
      <c r="B68">
        <v>32</v>
      </c>
      <c r="C68">
        <v>42</v>
      </c>
      <c r="D68" t="s">
        <v>135</v>
      </c>
      <c r="G68">
        <v>10</v>
      </c>
      <c r="H68">
        <v>1229.7073</v>
      </c>
      <c r="I68" t="s">
        <v>26</v>
      </c>
      <c r="J68">
        <v>0</v>
      </c>
      <c r="K68">
        <v>1230.3562939999999</v>
      </c>
      <c r="L68">
        <v>1.1323E-2</v>
      </c>
      <c r="M68">
        <v>0</v>
      </c>
      <c r="N68">
        <v>0</v>
      </c>
      <c r="O68">
        <v>4.4375609999999996</v>
      </c>
      <c r="P68">
        <v>1.6149999999999999E-3</v>
      </c>
    </row>
    <row r="69" spans="1:16" x14ac:dyDescent="0.2">
      <c r="A69" t="s">
        <v>1</v>
      </c>
      <c r="B69">
        <v>32</v>
      </c>
      <c r="C69">
        <v>42</v>
      </c>
      <c r="D69" t="s">
        <v>135</v>
      </c>
      <c r="G69">
        <v>10</v>
      </c>
      <c r="H69">
        <v>1229.7073</v>
      </c>
      <c r="I69" t="s">
        <v>26</v>
      </c>
      <c r="J69">
        <v>5.0000000000000001E-3</v>
      </c>
      <c r="K69">
        <v>1235.10105</v>
      </c>
      <c r="L69">
        <v>5.2949999999999997E-2</v>
      </c>
      <c r="M69">
        <v>4.7447559999999998</v>
      </c>
      <c r="N69">
        <v>5.4147000000000001E-2</v>
      </c>
      <c r="O69">
        <v>4.4510589999999999</v>
      </c>
      <c r="P69">
        <v>5.9670000000000001E-3</v>
      </c>
    </row>
    <row r="70" spans="1:16" x14ac:dyDescent="0.2">
      <c r="A70" t="s">
        <v>1</v>
      </c>
      <c r="B70">
        <v>32</v>
      </c>
      <c r="C70">
        <v>42</v>
      </c>
      <c r="D70" t="s">
        <v>135</v>
      </c>
      <c r="G70">
        <v>10</v>
      </c>
      <c r="H70">
        <v>1229.7073</v>
      </c>
      <c r="I70" t="s">
        <v>26</v>
      </c>
      <c r="J70">
        <v>0.05</v>
      </c>
      <c r="K70">
        <v>1235.2591640000001</v>
      </c>
      <c r="L70">
        <v>4.2301999999999999E-2</v>
      </c>
      <c r="M70">
        <v>4.9028700000000001</v>
      </c>
      <c r="N70">
        <v>4.3790999999999997E-2</v>
      </c>
      <c r="O70">
        <v>4.4443169999999999</v>
      </c>
      <c r="P70">
        <v>1.242E-3</v>
      </c>
    </row>
    <row r="71" spans="1:16" x14ac:dyDescent="0.2">
      <c r="A71" t="s">
        <v>1</v>
      </c>
      <c r="B71">
        <v>32</v>
      </c>
      <c r="C71">
        <v>42</v>
      </c>
      <c r="D71" t="s">
        <v>135</v>
      </c>
      <c r="G71">
        <v>10</v>
      </c>
      <c r="H71">
        <v>1229.7073</v>
      </c>
      <c r="I71" t="s">
        <v>26</v>
      </c>
      <c r="J71">
        <v>0.5</v>
      </c>
      <c r="K71">
        <v>1235.107845</v>
      </c>
      <c r="L71">
        <v>4.5275000000000003E-2</v>
      </c>
      <c r="M71">
        <v>4.7515510000000001</v>
      </c>
      <c r="N71">
        <v>4.6669000000000002E-2</v>
      </c>
      <c r="O71">
        <v>4.4511900000000004</v>
      </c>
      <c r="P71">
        <v>2.8730000000000001E-3</v>
      </c>
    </row>
    <row r="72" spans="1:16" x14ac:dyDescent="0.2">
      <c r="A72" t="s">
        <v>1</v>
      </c>
      <c r="B72">
        <v>32</v>
      </c>
      <c r="C72">
        <v>42</v>
      </c>
      <c r="D72" t="s">
        <v>135</v>
      </c>
      <c r="G72">
        <v>10</v>
      </c>
      <c r="H72">
        <v>1229.7073</v>
      </c>
      <c r="I72" t="s">
        <v>26</v>
      </c>
      <c r="J72">
        <v>5</v>
      </c>
      <c r="K72">
        <v>1235.0802249999999</v>
      </c>
      <c r="L72">
        <v>4.7689000000000002E-2</v>
      </c>
      <c r="M72">
        <v>4.7239310000000003</v>
      </c>
      <c r="N72">
        <v>4.9015000000000003E-2</v>
      </c>
      <c r="O72">
        <v>4.4468529999999999</v>
      </c>
      <c r="P72">
        <v>3.199E-3</v>
      </c>
    </row>
    <row r="73" spans="1:16" x14ac:dyDescent="0.2">
      <c r="A73" t="s">
        <v>1</v>
      </c>
      <c r="B73">
        <v>32</v>
      </c>
      <c r="C73">
        <v>42</v>
      </c>
      <c r="D73" t="s">
        <v>135</v>
      </c>
      <c r="G73">
        <v>10</v>
      </c>
      <c r="H73">
        <v>1229.7073</v>
      </c>
      <c r="I73" t="s">
        <v>26</v>
      </c>
      <c r="J73">
        <v>50.000003999999997</v>
      </c>
      <c r="K73">
        <v>1235.121521</v>
      </c>
      <c r="L73">
        <v>4.8758000000000003E-2</v>
      </c>
      <c r="M73">
        <v>4.7652270000000003</v>
      </c>
      <c r="N73">
        <v>5.0056000000000003E-2</v>
      </c>
      <c r="O73">
        <v>4.4449860000000001</v>
      </c>
      <c r="P73">
        <v>1.8079999999999999E-3</v>
      </c>
    </row>
    <row r="74" spans="1:16" x14ac:dyDescent="0.2">
      <c r="A74" t="s">
        <v>1</v>
      </c>
      <c r="B74">
        <v>32</v>
      </c>
      <c r="C74">
        <v>44</v>
      </c>
      <c r="D74" t="s">
        <v>136</v>
      </c>
      <c r="G74">
        <v>12</v>
      </c>
      <c r="H74">
        <v>1457.8182999999999</v>
      </c>
      <c r="I74" t="s">
        <v>24</v>
      </c>
      <c r="J74">
        <v>0</v>
      </c>
      <c r="K74">
        <v>1458.6152099999999</v>
      </c>
      <c r="L74">
        <v>1.0597000000000001E-2</v>
      </c>
      <c r="M74">
        <v>0</v>
      </c>
      <c r="N74">
        <v>0</v>
      </c>
      <c r="O74">
        <v>5.4854719999999997</v>
      </c>
      <c r="P74">
        <v>9.0899999999999998E-4</v>
      </c>
    </row>
    <row r="75" spans="1:16" x14ac:dyDescent="0.2">
      <c r="A75" t="s">
        <v>1</v>
      </c>
      <c r="B75">
        <v>32</v>
      </c>
      <c r="C75">
        <v>44</v>
      </c>
      <c r="D75" t="s">
        <v>136</v>
      </c>
      <c r="G75">
        <v>12</v>
      </c>
      <c r="H75">
        <v>1457.8182999999999</v>
      </c>
      <c r="I75" t="s">
        <v>24</v>
      </c>
      <c r="J75">
        <v>5.0000000000000001E-3</v>
      </c>
      <c r="K75">
        <v>1461.0193630000001</v>
      </c>
      <c r="L75">
        <v>3.1766999999999997E-2</v>
      </c>
      <c r="M75">
        <v>2.404153</v>
      </c>
      <c r="N75">
        <v>3.3487999999999997E-2</v>
      </c>
      <c r="O75">
        <v>5.495088</v>
      </c>
      <c r="P75">
        <v>3.8010000000000001E-3</v>
      </c>
    </row>
    <row r="76" spans="1:16" x14ac:dyDescent="0.2">
      <c r="A76" t="s">
        <v>1</v>
      </c>
      <c r="B76">
        <v>32</v>
      </c>
      <c r="C76">
        <v>44</v>
      </c>
      <c r="D76" t="s">
        <v>136</v>
      </c>
      <c r="G76">
        <v>12</v>
      </c>
      <c r="H76">
        <v>1457.8182999999999</v>
      </c>
      <c r="I76" t="s">
        <v>24</v>
      </c>
      <c r="J76">
        <v>0.05</v>
      </c>
      <c r="K76">
        <v>1462.0437569999999</v>
      </c>
      <c r="L76">
        <v>5.0460999999999999E-2</v>
      </c>
      <c r="M76">
        <v>3.428547</v>
      </c>
      <c r="N76">
        <v>5.1561000000000003E-2</v>
      </c>
      <c r="O76">
        <v>5.4965440000000001</v>
      </c>
      <c r="P76">
        <v>2.6540000000000001E-3</v>
      </c>
    </row>
    <row r="77" spans="1:16" x14ac:dyDescent="0.2">
      <c r="A77" t="s">
        <v>1</v>
      </c>
      <c r="B77">
        <v>32</v>
      </c>
      <c r="C77">
        <v>44</v>
      </c>
      <c r="D77" t="s">
        <v>136</v>
      </c>
      <c r="G77">
        <v>12</v>
      </c>
      <c r="H77">
        <v>1457.8182999999999</v>
      </c>
      <c r="I77" t="s">
        <v>24</v>
      </c>
      <c r="J77">
        <v>0.5</v>
      </c>
      <c r="K77">
        <v>1463.0623700000001</v>
      </c>
      <c r="L77">
        <v>9.0089999999999996E-3</v>
      </c>
      <c r="M77">
        <v>4.4471610000000004</v>
      </c>
      <c r="N77">
        <v>1.3908999999999999E-2</v>
      </c>
      <c r="O77">
        <v>5.4917809999999996</v>
      </c>
      <c r="P77">
        <v>1.735E-3</v>
      </c>
    </row>
    <row r="78" spans="1:16" x14ac:dyDescent="0.2">
      <c r="A78" t="s">
        <v>1</v>
      </c>
      <c r="B78">
        <v>32</v>
      </c>
      <c r="C78">
        <v>44</v>
      </c>
      <c r="D78" t="s">
        <v>136</v>
      </c>
      <c r="G78">
        <v>12</v>
      </c>
      <c r="H78">
        <v>1457.8182999999999</v>
      </c>
      <c r="I78" t="s">
        <v>24</v>
      </c>
      <c r="J78">
        <v>5</v>
      </c>
      <c r="K78">
        <v>1463.884679</v>
      </c>
      <c r="L78">
        <v>2.5909000000000001E-2</v>
      </c>
      <c r="M78">
        <v>5.269469</v>
      </c>
      <c r="N78">
        <v>2.7993000000000001E-2</v>
      </c>
      <c r="O78">
        <v>5.4940910000000001</v>
      </c>
      <c r="P78">
        <v>8.8179999999999994E-3</v>
      </c>
    </row>
    <row r="79" spans="1:16" x14ac:dyDescent="0.2">
      <c r="A79" t="s">
        <v>1</v>
      </c>
      <c r="B79">
        <v>32</v>
      </c>
      <c r="C79">
        <v>44</v>
      </c>
      <c r="D79" t="s">
        <v>136</v>
      </c>
      <c r="G79">
        <v>12</v>
      </c>
      <c r="H79">
        <v>1457.8182999999999</v>
      </c>
      <c r="I79" t="s">
        <v>24</v>
      </c>
      <c r="J79">
        <v>50.000003999999997</v>
      </c>
      <c r="K79">
        <v>1464.1875640000001</v>
      </c>
      <c r="L79">
        <v>6.7424999999999999E-2</v>
      </c>
      <c r="M79">
        <v>5.5723539999999998</v>
      </c>
      <c r="N79">
        <v>6.8252999999999994E-2</v>
      </c>
      <c r="O79">
        <v>5.4900390000000003</v>
      </c>
      <c r="P79">
        <v>1.021E-3</v>
      </c>
    </row>
    <row r="80" spans="1:16" x14ac:dyDescent="0.2">
      <c r="A80" t="s">
        <v>1</v>
      </c>
      <c r="B80">
        <v>32</v>
      </c>
      <c r="C80">
        <v>44</v>
      </c>
      <c r="D80" t="s">
        <v>136</v>
      </c>
      <c r="G80">
        <v>12</v>
      </c>
      <c r="H80">
        <v>1457.8182999999999</v>
      </c>
      <c r="I80" t="s">
        <v>26</v>
      </c>
      <c r="J80">
        <v>0</v>
      </c>
      <c r="K80">
        <v>1458.6152099999999</v>
      </c>
      <c r="L80">
        <v>1.0597000000000001E-2</v>
      </c>
      <c r="M80">
        <v>0</v>
      </c>
      <c r="N80">
        <v>0</v>
      </c>
      <c r="O80">
        <v>5.4854719999999997</v>
      </c>
      <c r="P80">
        <v>9.0899999999999998E-4</v>
      </c>
    </row>
    <row r="81" spans="1:16" x14ac:dyDescent="0.2">
      <c r="A81" t="s">
        <v>1</v>
      </c>
      <c r="B81">
        <v>32</v>
      </c>
      <c r="C81">
        <v>44</v>
      </c>
      <c r="D81" t="s">
        <v>136</v>
      </c>
      <c r="G81">
        <v>12</v>
      </c>
      <c r="H81">
        <v>1457.8182999999999</v>
      </c>
      <c r="I81" t="s">
        <v>26</v>
      </c>
      <c r="J81">
        <v>5.0000000000000001E-3</v>
      </c>
      <c r="K81">
        <v>1464.3383570000001</v>
      </c>
      <c r="L81">
        <v>1.9064000000000001E-2</v>
      </c>
      <c r="M81">
        <v>5.723147</v>
      </c>
      <c r="N81">
        <v>2.1811000000000001E-2</v>
      </c>
      <c r="O81">
        <v>5.4947470000000003</v>
      </c>
      <c r="P81">
        <v>5.1209999999999997E-3</v>
      </c>
    </row>
    <row r="82" spans="1:16" x14ac:dyDescent="0.2">
      <c r="A82" t="s">
        <v>1</v>
      </c>
      <c r="B82">
        <v>32</v>
      </c>
      <c r="C82">
        <v>44</v>
      </c>
      <c r="D82" t="s">
        <v>136</v>
      </c>
      <c r="G82">
        <v>12</v>
      </c>
      <c r="H82">
        <v>1457.8182999999999</v>
      </c>
      <c r="I82" t="s">
        <v>26</v>
      </c>
      <c r="J82">
        <v>0.05</v>
      </c>
      <c r="K82">
        <v>1464.4611279999999</v>
      </c>
      <c r="L82">
        <v>2.5028000000000002E-2</v>
      </c>
      <c r="M82">
        <v>5.8459180000000002</v>
      </c>
      <c r="N82">
        <v>2.7178999999999998E-2</v>
      </c>
      <c r="O82">
        <v>5.4823659999999999</v>
      </c>
      <c r="P82">
        <v>1.4469999999999999E-3</v>
      </c>
    </row>
    <row r="83" spans="1:16" x14ac:dyDescent="0.2">
      <c r="A83" t="s">
        <v>1</v>
      </c>
      <c r="B83">
        <v>32</v>
      </c>
      <c r="C83">
        <v>44</v>
      </c>
      <c r="D83" t="s">
        <v>136</v>
      </c>
      <c r="G83">
        <v>12</v>
      </c>
      <c r="H83">
        <v>1457.8182999999999</v>
      </c>
      <c r="I83" t="s">
        <v>26</v>
      </c>
      <c r="J83">
        <v>0.5</v>
      </c>
      <c r="K83">
        <v>1464.339588</v>
      </c>
      <c r="L83">
        <v>2.6273000000000001E-2</v>
      </c>
      <c r="M83">
        <v>5.7243779999999997</v>
      </c>
      <c r="N83">
        <v>2.8330000000000001E-2</v>
      </c>
      <c r="O83">
        <v>5.4920600000000004</v>
      </c>
      <c r="P83">
        <v>1.7470000000000001E-3</v>
      </c>
    </row>
    <row r="84" spans="1:16" x14ac:dyDescent="0.2">
      <c r="A84" t="s">
        <v>1</v>
      </c>
      <c r="B84">
        <v>32</v>
      </c>
      <c r="C84">
        <v>44</v>
      </c>
      <c r="D84" t="s">
        <v>136</v>
      </c>
      <c r="G84">
        <v>12</v>
      </c>
      <c r="H84">
        <v>1457.8182999999999</v>
      </c>
      <c r="I84" t="s">
        <v>26</v>
      </c>
      <c r="J84">
        <v>5</v>
      </c>
      <c r="K84">
        <v>1464.2746870000001</v>
      </c>
      <c r="L84">
        <v>3.3873E-2</v>
      </c>
      <c r="M84">
        <v>5.6594769999999999</v>
      </c>
      <c r="N84">
        <v>3.5492000000000003E-2</v>
      </c>
      <c r="O84">
        <v>5.4885989999999998</v>
      </c>
      <c r="P84">
        <v>3.48E-3</v>
      </c>
    </row>
    <row r="85" spans="1:16" x14ac:dyDescent="0.2">
      <c r="A85" t="s">
        <v>1</v>
      </c>
      <c r="B85">
        <v>32</v>
      </c>
      <c r="C85">
        <v>44</v>
      </c>
      <c r="D85" t="s">
        <v>136</v>
      </c>
      <c r="G85">
        <v>12</v>
      </c>
      <c r="H85">
        <v>1457.8182999999999</v>
      </c>
      <c r="I85" t="s">
        <v>26</v>
      </c>
      <c r="J85">
        <v>50.000003999999997</v>
      </c>
      <c r="K85">
        <v>1464.3166670000001</v>
      </c>
      <c r="L85">
        <v>4.8416000000000001E-2</v>
      </c>
      <c r="M85">
        <v>5.7014570000000004</v>
      </c>
      <c r="N85">
        <v>4.9562000000000002E-2</v>
      </c>
      <c r="O85">
        <v>5.4864920000000001</v>
      </c>
      <c r="P85">
        <v>4.73E-4</v>
      </c>
    </row>
    <row r="86" spans="1:16" x14ac:dyDescent="0.2">
      <c r="A86" t="s">
        <v>1</v>
      </c>
      <c r="B86">
        <v>32</v>
      </c>
      <c r="C86">
        <v>52</v>
      </c>
      <c r="D86" t="s">
        <v>137</v>
      </c>
      <c r="G86">
        <v>20</v>
      </c>
      <c r="H86">
        <v>2449.3171000000002</v>
      </c>
      <c r="I86" t="s">
        <v>24</v>
      </c>
      <c r="J86">
        <v>0</v>
      </c>
      <c r="K86">
        <v>2450.6920060000002</v>
      </c>
      <c r="L86">
        <v>1.2859000000000001E-2</v>
      </c>
      <c r="M86">
        <v>0</v>
      </c>
      <c r="N86">
        <v>0</v>
      </c>
      <c r="O86">
        <v>7.0269680000000001</v>
      </c>
      <c r="P86">
        <v>1.2340000000000001E-3</v>
      </c>
    </row>
    <row r="87" spans="1:16" x14ac:dyDescent="0.2">
      <c r="A87" t="s">
        <v>1</v>
      </c>
      <c r="B87">
        <v>32</v>
      </c>
      <c r="C87">
        <v>52</v>
      </c>
      <c r="D87" t="s">
        <v>137</v>
      </c>
      <c r="G87">
        <v>20</v>
      </c>
      <c r="H87">
        <v>2449.3171000000002</v>
      </c>
      <c r="I87" t="s">
        <v>24</v>
      </c>
      <c r="J87">
        <v>5.0000000000000001E-3</v>
      </c>
      <c r="K87">
        <v>2453.2586460000002</v>
      </c>
      <c r="L87">
        <v>3.7397E-2</v>
      </c>
      <c r="M87">
        <v>2.56664</v>
      </c>
      <c r="N87">
        <v>3.9545999999999998E-2</v>
      </c>
      <c r="O87">
        <v>7.0355059999999998</v>
      </c>
      <c r="P87">
        <v>3.542E-3</v>
      </c>
    </row>
    <row r="88" spans="1:16" x14ac:dyDescent="0.2">
      <c r="A88" t="s">
        <v>1</v>
      </c>
      <c r="B88">
        <v>32</v>
      </c>
      <c r="C88">
        <v>52</v>
      </c>
      <c r="D88" t="s">
        <v>137</v>
      </c>
      <c r="G88">
        <v>20</v>
      </c>
      <c r="H88">
        <v>2449.3171000000002</v>
      </c>
      <c r="I88" t="s">
        <v>24</v>
      </c>
      <c r="J88">
        <v>0.05</v>
      </c>
      <c r="K88">
        <v>2454.1410799999999</v>
      </c>
      <c r="L88">
        <v>8.4576999999999999E-2</v>
      </c>
      <c r="M88">
        <v>3.4490729999999998</v>
      </c>
      <c r="N88">
        <v>8.5549E-2</v>
      </c>
      <c r="O88">
        <v>7.0376890000000003</v>
      </c>
      <c r="P88">
        <v>3.4979999999999998E-3</v>
      </c>
    </row>
    <row r="89" spans="1:16" x14ac:dyDescent="0.2">
      <c r="A89" t="s">
        <v>1</v>
      </c>
      <c r="B89">
        <v>32</v>
      </c>
      <c r="C89">
        <v>52</v>
      </c>
      <c r="D89" t="s">
        <v>137</v>
      </c>
      <c r="G89">
        <v>20</v>
      </c>
      <c r="H89">
        <v>2449.3171000000002</v>
      </c>
      <c r="I89" t="s">
        <v>24</v>
      </c>
      <c r="J89">
        <v>0.5</v>
      </c>
      <c r="K89">
        <v>2454.9759600000002</v>
      </c>
      <c r="L89">
        <v>8.5625999999999994E-2</v>
      </c>
      <c r="M89">
        <v>4.2839539999999996</v>
      </c>
      <c r="N89">
        <v>8.6585999999999996E-2</v>
      </c>
      <c r="O89">
        <v>7.0304140000000004</v>
      </c>
      <c r="P89">
        <v>1.606E-3</v>
      </c>
    </row>
    <row r="90" spans="1:16" x14ac:dyDescent="0.2">
      <c r="A90" t="s">
        <v>1</v>
      </c>
      <c r="B90">
        <v>32</v>
      </c>
      <c r="C90">
        <v>52</v>
      </c>
      <c r="D90" t="s">
        <v>137</v>
      </c>
      <c r="G90">
        <v>20</v>
      </c>
      <c r="H90">
        <v>2449.3171000000002</v>
      </c>
      <c r="I90" t="s">
        <v>24</v>
      </c>
      <c r="J90">
        <v>5</v>
      </c>
      <c r="K90">
        <v>2455.9397760000002</v>
      </c>
      <c r="L90">
        <v>7.7039999999999997E-2</v>
      </c>
      <c r="M90">
        <v>5.24777</v>
      </c>
      <c r="N90">
        <v>7.8105999999999995E-2</v>
      </c>
      <c r="O90">
        <v>7.0327279999999996</v>
      </c>
      <c r="P90">
        <v>8.3000000000000001E-3</v>
      </c>
    </row>
    <row r="91" spans="1:16" x14ac:dyDescent="0.2">
      <c r="A91" t="s">
        <v>1</v>
      </c>
      <c r="B91">
        <v>32</v>
      </c>
      <c r="C91">
        <v>52</v>
      </c>
      <c r="D91" t="s">
        <v>137</v>
      </c>
      <c r="G91">
        <v>20</v>
      </c>
      <c r="H91">
        <v>2449.3171000000002</v>
      </c>
      <c r="I91" t="s">
        <v>24</v>
      </c>
      <c r="J91">
        <v>50.000003999999997</v>
      </c>
      <c r="K91">
        <v>2456.9864659999998</v>
      </c>
      <c r="L91">
        <v>0.10803</v>
      </c>
      <c r="M91">
        <v>6.2944599999999999</v>
      </c>
      <c r="N91">
        <v>0.108793</v>
      </c>
      <c r="O91">
        <v>7.029204</v>
      </c>
      <c r="P91">
        <v>1.475E-3</v>
      </c>
    </row>
    <row r="92" spans="1:16" x14ac:dyDescent="0.2">
      <c r="A92" t="s">
        <v>1</v>
      </c>
      <c r="B92">
        <v>32</v>
      </c>
      <c r="C92">
        <v>52</v>
      </c>
      <c r="D92" t="s">
        <v>137</v>
      </c>
      <c r="G92">
        <v>20</v>
      </c>
      <c r="H92">
        <v>2449.3171000000002</v>
      </c>
      <c r="I92" t="s">
        <v>26</v>
      </c>
      <c r="J92">
        <v>0</v>
      </c>
      <c r="K92">
        <v>2450.6920060000002</v>
      </c>
      <c r="L92">
        <v>1.2859000000000001E-2</v>
      </c>
      <c r="M92">
        <v>0</v>
      </c>
      <c r="N92">
        <v>0</v>
      </c>
      <c r="O92">
        <v>7.0269680000000001</v>
      </c>
      <c r="P92">
        <v>1.2340000000000001E-3</v>
      </c>
    </row>
    <row r="93" spans="1:16" x14ac:dyDescent="0.2">
      <c r="A93" t="s">
        <v>1</v>
      </c>
      <c r="B93">
        <v>32</v>
      </c>
      <c r="C93">
        <v>52</v>
      </c>
      <c r="D93" t="s">
        <v>137</v>
      </c>
      <c r="G93">
        <v>20</v>
      </c>
      <c r="H93">
        <v>2449.3171000000002</v>
      </c>
      <c r="I93" t="s">
        <v>26</v>
      </c>
      <c r="J93">
        <v>5.0000000000000001E-3</v>
      </c>
      <c r="K93">
        <v>2457.293236</v>
      </c>
      <c r="L93">
        <v>9.6504000000000006E-2</v>
      </c>
      <c r="M93">
        <v>6.6012300000000002</v>
      </c>
      <c r="N93">
        <v>9.7356999999999999E-2</v>
      </c>
      <c r="O93">
        <v>7.0342770000000003</v>
      </c>
      <c r="P93">
        <v>4.7689999999999998E-3</v>
      </c>
    </row>
    <row r="94" spans="1:16" x14ac:dyDescent="0.2">
      <c r="A94" t="s">
        <v>1</v>
      </c>
      <c r="B94">
        <v>32</v>
      </c>
      <c r="C94">
        <v>52</v>
      </c>
      <c r="D94" t="s">
        <v>137</v>
      </c>
      <c r="G94">
        <v>20</v>
      </c>
      <c r="H94">
        <v>2449.3171000000002</v>
      </c>
      <c r="I94" t="s">
        <v>26</v>
      </c>
      <c r="J94">
        <v>0.05</v>
      </c>
      <c r="K94">
        <v>2458.0153460000001</v>
      </c>
      <c r="L94">
        <v>8.7580000000000005E-2</v>
      </c>
      <c r="M94">
        <v>7.32334</v>
      </c>
      <c r="N94">
        <v>8.8519E-2</v>
      </c>
      <c r="O94">
        <v>7.0207319999999998</v>
      </c>
      <c r="P94">
        <v>1.3979999999999999E-3</v>
      </c>
    </row>
    <row r="95" spans="1:16" x14ac:dyDescent="0.2">
      <c r="A95" t="s">
        <v>1</v>
      </c>
      <c r="B95">
        <v>32</v>
      </c>
      <c r="C95">
        <v>52</v>
      </c>
      <c r="D95" t="s">
        <v>137</v>
      </c>
      <c r="G95">
        <v>20</v>
      </c>
      <c r="H95">
        <v>2449.3171000000002</v>
      </c>
      <c r="I95" t="s">
        <v>26</v>
      </c>
      <c r="J95">
        <v>0.5</v>
      </c>
      <c r="K95">
        <v>2457.9893969999998</v>
      </c>
      <c r="L95">
        <v>0.102253</v>
      </c>
      <c r="M95">
        <v>7.29739</v>
      </c>
      <c r="N95">
        <v>0.103059</v>
      </c>
      <c r="O95">
        <v>7.0296729999999998</v>
      </c>
      <c r="P95">
        <v>1.8240000000000001E-3</v>
      </c>
    </row>
    <row r="96" spans="1:16" x14ac:dyDescent="0.2">
      <c r="A96" t="s">
        <v>1</v>
      </c>
      <c r="B96">
        <v>32</v>
      </c>
      <c r="C96">
        <v>52</v>
      </c>
      <c r="D96" t="s">
        <v>137</v>
      </c>
      <c r="G96">
        <v>20</v>
      </c>
      <c r="H96">
        <v>2449.3171000000002</v>
      </c>
      <c r="I96" t="s">
        <v>26</v>
      </c>
      <c r="J96">
        <v>5</v>
      </c>
      <c r="K96">
        <v>2457.941894</v>
      </c>
      <c r="L96">
        <v>9.8747000000000001E-2</v>
      </c>
      <c r="M96">
        <v>7.2498880000000003</v>
      </c>
      <c r="N96">
        <v>9.9581000000000003E-2</v>
      </c>
      <c r="O96">
        <v>7.0278739999999997</v>
      </c>
      <c r="P96">
        <v>2.5560000000000001E-3</v>
      </c>
    </row>
    <row r="97" spans="1:16" x14ac:dyDescent="0.2">
      <c r="A97" t="s">
        <v>1</v>
      </c>
      <c r="B97">
        <v>32</v>
      </c>
      <c r="C97">
        <v>52</v>
      </c>
      <c r="D97" t="s">
        <v>137</v>
      </c>
      <c r="G97">
        <v>20</v>
      </c>
      <c r="H97">
        <v>2449.3171000000002</v>
      </c>
      <c r="I97" t="s">
        <v>26</v>
      </c>
      <c r="J97">
        <v>50.000003999999997</v>
      </c>
      <c r="K97">
        <v>2458.0059489999999</v>
      </c>
      <c r="L97">
        <v>0.12770300000000001</v>
      </c>
      <c r="M97">
        <v>7.3139430000000001</v>
      </c>
      <c r="N97">
        <v>0.12834899999999999</v>
      </c>
      <c r="O97">
        <v>7.0238290000000001</v>
      </c>
      <c r="P97">
        <v>1.0690000000000001E-3</v>
      </c>
    </row>
    <row r="98" spans="1:16" x14ac:dyDescent="0.2">
      <c r="A98" t="s">
        <v>1</v>
      </c>
      <c r="B98">
        <v>32</v>
      </c>
      <c r="C98">
        <v>55</v>
      </c>
      <c r="D98" t="s">
        <v>138</v>
      </c>
      <c r="G98">
        <v>23</v>
      </c>
      <c r="H98">
        <v>2733.4656</v>
      </c>
      <c r="I98" t="s">
        <v>24</v>
      </c>
      <c r="J98">
        <v>0</v>
      </c>
      <c r="K98">
        <v>2735.0707010000001</v>
      </c>
      <c r="L98">
        <v>1.2002000000000001E-2</v>
      </c>
      <c r="M98">
        <v>0</v>
      </c>
      <c r="N98">
        <v>0</v>
      </c>
      <c r="O98">
        <v>7.4301529999999998</v>
      </c>
      <c r="P98">
        <v>7.3300000000000004E-4</v>
      </c>
    </row>
    <row r="99" spans="1:16" x14ac:dyDescent="0.2">
      <c r="A99" t="s">
        <v>1</v>
      </c>
      <c r="B99">
        <v>32</v>
      </c>
      <c r="C99">
        <v>55</v>
      </c>
      <c r="D99" t="s">
        <v>138</v>
      </c>
      <c r="G99">
        <v>23</v>
      </c>
      <c r="H99">
        <v>2733.4656</v>
      </c>
      <c r="I99" t="s">
        <v>24</v>
      </c>
      <c r="J99">
        <v>5.0000000000000001E-3</v>
      </c>
      <c r="K99">
        <v>2738.172262</v>
      </c>
      <c r="L99">
        <v>8.0287999999999998E-2</v>
      </c>
      <c r="M99">
        <v>3.1015619999999999</v>
      </c>
      <c r="N99">
        <v>8.1180000000000002E-2</v>
      </c>
      <c r="O99">
        <v>7.4388889999999996</v>
      </c>
      <c r="P99">
        <v>2.1180000000000001E-3</v>
      </c>
    </row>
    <row r="100" spans="1:16" x14ac:dyDescent="0.2">
      <c r="A100" t="s">
        <v>1</v>
      </c>
      <c r="B100">
        <v>32</v>
      </c>
      <c r="C100">
        <v>55</v>
      </c>
      <c r="D100" t="s">
        <v>138</v>
      </c>
      <c r="G100">
        <v>23</v>
      </c>
      <c r="H100">
        <v>2733.4656</v>
      </c>
      <c r="I100" t="s">
        <v>24</v>
      </c>
      <c r="J100">
        <v>0.05</v>
      </c>
      <c r="K100">
        <v>2739.0641110000001</v>
      </c>
      <c r="L100">
        <v>0.13635</v>
      </c>
      <c r="M100">
        <v>3.9934099999999999</v>
      </c>
      <c r="N100">
        <v>0.136878</v>
      </c>
      <c r="O100">
        <v>7.4376280000000001</v>
      </c>
      <c r="P100">
        <v>3.8630000000000001E-3</v>
      </c>
    </row>
    <row r="101" spans="1:16" x14ac:dyDescent="0.2">
      <c r="A101" t="s">
        <v>1</v>
      </c>
      <c r="B101">
        <v>32</v>
      </c>
      <c r="C101">
        <v>55</v>
      </c>
      <c r="D101" t="s">
        <v>138</v>
      </c>
      <c r="G101">
        <v>23</v>
      </c>
      <c r="H101">
        <v>2733.4656</v>
      </c>
      <c r="I101" t="s">
        <v>24</v>
      </c>
      <c r="J101">
        <v>0.5</v>
      </c>
      <c r="K101">
        <v>2739.8125700000001</v>
      </c>
      <c r="L101">
        <v>1.013E-2</v>
      </c>
      <c r="M101">
        <v>4.7418690000000003</v>
      </c>
      <c r="N101">
        <v>1.5705E-2</v>
      </c>
      <c r="O101">
        <v>7.4310980000000004</v>
      </c>
      <c r="P101">
        <v>2.3440000000000002E-3</v>
      </c>
    </row>
    <row r="102" spans="1:16" x14ac:dyDescent="0.2">
      <c r="A102" t="s">
        <v>1</v>
      </c>
      <c r="B102">
        <v>32</v>
      </c>
      <c r="C102">
        <v>55</v>
      </c>
      <c r="D102" t="s">
        <v>138</v>
      </c>
      <c r="G102">
        <v>23</v>
      </c>
      <c r="H102">
        <v>2733.4656</v>
      </c>
      <c r="I102" t="s">
        <v>24</v>
      </c>
      <c r="J102">
        <v>5</v>
      </c>
      <c r="K102">
        <v>2740.8788140000001</v>
      </c>
      <c r="L102">
        <v>0.11483599999999999</v>
      </c>
      <c r="M102">
        <v>5.8081129999999996</v>
      </c>
      <c r="N102">
        <v>0.11546099999999999</v>
      </c>
      <c r="O102">
        <v>7.4348489999999998</v>
      </c>
      <c r="P102">
        <v>9.8029999999999992E-3</v>
      </c>
    </row>
    <row r="103" spans="1:16" x14ac:dyDescent="0.2">
      <c r="A103" t="s">
        <v>1</v>
      </c>
      <c r="B103">
        <v>32</v>
      </c>
      <c r="C103">
        <v>55</v>
      </c>
      <c r="D103" t="s">
        <v>138</v>
      </c>
      <c r="G103">
        <v>23</v>
      </c>
      <c r="H103">
        <v>2733.4656</v>
      </c>
      <c r="I103" t="s">
        <v>24</v>
      </c>
      <c r="J103">
        <v>50.000003999999997</v>
      </c>
      <c r="K103">
        <v>2742.0165069999998</v>
      </c>
      <c r="L103">
        <v>6.6518999999999995E-2</v>
      </c>
      <c r="M103">
        <v>6.9458060000000001</v>
      </c>
      <c r="N103">
        <v>6.7593E-2</v>
      </c>
      <c r="O103">
        <v>7.43</v>
      </c>
      <c r="P103">
        <v>3.6930000000000001E-3</v>
      </c>
    </row>
    <row r="104" spans="1:16" x14ac:dyDescent="0.2">
      <c r="A104" t="s">
        <v>1</v>
      </c>
      <c r="B104">
        <v>32</v>
      </c>
      <c r="C104">
        <v>55</v>
      </c>
      <c r="D104" t="s">
        <v>138</v>
      </c>
      <c r="G104">
        <v>23</v>
      </c>
      <c r="H104">
        <v>2733.4656</v>
      </c>
      <c r="I104" t="s">
        <v>26</v>
      </c>
      <c r="J104">
        <v>0</v>
      </c>
      <c r="K104">
        <v>2735.0707010000001</v>
      </c>
      <c r="L104">
        <v>1.2002000000000001E-2</v>
      </c>
      <c r="M104">
        <v>0</v>
      </c>
      <c r="N104">
        <v>0</v>
      </c>
      <c r="O104">
        <v>7.4301529999999998</v>
      </c>
      <c r="P104">
        <v>7.3300000000000004E-4</v>
      </c>
    </row>
    <row r="105" spans="1:16" x14ac:dyDescent="0.2">
      <c r="A105" t="s">
        <v>1</v>
      </c>
      <c r="B105">
        <v>32</v>
      </c>
      <c r="C105">
        <v>55</v>
      </c>
      <c r="D105" t="s">
        <v>138</v>
      </c>
      <c r="G105">
        <v>23</v>
      </c>
      <c r="H105">
        <v>2733.4656</v>
      </c>
      <c r="I105" t="s">
        <v>26</v>
      </c>
      <c r="J105">
        <v>5.0000000000000001E-3</v>
      </c>
      <c r="K105">
        <v>2742.1288749999999</v>
      </c>
      <c r="L105">
        <v>0.12745500000000001</v>
      </c>
      <c r="M105">
        <v>7.0581740000000002</v>
      </c>
      <c r="N105">
        <v>0.12801899999999999</v>
      </c>
      <c r="O105">
        <v>7.4366339999999997</v>
      </c>
      <c r="P105">
        <v>4.8900000000000002E-3</v>
      </c>
    </row>
    <row r="106" spans="1:16" x14ac:dyDescent="0.2">
      <c r="A106" t="s">
        <v>1</v>
      </c>
      <c r="B106">
        <v>32</v>
      </c>
      <c r="C106">
        <v>55</v>
      </c>
      <c r="D106" t="s">
        <v>138</v>
      </c>
      <c r="G106">
        <v>23</v>
      </c>
      <c r="H106">
        <v>2733.4656</v>
      </c>
      <c r="I106" t="s">
        <v>26</v>
      </c>
      <c r="J106">
        <v>0.05</v>
      </c>
      <c r="K106">
        <v>2743.123114</v>
      </c>
      <c r="L106">
        <v>0.29516500000000001</v>
      </c>
      <c r="M106">
        <v>8.0524129999999996</v>
      </c>
      <c r="N106">
        <v>0.29540899999999998</v>
      </c>
      <c r="O106">
        <v>7.4207140000000003</v>
      </c>
      <c r="P106">
        <v>1.7279999999999999E-3</v>
      </c>
    </row>
    <row r="107" spans="1:16" x14ac:dyDescent="0.2">
      <c r="A107" t="s">
        <v>1</v>
      </c>
      <c r="B107">
        <v>32</v>
      </c>
      <c r="C107">
        <v>55</v>
      </c>
      <c r="D107" t="s">
        <v>138</v>
      </c>
      <c r="G107">
        <v>23</v>
      </c>
      <c r="H107">
        <v>2733.4656</v>
      </c>
      <c r="I107" t="s">
        <v>26</v>
      </c>
      <c r="J107">
        <v>0.5</v>
      </c>
      <c r="K107">
        <v>2742.7350070000002</v>
      </c>
      <c r="L107">
        <v>0.14452799999999999</v>
      </c>
      <c r="M107">
        <v>7.6643059999999998</v>
      </c>
      <c r="N107">
        <v>0.14502599999999999</v>
      </c>
      <c r="O107">
        <v>7.4325960000000002</v>
      </c>
      <c r="P107">
        <v>1.6280000000000001E-3</v>
      </c>
    </row>
    <row r="108" spans="1:16" x14ac:dyDescent="0.2">
      <c r="A108" t="s">
        <v>1</v>
      </c>
      <c r="B108">
        <v>32</v>
      </c>
      <c r="C108">
        <v>55</v>
      </c>
      <c r="D108" t="s">
        <v>138</v>
      </c>
      <c r="G108">
        <v>23</v>
      </c>
      <c r="H108">
        <v>2733.4656</v>
      </c>
      <c r="I108" t="s">
        <v>26</v>
      </c>
      <c r="J108">
        <v>5</v>
      </c>
      <c r="K108">
        <v>2742.8595420000001</v>
      </c>
      <c r="L108">
        <v>0.147096</v>
      </c>
      <c r="M108">
        <v>7.7888409999999997</v>
      </c>
      <c r="N108">
        <v>0.14758499999999999</v>
      </c>
      <c r="O108">
        <v>7.4290079999999996</v>
      </c>
      <c r="P108">
        <v>4.0280000000000003E-3</v>
      </c>
    </row>
    <row r="109" spans="1:16" x14ac:dyDescent="0.2">
      <c r="A109" t="s">
        <v>1</v>
      </c>
      <c r="B109">
        <v>32</v>
      </c>
      <c r="C109">
        <v>55</v>
      </c>
      <c r="D109" t="s">
        <v>138</v>
      </c>
      <c r="G109">
        <v>23</v>
      </c>
      <c r="H109">
        <v>2733.4656</v>
      </c>
      <c r="I109" t="s">
        <v>26</v>
      </c>
      <c r="J109">
        <v>50.000003999999997</v>
      </c>
      <c r="K109">
        <v>2742.9902539999998</v>
      </c>
      <c r="L109">
        <v>0.124058</v>
      </c>
      <c r="M109">
        <v>7.9195539999999998</v>
      </c>
      <c r="N109">
        <v>0.124637</v>
      </c>
      <c r="O109">
        <v>7.4243889999999997</v>
      </c>
      <c r="P109">
        <v>1.8649999999999999E-3</v>
      </c>
    </row>
    <row r="110" spans="1:16" x14ac:dyDescent="0.2">
      <c r="A110" t="s">
        <v>1</v>
      </c>
      <c r="B110">
        <v>33</v>
      </c>
      <c r="C110">
        <v>42</v>
      </c>
      <c r="D110" t="s">
        <v>139</v>
      </c>
      <c r="G110">
        <v>9</v>
      </c>
      <c r="H110">
        <v>1116.6232</v>
      </c>
      <c r="I110" t="s">
        <v>24</v>
      </c>
      <c r="J110">
        <v>0</v>
      </c>
      <c r="K110">
        <v>1117.192123</v>
      </c>
      <c r="L110">
        <v>6.4720000000000003E-3</v>
      </c>
      <c r="M110">
        <v>0</v>
      </c>
      <c r="N110">
        <v>0</v>
      </c>
      <c r="O110">
        <v>4.4387439999999998</v>
      </c>
      <c r="P110">
        <v>1.072E-3</v>
      </c>
    </row>
    <row r="111" spans="1:16" x14ac:dyDescent="0.2">
      <c r="A111" t="s">
        <v>1</v>
      </c>
      <c r="B111">
        <v>33</v>
      </c>
      <c r="C111">
        <v>42</v>
      </c>
      <c r="D111" t="s">
        <v>139</v>
      </c>
      <c r="G111">
        <v>9</v>
      </c>
      <c r="H111">
        <v>1116.6232</v>
      </c>
      <c r="I111" t="s">
        <v>24</v>
      </c>
      <c r="J111">
        <v>5.0000000000000001E-3</v>
      </c>
      <c r="K111">
        <v>1119.6523830000001</v>
      </c>
      <c r="L111">
        <v>5.7464000000000001E-2</v>
      </c>
      <c r="M111">
        <v>2.4602590000000002</v>
      </c>
      <c r="N111">
        <v>5.7827000000000003E-2</v>
      </c>
      <c r="O111">
        <v>4.4459600000000004</v>
      </c>
      <c r="P111">
        <v>2.4580000000000001E-3</v>
      </c>
    </row>
    <row r="112" spans="1:16" x14ac:dyDescent="0.2">
      <c r="A112" t="s">
        <v>1</v>
      </c>
      <c r="B112">
        <v>33</v>
      </c>
      <c r="C112">
        <v>42</v>
      </c>
      <c r="D112" t="s">
        <v>139</v>
      </c>
      <c r="G112">
        <v>9</v>
      </c>
      <c r="H112">
        <v>1116.6232</v>
      </c>
      <c r="I112" t="s">
        <v>24</v>
      </c>
      <c r="J112">
        <v>0.05</v>
      </c>
      <c r="K112">
        <v>1120.468834</v>
      </c>
      <c r="L112">
        <v>0.14916199999999999</v>
      </c>
      <c r="M112">
        <v>3.27671</v>
      </c>
      <c r="N112">
        <v>0.14930199999999999</v>
      </c>
      <c r="O112">
        <v>4.4500690000000001</v>
      </c>
      <c r="P112">
        <v>3.64E-3</v>
      </c>
    </row>
    <row r="113" spans="1:16" x14ac:dyDescent="0.2">
      <c r="A113" t="s">
        <v>1</v>
      </c>
      <c r="B113">
        <v>33</v>
      </c>
      <c r="C113">
        <v>42</v>
      </c>
      <c r="D113" t="s">
        <v>139</v>
      </c>
      <c r="G113">
        <v>9</v>
      </c>
      <c r="H113">
        <v>1116.6232</v>
      </c>
      <c r="I113" t="s">
        <v>24</v>
      </c>
      <c r="J113">
        <v>0.5</v>
      </c>
      <c r="K113">
        <v>1121.5046749999999</v>
      </c>
      <c r="L113">
        <v>0.110107</v>
      </c>
      <c r="M113">
        <v>4.3125520000000002</v>
      </c>
      <c r="N113">
        <v>0.11029700000000001</v>
      </c>
      <c r="O113">
        <v>4.4482470000000003</v>
      </c>
      <c r="P113">
        <v>1.572E-3</v>
      </c>
    </row>
    <row r="114" spans="1:16" x14ac:dyDescent="0.2">
      <c r="A114" t="s">
        <v>1</v>
      </c>
      <c r="B114">
        <v>33</v>
      </c>
      <c r="C114">
        <v>42</v>
      </c>
      <c r="D114" t="s">
        <v>139</v>
      </c>
      <c r="G114">
        <v>9</v>
      </c>
      <c r="H114">
        <v>1116.6232</v>
      </c>
      <c r="I114" t="s">
        <v>24</v>
      </c>
      <c r="J114">
        <v>5</v>
      </c>
      <c r="K114">
        <v>1121.669836</v>
      </c>
      <c r="L114">
        <v>5.6397000000000003E-2</v>
      </c>
      <c r="M114">
        <v>4.4777129999999996</v>
      </c>
      <c r="N114">
        <v>5.6766999999999998E-2</v>
      </c>
      <c r="O114">
        <v>4.4504619999999999</v>
      </c>
      <c r="P114">
        <v>7.7720000000000003E-3</v>
      </c>
    </row>
    <row r="115" spans="1:16" x14ac:dyDescent="0.2">
      <c r="A115" t="s">
        <v>1</v>
      </c>
      <c r="B115">
        <v>33</v>
      </c>
      <c r="C115">
        <v>42</v>
      </c>
      <c r="D115" t="s">
        <v>139</v>
      </c>
      <c r="G115">
        <v>9</v>
      </c>
      <c r="H115">
        <v>1116.6232</v>
      </c>
      <c r="I115" t="s">
        <v>24</v>
      </c>
      <c r="J115">
        <v>50.000003999999997</v>
      </c>
      <c r="K115">
        <v>1121.760274</v>
      </c>
      <c r="L115">
        <v>7.6943999999999999E-2</v>
      </c>
      <c r="M115">
        <v>4.5681500000000002</v>
      </c>
      <c r="N115">
        <v>7.7216000000000007E-2</v>
      </c>
      <c r="O115">
        <v>4.448188</v>
      </c>
      <c r="P115">
        <v>1.9499999999999999E-3</v>
      </c>
    </row>
    <row r="116" spans="1:16" x14ac:dyDescent="0.2">
      <c r="A116" t="s">
        <v>1</v>
      </c>
      <c r="B116">
        <v>33</v>
      </c>
      <c r="C116">
        <v>42</v>
      </c>
      <c r="D116" t="s">
        <v>139</v>
      </c>
      <c r="G116">
        <v>9</v>
      </c>
      <c r="H116">
        <v>1116.6232</v>
      </c>
      <c r="I116" t="s">
        <v>26</v>
      </c>
      <c r="J116">
        <v>0</v>
      </c>
      <c r="K116">
        <v>1117.192123</v>
      </c>
      <c r="L116">
        <v>6.4720000000000003E-3</v>
      </c>
      <c r="M116">
        <v>0</v>
      </c>
      <c r="N116">
        <v>0</v>
      </c>
      <c r="O116">
        <v>4.4387439999999998</v>
      </c>
      <c r="P116">
        <v>1.072E-3</v>
      </c>
    </row>
    <row r="117" spans="1:16" x14ac:dyDescent="0.2">
      <c r="A117" t="s">
        <v>1</v>
      </c>
      <c r="B117">
        <v>33</v>
      </c>
      <c r="C117">
        <v>42</v>
      </c>
      <c r="D117" t="s">
        <v>139</v>
      </c>
      <c r="G117">
        <v>9</v>
      </c>
      <c r="H117">
        <v>1116.6232</v>
      </c>
      <c r="I117" t="s">
        <v>26</v>
      </c>
      <c r="J117">
        <v>5.0000000000000001E-3</v>
      </c>
      <c r="K117">
        <v>1121.785513</v>
      </c>
      <c r="L117">
        <v>5.0958999999999997E-2</v>
      </c>
      <c r="M117">
        <v>4.5933900000000003</v>
      </c>
      <c r="N117">
        <v>5.1367999999999997E-2</v>
      </c>
      <c r="O117">
        <v>4.4525870000000003</v>
      </c>
      <c r="P117">
        <v>5.8700000000000002E-3</v>
      </c>
    </row>
    <row r="118" spans="1:16" x14ac:dyDescent="0.2">
      <c r="A118" t="s">
        <v>1</v>
      </c>
      <c r="B118">
        <v>33</v>
      </c>
      <c r="C118">
        <v>42</v>
      </c>
      <c r="D118" t="s">
        <v>139</v>
      </c>
      <c r="G118">
        <v>9</v>
      </c>
      <c r="H118">
        <v>1116.6232</v>
      </c>
      <c r="I118" t="s">
        <v>26</v>
      </c>
      <c r="J118">
        <v>0.05</v>
      </c>
      <c r="K118">
        <v>1121.967836</v>
      </c>
      <c r="L118">
        <v>5.5433000000000003E-2</v>
      </c>
      <c r="M118">
        <v>4.7757129999999997</v>
      </c>
      <c r="N118">
        <v>5.5808999999999997E-2</v>
      </c>
      <c r="O118">
        <v>4.4457779999999998</v>
      </c>
      <c r="P118">
        <v>9.2000000000000003E-4</v>
      </c>
    </row>
    <row r="119" spans="1:16" x14ac:dyDescent="0.2">
      <c r="A119" t="s">
        <v>1</v>
      </c>
      <c r="B119">
        <v>33</v>
      </c>
      <c r="C119">
        <v>42</v>
      </c>
      <c r="D119" t="s">
        <v>139</v>
      </c>
      <c r="G119">
        <v>9</v>
      </c>
      <c r="H119">
        <v>1116.6232</v>
      </c>
      <c r="I119" t="s">
        <v>26</v>
      </c>
      <c r="J119">
        <v>0.5</v>
      </c>
      <c r="K119">
        <v>1121.788802</v>
      </c>
      <c r="L119">
        <v>3.3930000000000002E-2</v>
      </c>
      <c r="M119">
        <v>4.596679</v>
      </c>
      <c r="N119">
        <v>3.4542000000000003E-2</v>
      </c>
      <c r="O119">
        <v>4.4535</v>
      </c>
      <c r="P119">
        <v>2.9740000000000001E-3</v>
      </c>
    </row>
    <row r="120" spans="1:16" x14ac:dyDescent="0.2">
      <c r="A120" t="s">
        <v>1</v>
      </c>
      <c r="B120">
        <v>33</v>
      </c>
      <c r="C120">
        <v>42</v>
      </c>
      <c r="D120" t="s">
        <v>139</v>
      </c>
      <c r="G120">
        <v>9</v>
      </c>
      <c r="H120">
        <v>1116.6232</v>
      </c>
      <c r="I120" t="s">
        <v>26</v>
      </c>
      <c r="J120">
        <v>5</v>
      </c>
      <c r="K120">
        <v>1121.710887</v>
      </c>
      <c r="L120">
        <v>2.1666000000000001E-2</v>
      </c>
      <c r="M120">
        <v>4.5187629999999999</v>
      </c>
      <c r="N120">
        <v>2.2612E-2</v>
      </c>
      <c r="O120">
        <v>4.4480469999999999</v>
      </c>
      <c r="P120">
        <v>2.8879999999999999E-3</v>
      </c>
    </row>
    <row r="121" spans="1:16" x14ac:dyDescent="0.2">
      <c r="A121" t="s">
        <v>1</v>
      </c>
      <c r="B121">
        <v>33</v>
      </c>
      <c r="C121">
        <v>42</v>
      </c>
      <c r="D121" t="s">
        <v>139</v>
      </c>
      <c r="G121">
        <v>9</v>
      </c>
      <c r="H121">
        <v>1116.6232</v>
      </c>
      <c r="I121" t="s">
        <v>26</v>
      </c>
      <c r="J121">
        <v>50.000003999999997</v>
      </c>
      <c r="K121">
        <v>1121.86374</v>
      </c>
      <c r="L121">
        <v>0.112916</v>
      </c>
      <c r="M121">
        <v>4.6716160000000002</v>
      </c>
      <c r="N121">
        <v>0.11310099999999999</v>
      </c>
      <c r="O121">
        <v>4.446123</v>
      </c>
      <c r="P121">
        <v>2.63E-4</v>
      </c>
    </row>
    <row r="122" spans="1:16" x14ac:dyDescent="0.2">
      <c r="A122" t="s">
        <v>1</v>
      </c>
      <c r="B122">
        <v>42</v>
      </c>
      <c r="C122">
        <v>52</v>
      </c>
      <c r="D122" t="s">
        <v>140</v>
      </c>
      <c r="G122">
        <v>10</v>
      </c>
      <c r="H122">
        <v>1339.6753000000001</v>
      </c>
      <c r="I122" t="s">
        <v>24</v>
      </c>
      <c r="J122">
        <v>0</v>
      </c>
      <c r="K122">
        <v>1340.462113</v>
      </c>
      <c r="L122">
        <v>1.1996E-2</v>
      </c>
      <c r="M122">
        <v>0</v>
      </c>
      <c r="N122">
        <v>0</v>
      </c>
      <c r="O122">
        <v>7.1833809999999998</v>
      </c>
      <c r="P122">
        <v>8.0699999999999999E-4</v>
      </c>
    </row>
    <row r="123" spans="1:16" x14ac:dyDescent="0.2">
      <c r="A123" t="s">
        <v>1</v>
      </c>
      <c r="B123">
        <v>42</v>
      </c>
      <c r="C123">
        <v>52</v>
      </c>
      <c r="D123" t="s">
        <v>140</v>
      </c>
      <c r="G123">
        <v>10</v>
      </c>
      <c r="H123">
        <v>1339.6753000000001</v>
      </c>
      <c r="I123" t="s">
        <v>24</v>
      </c>
      <c r="J123">
        <v>5.0000000000000001E-3</v>
      </c>
      <c r="K123">
        <v>1341.2776630000001</v>
      </c>
      <c r="L123">
        <v>4.1871999999999999E-2</v>
      </c>
      <c r="M123">
        <v>0.81555</v>
      </c>
      <c r="N123">
        <v>4.3556999999999998E-2</v>
      </c>
      <c r="O123">
        <v>7.1944350000000004</v>
      </c>
      <c r="P123">
        <v>2.5490000000000001E-3</v>
      </c>
    </row>
    <row r="124" spans="1:16" x14ac:dyDescent="0.2">
      <c r="A124" t="s">
        <v>1</v>
      </c>
      <c r="B124">
        <v>42</v>
      </c>
      <c r="C124">
        <v>52</v>
      </c>
      <c r="D124" t="s">
        <v>140</v>
      </c>
      <c r="G124">
        <v>10</v>
      </c>
      <c r="H124">
        <v>1339.6753000000001</v>
      </c>
      <c r="I124" t="s">
        <v>24</v>
      </c>
      <c r="J124">
        <v>0.05</v>
      </c>
      <c r="K124">
        <v>1341.2997869999999</v>
      </c>
      <c r="L124">
        <v>3.5788E-2</v>
      </c>
      <c r="M124">
        <v>0.837673</v>
      </c>
      <c r="N124">
        <v>3.7745000000000001E-2</v>
      </c>
      <c r="O124">
        <v>7.1993530000000003</v>
      </c>
      <c r="P124">
        <v>2.81E-3</v>
      </c>
    </row>
    <row r="125" spans="1:16" x14ac:dyDescent="0.2">
      <c r="A125" t="s">
        <v>1</v>
      </c>
      <c r="B125">
        <v>42</v>
      </c>
      <c r="C125">
        <v>52</v>
      </c>
      <c r="D125" t="s">
        <v>140</v>
      </c>
      <c r="G125">
        <v>10</v>
      </c>
      <c r="H125">
        <v>1339.6753000000001</v>
      </c>
      <c r="I125" t="s">
        <v>24</v>
      </c>
      <c r="J125">
        <v>0.5</v>
      </c>
      <c r="K125">
        <v>1341.287998</v>
      </c>
      <c r="L125">
        <v>2.6998999999999999E-2</v>
      </c>
      <c r="M125">
        <v>0.82588399999999995</v>
      </c>
      <c r="N125">
        <v>2.9544000000000001E-2</v>
      </c>
      <c r="O125">
        <v>7.1941519999999999</v>
      </c>
      <c r="P125">
        <v>4.9799999999999996E-4</v>
      </c>
    </row>
    <row r="126" spans="1:16" x14ac:dyDescent="0.2">
      <c r="A126" t="s">
        <v>1</v>
      </c>
      <c r="B126">
        <v>42</v>
      </c>
      <c r="C126">
        <v>52</v>
      </c>
      <c r="D126" t="s">
        <v>140</v>
      </c>
      <c r="G126">
        <v>10</v>
      </c>
      <c r="H126">
        <v>1339.6753000000001</v>
      </c>
      <c r="I126" t="s">
        <v>24</v>
      </c>
      <c r="J126">
        <v>5</v>
      </c>
      <c r="K126">
        <v>1341.514463</v>
      </c>
      <c r="L126">
        <v>6.0972999999999999E-2</v>
      </c>
      <c r="M126">
        <v>1.0523499999999999</v>
      </c>
      <c r="N126">
        <v>6.2142000000000003E-2</v>
      </c>
      <c r="O126">
        <v>7.1967809999999997</v>
      </c>
      <c r="P126">
        <v>9.0600000000000003E-3</v>
      </c>
    </row>
    <row r="127" spans="1:16" x14ac:dyDescent="0.2">
      <c r="A127" t="s">
        <v>1</v>
      </c>
      <c r="B127">
        <v>42</v>
      </c>
      <c r="C127">
        <v>52</v>
      </c>
      <c r="D127" t="s">
        <v>140</v>
      </c>
      <c r="G127">
        <v>10</v>
      </c>
      <c r="H127">
        <v>1339.6753000000001</v>
      </c>
      <c r="I127" t="s">
        <v>24</v>
      </c>
      <c r="J127">
        <v>50.000003999999997</v>
      </c>
      <c r="K127">
        <v>1342.579428</v>
      </c>
      <c r="L127">
        <v>5.8570000000000002E-3</v>
      </c>
      <c r="M127">
        <v>2.1173150000000001</v>
      </c>
      <c r="N127">
        <v>1.3350000000000001E-2</v>
      </c>
      <c r="O127">
        <v>7.1940790000000003</v>
      </c>
      <c r="P127">
        <v>6.7000000000000002E-4</v>
      </c>
    </row>
    <row r="128" spans="1:16" x14ac:dyDescent="0.2">
      <c r="A128" t="s">
        <v>1</v>
      </c>
      <c r="B128">
        <v>42</v>
      </c>
      <c r="C128">
        <v>52</v>
      </c>
      <c r="D128" t="s">
        <v>140</v>
      </c>
      <c r="G128">
        <v>10</v>
      </c>
      <c r="H128">
        <v>1339.6753000000001</v>
      </c>
      <c r="I128" t="s">
        <v>26</v>
      </c>
      <c r="J128">
        <v>0</v>
      </c>
      <c r="K128">
        <v>1340.462113</v>
      </c>
      <c r="L128">
        <v>1.1996E-2</v>
      </c>
      <c r="M128">
        <v>0</v>
      </c>
      <c r="N128">
        <v>0</v>
      </c>
      <c r="O128">
        <v>7.1833809999999998</v>
      </c>
      <c r="P128">
        <v>8.0699999999999999E-4</v>
      </c>
    </row>
    <row r="129" spans="1:16" x14ac:dyDescent="0.2">
      <c r="A129" t="s">
        <v>1</v>
      </c>
      <c r="B129">
        <v>42</v>
      </c>
      <c r="C129">
        <v>52</v>
      </c>
      <c r="D129" t="s">
        <v>140</v>
      </c>
      <c r="G129">
        <v>10</v>
      </c>
      <c r="H129">
        <v>1339.6753000000001</v>
      </c>
      <c r="I129" t="s">
        <v>26</v>
      </c>
      <c r="J129">
        <v>5.0000000000000001E-3</v>
      </c>
      <c r="K129">
        <v>1342.7360249999999</v>
      </c>
      <c r="L129">
        <v>3.8855000000000001E-2</v>
      </c>
      <c r="M129">
        <v>2.2739120000000002</v>
      </c>
      <c r="N129">
        <v>4.0665E-2</v>
      </c>
      <c r="O129">
        <v>7.1996529999999996</v>
      </c>
      <c r="P129">
        <v>5.1460000000000004E-3</v>
      </c>
    </row>
    <row r="130" spans="1:16" x14ac:dyDescent="0.2">
      <c r="A130" t="s">
        <v>1</v>
      </c>
      <c r="B130">
        <v>42</v>
      </c>
      <c r="C130">
        <v>52</v>
      </c>
      <c r="D130" t="s">
        <v>140</v>
      </c>
      <c r="G130">
        <v>10</v>
      </c>
      <c r="H130">
        <v>1339.6753000000001</v>
      </c>
      <c r="I130" t="s">
        <v>26</v>
      </c>
      <c r="J130">
        <v>0.05</v>
      </c>
      <c r="K130">
        <v>1343.3760159999999</v>
      </c>
      <c r="L130">
        <v>1E-3</v>
      </c>
      <c r="M130">
        <v>2.9139020000000002</v>
      </c>
      <c r="N130">
        <v>1.2038E-2</v>
      </c>
      <c r="O130">
        <v>7.1862370000000002</v>
      </c>
      <c r="P130">
        <v>5.3600000000000002E-4</v>
      </c>
    </row>
    <row r="131" spans="1:16" x14ac:dyDescent="0.2">
      <c r="A131" t="s">
        <v>1</v>
      </c>
      <c r="B131">
        <v>42</v>
      </c>
      <c r="C131">
        <v>52</v>
      </c>
      <c r="D131" t="s">
        <v>140</v>
      </c>
      <c r="G131">
        <v>10</v>
      </c>
      <c r="H131">
        <v>1339.6753000000001</v>
      </c>
      <c r="I131" t="s">
        <v>26</v>
      </c>
      <c r="J131">
        <v>0.5</v>
      </c>
      <c r="K131">
        <v>1343.490053</v>
      </c>
      <c r="L131">
        <v>4.3206000000000001E-2</v>
      </c>
      <c r="M131">
        <v>3.0279389999999999</v>
      </c>
      <c r="N131">
        <v>4.4839999999999998E-2</v>
      </c>
      <c r="O131">
        <v>7.1945690000000004</v>
      </c>
      <c r="P131">
        <v>1.5579999999999999E-3</v>
      </c>
    </row>
    <row r="132" spans="1:16" x14ac:dyDescent="0.2">
      <c r="A132" t="s">
        <v>1</v>
      </c>
      <c r="B132">
        <v>42</v>
      </c>
      <c r="C132">
        <v>52</v>
      </c>
      <c r="D132" t="s">
        <v>140</v>
      </c>
      <c r="G132">
        <v>10</v>
      </c>
      <c r="H132">
        <v>1339.6753000000001</v>
      </c>
      <c r="I132" t="s">
        <v>26</v>
      </c>
      <c r="J132">
        <v>5</v>
      </c>
      <c r="K132">
        <v>1343.5494389999999</v>
      </c>
      <c r="L132">
        <v>3.4062000000000002E-2</v>
      </c>
      <c r="M132">
        <v>3.087326</v>
      </c>
      <c r="N132">
        <v>3.6112999999999999E-2</v>
      </c>
      <c r="O132">
        <v>7.1927709999999996</v>
      </c>
      <c r="P132">
        <v>2.96E-3</v>
      </c>
    </row>
    <row r="133" spans="1:16" x14ac:dyDescent="0.2">
      <c r="A133" t="s">
        <v>1</v>
      </c>
      <c r="B133">
        <v>42</v>
      </c>
      <c r="C133">
        <v>52</v>
      </c>
      <c r="D133" t="s">
        <v>140</v>
      </c>
      <c r="G133">
        <v>10</v>
      </c>
      <c r="H133">
        <v>1339.6753000000001</v>
      </c>
      <c r="I133" t="s">
        <v>26</v>
      </c>
      <c r="J133">
        <v>50.000003999999997</v>
      </c>
      <c r="K133">
        <v>1343.5657189999999</v>
      </c>
      <c r="L133">
        <v>4.1425999999999998E-2</v>
      </c>
      <c r="M133">
        <v>3.1036049999999999</v>
      </c>
      <c r="N133">
        <v>4.3128E-2</v>
      </c>
      <c r="O133">
        <v>7.1880870000000003</v>
      </c>
      <c r="P133">
        <v>1.866E-3</v>
      </c>
    </row>
    <row r="134" spans="1:16" x14ac:dyDescent="0.2">
      <c r="A134" t="s">
        <v>1</v>
      </c>
      <c r="B134">
        <v>42</v>
      </c>
      <c r="C134">
        <v>55</v>
      </c>
      <c r="D134" t="s">
        <v>141</v>
      </c>
      <c r="G134">
        <v>13</v>
      </c>
      <c r="H134">
        <v>1623.8237999999999</v>
      </c>
      <c r="I134" t="s">
        <v>24</v>
      </c>
      <c r="J134">
        <v>0</v>
      </c>
      <c r="K134">
        <v>1624.7523920000001</v>
      </c>
      <c r="L134">
        <v>2.7265999999999999E-2</v>
      </c>
      <c r="M134">
        <v>0</v>
      </c>
      <c r="N134">
        <v>0</v>
      </c>
      <c r="O134">
        <v>7.6938250000000004</v>
      </c>
      <c r="P134">
        <v>1.5740000000000001E-3</v>
      </c>
    </row>
    <row r="135" spans="1:16" x14ac:dyDescent="0.2">
      <c r="A135" t="s">
        <v>1</v>
      </c>
      <c r="B135">
        <v>42</v>
      </c>
      <c r="C135">
        <v>55</v>
      </c>
      <c r="D135" t="s">
        <v>141</v>
      </c>
      <c r="G135">
        <v>13</v>
      </c>
      <c r="H135">
        <v>1623.8237999999999</v>
      </c>
      <c r="I135" t="s">
        <v>24</v>
      </c>
      <c r="J135">
        <v>5.0000000000000001E-3</v>
      </c>
      <c r="K135">
        <v>1626.3467089999999</v>
      </c>
      <c r="L135">
        <v>5.4598000000000001E-2</v>
      </c>
      <c r="M135">
        <v>1.594317</v>
      </c>
      <c r="N135">
        <v>6.1027999999999999E-2</v>
      </c>
      <c r="O135">
        <v>7.7062799999999996</v>
      </c>
      <c r="P135">
        <v>3.2100000000000002E-3</v>
      </c>
    </row>
    <row r="136" spans="1:16" x14ac:dyDescent="0.2">
      <c r="A136" t="s">
        <v>1</v>
      </c>
      <c r="B136">
        <v>42</v>
      </c>
      <c r="C136">
        <v>55</v>
      </c>
      <c r="D136" t="s">
        <v>141</v>
      </c>
      <c r="G136">
        <v>13</v>
      </c>
      <c r="H136">
        <v>1623.8237999999999</v>
      </c>
      <c r="I136" t="s">
        <v>24</v>
      </c>
      <c r="J136">
        <v>0.05</v>
      </c>
      <c r="K136">
        <v>1626.536022</v>
      </c>
      <c r="L136">
        <v>9.1554999999999997E-2</v>
      </c>
      <c r="M136">
        <v>1.78363</v>
      </c>
      <c r="N136">
        <v>9.5529000000000003E-2</v>
      </c>
      <c r="O136">
        <v>7.7094389999999997</v>
      </c>
      <c r="P136">
        <v>3.8999999999999998E-3</v>
      </c>
    </row>
    <row r="137" spans="1:16" x14ac:dyDescent="0.2">
      <c r="A137" t="s">
        <v>1</v>
      </c>
      <c r="B137">
        <v>42</v>
      </c>
      <c r="C137">
        <v>55</v>
      </c>
      <c r="D137" t="s">
        <v>141</v>
      </c>
      <c r="G137">
        <v>13</v>
      </c>
      <c r="H137">
        <v>1623.8237999999999</v>
      </c>
      <c r="I137" t="s">
        <v>24</v>
      </c>
      <c r="J137">
        <v>0.5</v>
      </c>
      <c r="K137">
        <v>1626.562484</v>
      </c>
      <c r="L137">
        <v>0.10442</v>
      </c>
      <c r="M137">
        <v>1.810092</v>
      </c>
      <c r="N137">
        <v>0.107921</v>
      </c>
      <c r="O137">
        <v>7.701962</v>
      </c>
      <c r="P137">
        <v>1.2489999999999999E-3</v>
      </c>
    </row>
    <row r="138" spans="1:16" x14ac:dyDescent="0.2">
      <c r="A138" t="s">
        <v>1</v>
      </c>
      <c r="B138">
        <v>42</v>
      </c>
      <c r="C138">
        <v>55</v>
      </c>
      <c r="D138" t="s">
        <v>141</v>
      </c>
      <c r="G138">
        <v>13</v>
      </c>
      <c r="H138">
        <v>1623.8237999999999</v>
      </c>
      <c r="I138" t="s">
        <v>24</v>
      </c>
      <c r="J138">
        <v>5</v>
      </c>
      <c r="K138">
        <v>1627.1702069999999</v>
      </c>
      <c r="L138">
        <v>5.9150000000000001E-2</v>
      </c>
      <c r="M138">
        <v>2.4178139999999999</v>
      </c>
      <c r="N138">
        <v>6.5130999999999994E-2</v>
      </c>
      <c r="O138">
        <v>7.705565</v>
      </c>
      <c r="P138">
        <v>8.1899999999999994E-3</v>
      </c>
    </row>
    <row r="139" spans="1:16" x14ac:dyDescent="0.2">
      <c r="A139" t="s">
        <v>1</v>
      </c>
      <c r="B139">
        <v>42</v>
      </c>
      <c r="C139">
        <v>55</v>
      </c>
      <c r="D139" t="s">
        <v>141</v>
      </c>
      <c r="G139">
        <v>13</v>
      </c>
      <c r="H139">
        <v>1623.8237999999999</v>
      </c>
      <c r="I139" t="s">
        <v>24</v>
      </c>
      <c r="J139">
        <v>50.000003999999997</v>
      </c>
      <c r="K139">
        <v>1628.2770069999999</v>
      </c>
      <c r="L139">
        <v>6.6820000000000004E-2</v>
      </c>
      <c r="M139">
        <v>3.5246149999999998</v>
      </c>
      <c r="N139">
        <v>7.2168999999999997E-2</v>
      </c>
      <c r="O139">
        <v>7.699948</v>
      </c>
      <c r="P139">
        <v>2.761E-3</v>
      </c>
    </row>
    <row r="140" spans="1:16" x14ac:dyDescent="0.2">
      <c r="A140" t="s">
        <v>1</v>
      </c>
      <c r="B140">
        <v>42</v>
      </c>
      <c r="C140">
        <v>55</v>
      </c>
      <c r="D140" t="s">
        <v>141</v>
      </c>
      <c r="G140">
        <v>13</v>
      </c>
      <c r="H140">
        <v>1623.8237999999999</v>
      </c>
      <c r="I140" t="s">
        <v>26</v>
      </c>
      <c r="J140">
        <v>0</v>
      </c>
      <c r="K140">
        <v>1624.7523920000001</v>
      </c>
      <c r="L140">
        <v>2.7265999999999999E-2</v>
      </c>
      <c r="M140">
        <v>0</v>
      </c>
      <c r="N140">
        <v>0</v>
      </c>
      <c r="O140">
        <v>7.6938250000000004</v>
      </c>
      <c r="P140">
        <v>1.5740000000000001E-3</v>
      </c>
    </row>
    <row r="141" spans="1:16" x14ac:dyDescent="0.2">
      <c r="A141" t="s">
        <v>1</v>
      </c>
      <c r="B141">
        <v>42</v>
      </c>
      <c r="C141">
        <v>55</v>
      </c>
      <c r="D141" t="s">
        <v>141</v>
      </c>
      <c r="G141">
        <v>13</v>
      </c>
      <c r="H141">
        <v>1623.8237999999999</v>
      </c>
      <c r="I141" t="s">
        <v>26</v>
      </c>
      <c r="J141">
        <v>5.0000000000000001E-3</v>
      </c>
      <c r="K141">
        <v>1627.8591610000001</v>
      </c>
      <c r="L141">
        <v>0.100968</v>
      </c>
      <c r="M141">
        <v>3.1067689999999999</v>
      </c>
      <c r="N141">
        <v>0.104585</v>
      </c>
      <c r="O141">
        <v>7.708062</v>
      </c>
      <c r="P141">
        <v>5.8950000000000001E-3</v>
      </c>
    </row>
    <row r="142" spans="1:16" x14ac:dyDescent="0.2">
      <c r="A142" t="s">
        <v>1</v>
      </c>
      <c r="B142">
        <v>42</v>
      </c>
      <c r="C142">
        <v>55</v>
      </c>
      <c r="D142" t="s">
        <v>141</v>
      </c>
      <c r="G142">
        <v>13</v>
      </c>
      <c r="H142">
        <v>1623.8237999999999</v>
      </c>
      <c r="I142" t="s">
        <v>26</v>
      </c>
      <c r="J142">
        <v>0.05</v>
      </c>
      <c r="K142">
        <v>1628.809256</v>
      </c>
      <c r="L142">
        <v>5.6564000000000003E-2</v>
      </c>
      <c r="M142">
        <v>4.056864</v>
      </c>
      <c r="N142">
        <v>6.2793000000000002E-2</v>
      </c>
      <c r="O142">
        <v>7.6958039999999999</v>
      </c>
      <c r="P142">
        <v>6.2100000000000002E-4</v>
      </c>
    </row>
    <row r="143" spans="1:16" x14ac:dyDescent="0.2">
      <c r="A143" t="s">
        <v>1</v>
      </c>
      <c r="B143">
        <v>42</v>
      </c>
      <c r="C143">
        <v>55</v>
      </c>
      <c r="D143" t="s">
        <v>141</v>
      </c>
      <c r="G143">
        <v>13</v>
      </c>
      <c r="H143">
        <v>1623.8237999999999</v>
      </c>
      <c r="I143" t="s">
        <v>26</v>
      </c>
      <c r="J143">
        <v>0.5</v>
      </c>
      <c r="K143">
        <v>1629.1463940000001</v>
      </c>
      <c r="L143">
        <v>5.2805999999999999E-2</v>
      </c>
      <c r="M143">
        <v>4.3940020000000004</v>
      </c>
      <c r="N143">
        <v>5.9429999999999997E-2</v>
      </c>
      <c r="O143">
        <v>7.7020229999999996</v>
      </c>
      <c r="P143">
        <v>1.286E-3</v>
      </c>
    </row>
    <row r="144" spans="1:16" x14ac:dyDescent="0.2">
      <c r="A144" t="s">
        <v>1</v>
      </c>
      <c r="B144">
        <v>42</v>
      </c>
      <c r="C144">
        <v>55</v>
      </c>
      <c r="D144" t="s">
        <v>141</v>
      </c>
      <c r="G144">
        <v>13</v>
      </c>
      <c r="H144">
        <v>1623.8237999999999</v>
      </c>
      <c r="I144" t="s">
        <v>26</v>
      </c>
      <c r="J144">
        <v>5</v>
      </c>
      <c r="K144">
        <v>1629.343742</v>
      </c>
      <c r="L144">
        <v>6.3600000000000004E-2</v>
      </c>
      <c r="M144">
        <v>4.5913500000000003</v>
      </c>
      <c r="N144">
        <v>6.9197999999999996E-2</v>
      </c>
      <c r="O144">
        <v>7.6997330000000002</v>
      </c>
      <c r="P144">
        <v>3.947E-3</v>
      </c>
    </row>
    <row r="145" spans="1:16" x14ac:dyDescent="0.2">
      <c r="A145" t="s">
        <v>1</v>
      </c>
      <c r="B145">
        <v>42</v>
      </c>
      <c r="C145">
        <v>55</v>
      </c>
      <c r="D145" t="s">
        <v>141</v>
      </c>
      <c r="G145">
        <v>13</v>
      </c>
      <c r="H145">
        <v>1623.8237999999999</v>
      </c>
      <c r="I145" t="s">
        <v>26</v>
      </c>
      <c r="J145">
        <v>50.000003999999997</v>
      </c>
      <c r="K145">
        <v>1629.358324</v>
      </c>
      <c r="L145">
        <v>4.4653999999999999E-2</v>
      </c>
      <c r="M145">
        <v>4.6059320000000001</v>
      </c>
      <c r="N145">
        <v>5.2319999999999998E-2</v>
      </c>
      <c r="O145">
        <v>7.6952980000000002</v>
      </c>
      <c r="P145">
        <v>1.993E-3</v>
      </c>
    </row>
    <row r="146" spans="1:16" x14ac:dyDescent="0.2">
      <c r="A146" t="s">
        <v>1</v>
      </c>
      <c r="B146">
        <v>42</v>
      </c>
      <c r="C146">
        <v>56</v>
      </c>
      <c r="D146" t="s">
        <v>142</v>
      </c>
      <c r="G146">
        <v>14</v>
      </c>
      <c r="H146">
        <v>1736.9078</v>
      </c>
      <c r="I146" t="s">
        <v>24</v>
      </c>
      <c r="J146">
        <v>0</v>
      </c>
      <c r="K146">
        <v>1737.9843189999999</v>
      </c>
      <c r="L146">
        <v>5.2068999999999997E-2</v>
      </c>
      <c r="M146">
        <v>0</v>
      </c>
      <c r="N146">
        <v>0</v>
      </c>
      <c r="O146">
        <v>9.0361689999999992</v>
      </c>
      <c r="P146">
        <v>2.6570000000000001E-3</v>
      </c>
    </row>
    <row r="147" spans="1:16" x14ac:dyDescent="0.2">
      <c r="A147" t="s">
        <v>1</v>
      </c>
      <c r="B147">
        <v>42</v>
      </c>
      <c r="C147">
        <v>56</v>
      </c>
      <c r="D147" t="s">
        <v>142</v>
      </c>
      <c r="G147">
        <v>14</v>
      </c>
      <c r="H147">
        <v>1736.9078</v>
      </c>
      <c r="I147" t="s">
        <v>24</v>
      </c>
      <c r="J147">
        <v>5.0000000000000001E-3</v>
      </c>
      <c r="K147">
        <v>1739.3955289999999</v>
      </c>
      <c r="L147">
        <v>2.7632E-2</v>
      </c>
      <c r="M147">
        <v>1.4112100000000001</v>
      </c>
      <c r="N147">
        <v>5.8945999999999998E-2</v>
      </c>
      <c r="O147">
        <v>9.0475150000000006</v>
      </c>
      <c r="P147">
        <v>4.3740000000000003E-3</v>
      </c>
    </row>
    <row r="148" spans="1:16" x14ac:dyDescent="0.2">
      <c r="A148" t="s">
        <v>1</v>
      </c>
      <c r="B148">
        <v>42</v>
      </c>
      <c r="C148">
        <v>56</v>
      </c>
      <c r="D148" t="s">
        <v>142</v>
      </c>
      <c r="G148">
        <v>14</v>
      </c>
      <c r="H148">
        <v>1736.9078</v>
      </c>
      <c r="I148" t="s">
        <v>24</v>
      </c>
      <c r="J148">
        <v>0.05</v>
      </c>
      <c r="K148">
        <v>1739.808601</v>
      </c>
      <c r="L148">
        <v>7.8286999999999995E-2</v>
      </c>
      <c r="M148">
        <v>1.824282</v>
      </c>
      <c r="N148">
        <v>9.4020999999999993E-2</v>
      </c>
      <c r="O148">
        <v>9.0511269999999993</v>
      </c>
      <c r="P148">
        <v>3.5769999999999999E-3</v>
      </c>
    </row>
    <row r="149" spans="1:16" x14ac:dyDescent="0.2">
      <c r="A149" t="s">
        <v>1</v>
      </c>
      <c r="B149">
        <v>42</v>
      </c>
      <c r="C149">
        <v>56</v>
      </c>
      <c r="D149" t="s">
        <v>142</v>
      </c>
      <c r="G149">
        <v>14</v>
      </c>
      <c r="H149">
        <v>1736.9078</v>
      </c>
      <c r="I149" t="s">
        <v>24</v>
      </c>
      <c r="J149">
        <v>0.5</v>
      </c>
      <c r="K149">
        <v>1740.1376210000001</v>
      </c>
      <c r="L149">
        <v>3.7812999999999999E-2</v>
      </c>
      <c r="M149">
        <v>2.153302</v>
      </c>
      <c r="N149">
        <v>6.4350000000000004E-2</v>
      </c>
      <c r="O149">
        <v>9.0398350000000001</v>
      </c>
      <c r="P149">
        <v>1.9889999999999999E-3</v>
      </c>
    </row>
    <row r="150" spans="1:16" x14ac:dyDescent="0.2">
      <c r="A150" t="s">
        <v>1</v>
      </c>
      <c r="B150">
        <v>42</v>
      </c>
      <c r="C150">
        <v>56</v>
      </c>
      <c r="D150" t="s">
        <v>142</v>
      </c>
      <c r="G150">
        <v>14</v>
      </c>
      <c r="H150">
        <v>1736.9078</v>
      </c>
      <c r="I150" t="s">
        <v>24</v>
      </c>
      <c r="J150">
        <v>5</v>
      </c>
      <c r="K150">
        <v>1740.587135</v>
      </c>
      <c r="L150">
        <v>0.100789</v>
      </c>
      <c r="M150">
        <v>2.6028159999999998</v>
      </c>
      <c r="N150">
        <v>0.113445</v>
      </c>
      <c r="O150">
        <v>9.0470380000000006</v>
      </c>
      <c r="P150">
        <v>9.2709999999999997E-3</v>
      </c>
    </row>
    <row r="151" spans="1:16" x14ac:dyDescent="0.2">
      <c r="A151" t="s">
        <v>1</v>
      </c>
      <c r="B151">
        <v>42</v>
      </c>
      <c r="C151">
        <v>56</v>
      </c>
      <c r="D151" t="s">
        <v>142</v>
      </c>
      <c r="G151">
        <v>14</v>
      </c>
      <c r="H151">
        <v>1736.9078</v>
      </c>
      <c r="I151" t="s">
        <v>24</v>
      </c>
      <c r="J151">
        <v>50.000003999999997</v>
      </c>
      <c r="K151">
        <v>1741.757809</v>
      </c>
      <c r="L151">
        <v>8.4284999999999999E-2</v>
      </c>
      <c r="M151">
        <v>3.7734899999999998</v>
      </c>
      <c r="N151">
        <v>9.9071999999999993E-2</v>
      </c>
      <c r="O151">
        <v>9.0392229999999998</v>
      </c>
      <c r="P151">
        <v>2.2179999999999999E-3</v>
      </c>
    </row>
    <row r="152" spans="1:16" x14ac:dyDescent="0.2">
      <c r="A152" t="s">
        <v>1</v>
      </c>
      <c r="B152">
        <v>42</v>
      </c>
      <c r="C152">
        <v>56</v>
      </c>
      <c r="D152" t="s">
        <v>142</v>
      </c>
      <c r="G152">
        <v>14</v>
      </c>
      <c r="H152">
        <v>1736.9078</v>
      </c>
      <c r="I152" t="s">
        <v>26</v>
      </c>
      <c r="J152">
        <v>0</v>
      </c>
      <c r="K152">
        <v>1737.9843189999999</v>
      </c>
      <c r="L152">
        <v>5.2068999999999997E-2</v>
      </c>
      <c r="M152">
        <v>0</v>
      </c>
      <c r="N152">
        <v>0</v>
      </c>
      <c r="O152">
        <v>9.0361689999999992</v>
      </c>
      <c r="P152">
        <v>2.6570000000000001E-3</v>
      </c>
    </row>
    <row r="153" spans="1:16" x14ac:dyDescent="0.2">
      <c r="A153" t="s">
        <v>1</v>
      </c>
      <c r="B153">
        <v>42</v>
      </c>
      <c r="C153">
        <v>56</v>
      </c>
      <c r="D153" t="s">
        <v>142</v>
      </c>
      <c r="G153">
        <v>14</v>
      </c>
      <c r="H153">
        <v>1736.9078</v>
      </c>
      <c r="I153" t="s">
        <v>26</v>
      </c>
      <c r="J153">
        <v>5.0000000000000001E-3</v>
      </c>
      <c r="K153">
        <v>1740.638784</v>
      </c>
      <c r="L153">
        <v>6.7480999999999999E-2</v>
      </c>
      <c r="M153">
        <v>2.6544639999999999</v>
      </c>
      <c r="N153">
        <v>8.5234000000000004E-2</v>
      </c>
      <c r="O153">
        <v>9.053388</v>
      </c>
      <c r="P153">
        <v>6.8310000000000003E-3</v>
      </c>
    </row>
    <row r="154" spans="1:16" x14ac:dyDescent="0.2">
      <c r="A154" t="s">
        <v>1</v>
      </c>
      <c r="B154">
        <v>42</v>
      </c>
      <c r="C154">
        <v>56</v>
      </c>
      <c r="D154" t="s">
        <v>142</v>
      </c>
      <c r="G154">
        <v>14</v>
      </c>
      <c r="H154">
        <v>1736.9078</v>
      </c>
      <c r="I154" t="s">
        <v>26</v>
      </c>
      <c r="J154">
        <v>0.05</v>
      </c>
      <c r="K154">
        <v>1741.8262549999999</v>
      </c>
      <c r="L154">
        <v>0.13444900000000001</v>
      </c>
      <c r="M154">
        <v>3.841936</v>
      </c>
      <c r="N154">
        <v>0.144179</v>
      </c>
      <c r="O154">
        <v>9.0367200000000008</v>
      </c>
      <c r="P154">
        <v>2.5920000000000001E-3</v>
      </c>
    </row>
    <row r="155" spans="1:16" x14ac:dyDescent="0.2">
      <c r="A155" t="s">
        <v>1</v>
      </c>
      <c r="B155">
        <v>42</v>
      </c>
      <c r="C155">
        <v>56</v>
      </c>
      <c r="D155" t="s">
        <v>142</v>
      </c>
      <c r="G155">
        <v>14</v>
      </c>
      <c r="H155">
        <v>1736.9078</v>
      </c>
      <c r="I155" t="s">
        <v>26</v>
      </c>
      <c r="J155">
        <v>0.5</v>
      </c>
      <c r="K155">
        <v>1742.4353140000001</v>
      </c>
      <c r="L155">
        <v>0.13785500000000001</v>
      </c>
      <c r="M155">
        <v>4.4509949999999998</v>
      </c>
      <c r="N155">
        <v>0.14736099999999999</v>
      </c>
      <c r="O155">
        <v>9.0415849999999995</v>
      </c>
      <c r="P155">
        <v>2.8960000000000001E-3</v>
      </c>
    </row>
    <row r="156" spans="1:16" x14ac:dyDescent="0.2">
      <c r="A156" t="s">
        <v>1</v>
      </c>
      <c r="B156">
        <v>42</v>
      </c>
      <c r="C156">
        <v>56</v>
      </c>
      <c r="D156" t="s">
        <v>142</v>
      </c>
      <c r="G156">
        <v>14</v>
      </c>
      <c r="H156">
        <v>1736.9078</v>
      </c>
      <c r="I156" t="s">
        <v>26</v>
      </c>
      <c r="J156">
        <v>5</v>
      </c>
      <c r="K156">
        <v>1742.564237</v>
      </c>
      <c r="L156">
        <v>8.5477999999999998E-2</v>
      </c>
      <c r="M156">
        <v>4.579917</v>
      </c>
      <c r="N156">
        <v>0.100088</v>
      </c>
      <c r="O156">
        <v>9.0404160000000005</v>
      </c>
      <c r="P156">
        <v>3.5630000000000002E-3</v>
      </c>
    </row>
    <row r="157" spans="1:16" x14ac:dyDescent="0.2">
      <c r="A157" t="s">
        <v>1</v>
      </c>
      <c r="B157">
        <v>42</v>
      </c>
      <c r="C157">
        <v>56</v>
      </c>
      <c r="D157" t="s">
        <v>142</v>
      </c>
      <c r="G157">
        <v>14</v>
      </c>
      <c r="H157">
        <v>1736.9078</v>
      </c>
      <c r="I157" t="s">
        <v>26</v>
      </c>
      <c r="J157">
        <v>50.000003999999997</v>
      </c>
      <c r="K157">
        <v>1742.610013</v>
      </c>
      <c r="L157">
        <v>9.5579999999999998E-2</v>
      </c>
      <c r="M157">
        <v>4.6256940000000002</v>
      </c>
      <c r="N157">
        <v>0.10884199999999999</v>
      </c>
      <c r="O157">
        <v>9.0366569999999999</v>
      </c>
      <c r="P157">
        <v>3.4970000000000001E-3</v>
      </c>
    </row>
    <row r="158" spans="1:16" x14ac:dyDescent="0.2">
      <c r="A158" t="s">
        <v>1</v>
      </c>
      <c r="B158">
        <v>42</v>
      </c>
      <c r="C158">
        <v>58</v>
      </c>
      <c r="D158" t="s">
        <v>143</v>
      </c>
      <c r="G158">
        <v>16</v>
      </c>
      <c r="H158">
        <v>1949.0603000000001</v>
      </c>
      <c r="I158" t="s">
        <v>24</v>
      </c>
      <c r="J158">
        <v>0</v>
      </c>
      <c r="K158">
        <v>1950.15011</v>
      </c>
      <c r="L158">
        <v>8.9584999999999998E-2</v>
      </c>
      <c r="M158">
        <v>0</v>
      </c>
      <c r="N158">
        <v>0</v>
      </c>
      <c r="O158">
        <v>10.339435</v>
      </c>
      <c r="P158">
        <v>3.5820000000000001E-3</v>
      </c>
    </row>
    <row r="159" spans="1:16" x14ac:dyDescent="0.2">
      <c r="A159" t="s">
        <v>1</v>
      </c>
      <c r="B159">
        <v>42</v>
      </c>
      <c r="C159">
        <v>58</v>
      </c>
      <c r="D159" t="s">
        <v>143</v>
      </c>
      <c r="G159">
        <v>16</v>
      </c>
      <c r="H159">
        <v>1949.0603000000001</v>
      </c>
      <c r="I159" t="s">
        <v>24</v>
      </c>
      <c r="J159">
        <v>5.0000000000000001E-3</v>
      </c>
      <c r="K159">
        <v>1951.757141</v>
      </c>
      <c r="L159">
        <v>0.17494000000000001</v>
      </c>
      <c r="M159">
        <v>1.6070310000000001</v>
      </c>
      <c r="N159">
        <v>0.196544</v>
      </c>
      <c r="O159">
        <v>10.346213000000001</v>
      </c>
      <c r="P159">
        <v>6.3160000000000004E-3</v>
      </c>
    </row>
    <row r="160" spans="1:16" x14ac:dyDescent="0.2">
      <c r="A160" t="s">
        <v>1</v>
      </c>
      <c r="B160">
        <v>42</v>
      </c>
      <c r="C160">
        <v>58</v>
      </c>
      <c r="D160" t="s">
        <v>143</v>
      </c>
      <c r="G160">
        <v>16</v>
      </c>
      <c r="H160">
        <v>1949.0603000000001</v>
      </c>
      <c r="I160" t="s">
        <v>24</v>
      </c>
      <c r="J160">
        <v>0.05</v>
      </c>
      <c r="K160">
        <v>1952.368823</v>
      </c>
      <c r="L160">
        <v>0.23480400000000001</v>
      </c>
      <c r="M160">
        <v>2.2187130000000002</v>
      </c>
      <c r="N160">
        <v>0.25131300000000001</v>
      </c>
      <c r="O160">
        <v>10.351608000000001</v>
      </c>
      <c r="P160">
        <v>9.2219999999999993E-3</v>
      </c>
    </row>
    <row r="161" spans="1:16" x14ac:dyDescent="0.2">
      <c r="A161" t="s">
        <v>1</v>
      </c>
      <c r="B161">
        <v>42</v>
      </c>
      <c r="C161">
        <v>58</v>
      </c>
      <c r="D161" t="s">
        <v>143</v>
      </c>
      <c r="G161">
        <v>16</v>
      </c>
      <c r="H161">
        <v>1949.0603000000001</v>
      </c>
      <c r="I161" t="s">
        <v>24</v>
      </c>
      <c r="J161">
        <v>0.5</v>
      </c>
      <c r="K161">
        <v>1952.8915589999999</v>
      </c>
      <c r="L161">
        <v>0.20419000000000001</v>
      </c>
      <c r="M161">
        <v>2.7414489999999998</v>
      </c>
      <c r="N161">
        <v>0.22297800000000001</v>
      </c>
      <c r="O161">
        <v>10.33892</v>
      </c>
      <c r="P161">
        <v>5.679E-3</v>
      </c>
    </row>
    <row r="162" spans="1:16" x14ac:dyDescent="0.2">
      <c r="A162" t="s">
        <v>1</v>
      </c>
      <c r="B162">
        <v>42</v>
      </c>
      <c r="C162">
        <v>58</v>
      </c>
      <c r="D162" t="s">
        <v>143</v>
      </c>
      <c r="G162">
        <v>16</v>
      </c>
      <c r="H162">
        <v>1949.0603000000001</v>
      </c>
      <c r="I162" t="s">
        <v>24</v>
      </c>
      <c r="J162">
        <v>5</v>
      </c>
      <c r="K162">
        <v>1953.737316</v>
      </c>
      <c r="L162">
        <v>0.12251099999999999</v>
      </c>
      <c r="M162">
        <v>3.5872060000000001</v>
      </c>
      <c r="N162">
        <v>0.15177099999999999</v>
      </c>
      <c r="O162">
        <v>10.344341999999999</v>
      </c>
      <c r="P162">
        <v>9.2779999999999998E-3</v>
      </c>
    </row>
    <row r="163" spans="1:16" x14ac:dyDescent="0.2">
      <c r="A163" t="s">
        <v>1</v>
      </c>
      <c r="B163">
        <v>42</v>
      </c>
      <c r="C163">
        <v>58</v>
      </c>
      <c r="D163" t="s">
        <v>143</v>
      </c>
      <c r="G163">
        <v>16</v>
      </c>
      <c r="H163">
        <v>1949.0603000000001</v>
      </c>
      <c r="I163" t="s">
        <v>24</v>
      </c>
      <c r="J163">
        <v>50.000003999999997</v>
      </c>
      <c r="K163">
        <v>1954.918932</v>
      </c>
      <c r="L163">
        <v>0.17275099999999999</v>
      </c>
      <c r="M163">
        <v>4.7688220000000001</v>
      </c>
      <c r="N163">
        <v>0.19459799999999999</v>
      </c>
      <c r="O163">
        <v>10.339857</v>
      </c>
      <c r="P163">
        <v>3.7130000000000002E-3</v>
      </c>
    </row>
    <row r="164" spans="1:16" x14ac:dyDescent="0.2">
      <c r="A164" t="s">
        <v>1</v>
      </c>
      <c r="B164">
        <v>42</v>
      </c>
      <c r="C164">
        <v>58</v>
      </c>
      <c r="D164" t="s">
        <v>143</v>
      </c>
      <c r="G164">
        <v>16</v>
      </c>
      <c r="H164">
        <v>1949.0603000000001</v>
      </c>
      <c r="I164" t="s">
        <v>26</v>
      </c>
      <c r="J164">
        <v>0</v>
      </c>
      <c r="K164">
        <v>1950.15011</v>
      </c>
      <c r="L164">
        <v>8.9584999999999998E-2</v>
      </c>
      <c r="M164">
        <v>0</v>
      </c>
      <c r="N164">
        <v>0</v>
      </c>
      <c r="O164">
        <v>10.339435</v>
      </c>
      <c r="P164">
        <v>3.5820000000000001E-3</v>
      </c>
    </row>
    <row r="165" spans="1:16" x14ac:dyDescent="0.2">
      <c r="A165" t="s">
        <v>1</v>
      </c>
      <c r="B165">
        <v>42</v>
      </c>
      <c r="C165">
        <v>58</v>
      </c>
      <c r="D165" t="s">
        <v>143</v>
      </c>
      <c r="G165">
        <v>16</v>
      </c>
      <c r="H165">
        <v>1949.0603000000001</v>
      </c>
      <c r="I165" t="s">
        <v>26</v>
      </c>
      <c r="J165">
        <v>5.0000000000000001E-3</v>
      </c>
      <c r="K165">
        <v>1953.039086</v>
      </c>
      <c r="L165">
        <v>0.21134600000000001</v>
      </c>
      <c r="M165">
        <v>2.888976</v>
      </c>
      <c r="N165">
        <v>0.229549</v>
      </c>
      <c r="O165">
        <v>10.34961</v>
      </c>
      <c r="P165">
        <v>6.5110000000000003E-3</v>
      </c>
    </row>
    <row r="166" spans="1:16" x14ac:dyDescent="0.2">
      <c r="A166" t="s">
        <v>1</v>
      </c>
      <c r="B166">
        <v>42</v>
      </c>
      <c r="C166">
        <v>58</v>
      </c>
      <c r="D166" t="s">
        <v>143</v>
      </c>
      <c r="G166">
        <v>16</v>
      </c>
      <c r="H166">
        <v>1949.0603000000001</v>
      </c>
      <c r="I166" t="s">
        <v>26</v>
      </c>
      <c r="J166">
        <v>0.05</v>
      </c>
      <c r="K166">
        <v>1954.5827420000001</v>
      </c>
      <c r="L166">
        <v>0.171626</v>
      </c>
      <c r="M166">
        <v>4.4326319999999999</v>
      </c>
      <c r="N166">
        <v>0.19359999999999999</v>
      </c>
      <c r="O166">
        <v>10.337399</v>
      </c>
      <c r="P166">
        <v>2.346E-3</v>
      </c>
    </row>
    <row r="167" spans="1:16" x14ac:dyDescent="0.2">
      <c r="A167" t="s">
        <v>1</v>
      </c>
      <c r="B167">
        <v>42</v>
      </c>
      <c r="C167">
        <v>58</v>
      </c>
      <c r="D167" t="s">
        <v>143</v>
      </c>
      <c r="G167">
        <v>16</v>
      </c>
      <c r="H167">
        <v>1949.0603000000001</v>
      </c>
      <c r="I167" t="s">
        <v>26</v>
      </c>
      <c r="J167">
        <v>0.5</v>
      </c>
      <c r="K167">
        <v>1955.4207200000001</v>
      </c>
      <c r="L167">
        <v>0.31601099999999999</v>
      </c>
      <c r="M167">
        <v>5.2706099999999996</v>
      </c>
      <c r="N167">
        <v>0.32846399999999998</v>
      </c>
      <c r="O167">
        <v>10.336494999999999</v>
      </c>
      <c r="P167">
        <v>3.1449999999999998E-3</v>
      </c>
    </row>
    <row r="168" spans="1:16" x14ac:dyDescent="0.2">
      <c r="A168" t="s">
        <v>1</v>
      </c>
      <c r="B168">
        <v>42</v>
      </c>
      <c r="C168">
        <v>58</v>
      </c>
      <c r="D168" t="s">
        <v>143</v>
      </c>
      <c r="G168">
        <v>16</v>
      </c>
      <c r="H168">
        <v>1949.0603000000001</v>
      </c>
      <c r="I168" t="s">
        <v>26</v>
      </c>
      <c r="J168">
        <v>5</v>
      </c>
      <c r="K168">
        <v>1956.3815440000001</v>
      </c>
      <c r="L168">
        <v>0.27567399999999997</v>
      </c>
      <c r="M168">
        <v>6.2314350000000003</v>
      </c>
      <c r="N168">
        <v>0.28986499999999998</v>
      </c>
      <c r="O168">
        <v>10.336107999999999</v>
      </c>
      <c r="P168">
        <v>2.6069999999999999E-3</v>
      </c>
    </row>
    <row r="169" spans="1:16" x14ac:dyDescent="0.2">
      <c r="A169" t="s">
        <v>1</v>
      </c>
      <c r="B169">
        <v>42</v>
      </c>
      <c r="C169">
        <v>58</v>
      </c>
      <c r="D169" t="s">
        <v>143</v>
      </c>
      <c r="G169">
        <v>16</v>
      </c>
      <c r="H169">
        <v>1949.0603000000001</v>
      </c>
      <c r="I169" t="s">
        <v>26</v>
      </c>
      <c r="J169">
        <v>50.000003999999997</v>
      </c>
      <c r="K169">
        <v>1956.508435</v>
      </c>
      <c r="L169">
        <v>0.244281</v>
      </c>
      <c r="M169">
        <v>6.3583259999999999</v>
      </c>
      <c r="N169">
        <v>0.26018999999999998</v>
      </c>
      <c r="O169">
        <v>10.332748</v>
      </c>
      <c r="P169">
        <v>3.0270000000000002E-3</v>
      </c>
    </row>
    <row r="170" spans="1:16" x14ac:dyDescent="0.2">
      <c r="A170" t="s">
        <v>1</v>
      </c>
      <c r="B170">
        <v>44</v>
      </c>
      <c r="C170">
        <v>53</v>
      </c>
      <c r="D170" t="s">
        <v>144</v>
      </c>
      <c r="G170">
        <v>9</v>
      </c>
      <c r="H170">
        <v>1238.6276</v>
      </c>
      <c r="I170" t="s">
        <v>24</v>
      </c>
      <c r="J170">
        <v>0</v>
      </c>
      <c r="K170">
        <v>1239.384366</v>
      </c>
      <c r="L170">
        <v>8.7480000000000006E-3</v>
      </c>
      <c r="M170">
        <v>0</v>
      </c>
      <c r="N170">
        <v>0</v>
      </c>
      <c r="O170">
        <v>7.0112909999999999</v>
      </c>
      <c r="P170">
        <v>7.5299999999999998E-4</v>
      </c>
    </row>
    <row r="171" spans="1:16" x14ac:dyDescent="0.2">
      <c r="A171" t="s">
        <v>1</v>
      </c>
      <c r="B171">
        <v>44</v>
      </c>
      <c r="C171">
        <v>53</v>
      </c>
      <c r="D171" t="s">
        <v>144</v>
      </c>
      <c r="G171">
        <v>9</v>
      </c>
      <c r="H171">
        <v>1238.6276</v>
      </c>
      <c r="I171" t="s">
        <v>24</v>
      </c>
      <c r="J171">
        <v>5.0000000000000001E-3</v>
      </c>
      <c r="K171">
        <v>1240.1194049999999</v>
      </c>
      <c r="L171">
        <v>3.1426000000000003E-2</v>
      </c>
      <c r="M171">
        <v>0.735039</v>
      </c>
      <c r="N171">
        <v>3.2620999999999997E-2</v>
      </c>
      <c r="O171">
        <v>7.0221210000000003</v>
      </c>
      <c r="P171">
        <v>3.3890000000000001E-3</v>
      </c>
    </row>
    <row r="172" spans="1:16" x14ac:dyDescent="0.2">
      <c r="A172" t="s">
        <v>1</v>
      </c>
      <c r="B172">
        <v>44</v>
      </c>
      <c r="C172">
        <v>53</v>
      </c>
      <c r="D172" t="s">
        <v>144</v>
      </c>
      <c r="G172">
        <v>9</v>
      </c>
      <c r="H172">
        <v>1238.6276</v>
      </c>
      <c r="I172" t="s">
        <v>24</v>
      </c>
      <c r="J172">
        <v>0.05</v>
      </c>
      <c r="K172">
        <v>1240.098354</v>
      </c>
      <c r="L172">
        <v>9.307E-2</v>
      </c>
      <c r="M172">
        <v>0.71398700000000004</v>
      </c>
      <c r="N172">
        <v>9.3479999999999994E-2</v>
      </c>
      <c r="O172">
        <v>7.0266789999999997</v>
      </c>
      <c r="P172">
        <v>3.039E-3</v>
      </c>
    </row>
    <row r="173" spans="1:16" x14ac:dyDescent="0.2">
      <c r="A173" t="s">
        <v>1</v>
      </c>
      <c r="B173">
        <v>44</v>
      </c>
      <c r="C173">
        <v>53</v>
      </c>
      <c r="D173" t="s">
        <v>144</v>
      </c>
      <c r="G173">
        <v>9</v>
      </c>
      <c r="H173">
        <v>1238.6276</v>
      </c>
      <c r="I173" t="s">
        <v>24</v>
      </c>
      <c r="J173">
        <v>0.5</v>
      </c>
      <c r="K173">
        <v>1240.1674270000001</v>
      </c>
      <c r="L173">
        <v>1.6178000000000001E-2</v>
      </c>
      <c r="M173">
        <v>0.78306100000000001</v>
      </c>
      <c r="N173">
        <v>1.8391999999999999E-2</v>
      </c>
      <c r="O173">
        <v>7.0212729999999999</v>
      </c>
      <c r="P173">
        <v>9.8999999999999999E-4</v>
      </c>
    </row>
    <row r="174" spans="1:16" x14ac:dyDescent="0.2">
      <c r="A174" t="s">
        <v>1</v>
      </c>
      <c r="B174">
        <v>44</v>
      </c>
      <c r="C174">
        <v>53</v>
      </c>
      <c r="D174" t="s">
        <v>144</v>
      </c>
      <c r="G174">
        <v>9</v>
      </c>
      <c r="H174">
        <v>1238.6276</v>
      </c>
      <c r="I174" t="s">
        <v>24</v>
      </c>
      <c r="J174">
        <v>5</v>
      </c>
      <c r="K174">
        <v>1240.372744</v>
      </c>
      <c r="L174">
        <v>8.2249999999999997E-3</v>
      </c>
      <c r="M174">
        <v>0.98837799999999998</v>
      </c>
      <c r="N174">
        <v>1.2008E-2</v>
      </c>
      <c r="O174">
        <v>7.0251099999999997</v>
      </c>
      <c r="P174">
        <v>7.8270000000000006E-3</v>
      </c>
    </row>
    <row r="175" spans="1:16" x14ac:dyDescent="0.2">
      <c r="A175" t="s">
        <v>1</v>
      </c>
      <c r="B175">
        <v>44</v>
      </c>
      <c r="C175">
        <v>53</v>
      </c>
      <c r="D175" t="s">
        <v>144</v>
      </c>
      <c r="G175">
        <v>9</v>
      </c>
      <c r="H175">
        <v>1238.6276</v>
      </c>
      <c r="I175" t="s">
        <v>24</v>
      </c>
      <c r="J175">
        <v>50.000003999999997</v>
      </c>
      <c r="K175">
        <v>1241.1114250000001</v>
      </c>
      <c r="L175">
        <v>2.2828000000000001E-2</v>
      </c>
      <c r="M175">
        <v>1.7270589999999999</v>
      </c>
      <c r="N175">
        <v>2.4447E-2</v>
      </c>
      <c r="O175">
        <v>7.0228339999999996</v>
      </c>
      <c r="P175">
        <v>1.0300000000000001E-3</v>
      </c>
    </row>
    <row r="176" spans="1:16" x14ac:dyDescent="0.2">
      <c r="A176" t="s">
        <v>1</v>
      </c>
      <c r="B176">
        <v>44</v>
      </c>
      <c r="C176">
        <v>53</v>
      </c>
      <c r="D176" t="s">
        <v>144</v>
      </c>
      <c r="G176">
        <v>9</v>
      </c>
      <c r="H176">
        <v>1238.6276</v>
      </c>
      <c r="I176" t="s">
        <v>26</v>
      </c>
      <c r="J176">
        <v>0</v>
      </c>
      <c r="K176">
        <v>1239.384366</v>
      </c>
      <c r="L176">
        <v>8.7480000000000006E-3</v>
      </c>
      <c r="M176">
        <v>0</v>
      </c>
      <c r="N176">
        <v>0</v>
      </c>
      <c r="O176">
        <v>7.0112909999999999</v>
      </c>
      <c r="P176">
        <v>7.5299999999999998E-4</v>
      </c>
    </row>
    <row r="177" spans="1:16" x14ac:dyDescent="0.2">
      <c r="A177" t="s">
        <v>1</v>
      </c>
      <c r="B177">
        <v>44</v>
      </c>
      <c r="C177">
        <v>53</v>
      </c>
      <c r="D177" t="s">
        <v>144</v>
      </c>
      <c r="G177">
        <v>9</v>
      </c>
      <c r="H177">
        <v>1238.6276</v>
      </c>
      <c r="I177" t="s">
        <v>26</v>
      </c>
      <c r="J177">
        <v>5.0000000000000001E-3</v>
      </c>
      <c r="K177">
        <v>1241.364229</v>
      </c>
      <c r="L177">
        <v>2.2235999999999999E-2</v>
      </c>
      <c r="M177">
        <v>1.979862</v>
      </c>
      <c r="N177">
        <v>2.3895E-2</v>
      </c>
      <c r="O177">
        <v>7.0263590000000002</v>
      </c>
      <c r="P177">
        <v>4.8849999999999996E-3</v>
      </c>
    </row>
    <row r="178" spans="1:16" x14ac:dyDescent="0.2">
      <c r="A178" t="s">
        <v>1</v>
      </c>
      <c r="B178">
        <v>44</v>
      </c>
      <c r="C178">
        <v>53</v>
      </c>
      <c r="D178" t="s">
        <v>144</v>
      </c>
      <c r="G178">
        <v>9</v>
      </c>
      <c r="H178">
        <v>1238.6276</v>
      </c>
      <c r="I178" t="s">
        <v>26</v>
      </c>
      <c r="J178">
        <v>0.05</v>
      </c>
      <c r="K178">
        <v>1241.996707</v>
      </c>
      <c r="L178">
        <v>5.8478000000000002E-2</v>
      </c>
      <c r="M178">
        <v>2.6123400000000001</v>
      </c>
      <c r="N178">
        <v>5.9129000000000001E-2</v>
      </c>
      <c r="O178">
        <v>7.0145540000000004</v>
      </c>
      <c r="P178">
        <v>3.3199999999999999E-4</v>
      </c>
    </row>
    <row r="179" spans="1:16" x14ac:dyDescent="0.2">
      <c r="A179" t="s">
        <v>1</v>
      </c>
      <c r="B179">
        <v>44</v>
      </c>
      <c r="C179">
        <v>53</v>
      </c>
      <c r="D179" t="s">
        <v>144</v>
      </c>
      <c r="G179">
        <v>9</v>
      </c>
      <c r="H179">
        <v>1238.6276</v>
      </c>
      <c r="I179" t="s">
        <v>26</v>
      </c>
      <c r="J179">
        <v>0.5</v>
      </c>
      <c r="K179">
        <v>1242.0887499999999</v>
      </c>
      <c r="L179">
        <v>5.8409999999999998E-3</v>
      </c>
      <c r="M179">
        <v>2.7043840000000001</v>
      </c>
      <c r="N179">
        <v>1.0519000000000001E-2</v>
      </c>
      <c r="O179">
        <v>7.023415</v>
      </c>
      <c r="P179">
        <v>1.495E-3</v>
      </c>
    </row>
    <row r="180" spans="1:16" x14ac:dyDescent="0.2">
      <c r="A180" t="s">
        <v>1</v>
      </c>
      <c r="B180">
        <v>44</v>
      </c>
      <c r="C180">
        <v>53</v>
      </c>
      <c r="D180" t="s">
        <v>144</v>
      </c>
      <c r="G180">
        <v>9</v>
      </c>
      <c r="H180">
        <v>1238.6276</v>
      </c>
      <c r="I180" t="s">
        <v>26</v>
      </c>
      <c r="J180">
        <v>5</v>
      </c>
      <c r="K180">
        <v>1242.073308</v>
      </c>
      <c r="L180">
        <v>2.8154999999999999E-2</v>
      </c>
      <c r="M180">
        <v>2.6889419999999999</v>
      </c>
      <c r="N180">
        <v>2.9482999999999999E-2</v>
      </c>
      <c r="O180">
        <v>7.0211079999999999</v>
      </c>
      <c r="P180">
        <v>2.6410000000000001E-3</v>
      </c>
    </row>
    <row r="181" spans="1:16" x14ac:dyDescent="0.2">
      <c r="A181" t="s">
        <v>1</v>
      </c>
      <c r="B181">
        <v>44</v>
      </c>
      <c r="C181">
        <v>53</v>
      </c>
      <c r="D181" t="s">
        <v>144</v>
      </c>
      <c r="G181">
        <v>9</v>
      </c>
      <c r="H181">
        <v>1238.6276</v>
      </c>
      <c r="I181" t="s">
        <v>26</v>
      </c>
      <c r="J181">
        <v>50.000003999999997</v>
      </c>
      <c r="K181">
        <v>1242.462172</v>
      </c>
      <c r="L181">
        <v>2.4122000000000001E-2</v>
      </c>
      <c r="M181">
        <v>3.0778059999999998</v>
      </c>
      <c r="N181">
        <v>2.5659000000000001E-2</v>
      </c>
      <c r="O181">
        <v>7.0173639999999997</v>
      </c>
      <c r="P181">
        <v>1.127E-3</v>
      </c>
    </row>
    <row r="182" spans="1:16" x14ac:dyDescent="0.2">
      <c r="A182" t="s">
        <v>1</v>
      </c>
      <c r="B182">
        <v>45</v>
      </c>
      <c r="C182">
        <v>52</v>
      </c>
      <c r="D182" t="s">
        <v>145</v>
      </c>
      <c r="G182">
        <v>7</v>
      </c>
      <c r="H182">
        <v>1010.5166</v>
      </c>
      <c r="I182" t="s">
        <v>24</v>
      </c>
      <c r="J182">
        <v>0</v>
      </c>
      <c r="K182">
        <v>1011.011316</v>
      </c>
      <c r="L182">
        <v>1.4024999999999999E-2</v>
      </c>
      <c r="M182">
        <v>0</v>
      </c>
      <c r="N182">
        <v>0</v>
      </c>
      <c r="O182">
        <v>5.2425240000000004</v>
      </c>
      <c r="P182">
        <v>2.9840000000000001E-3</v>
      </c>
    </row>
    <row r="183" spans="1:16" x14ac:dyDescent="0.2">
      <c r="A183" t="s">
        <v>1</v>
      </c>
      <c r="B183">
        <v>45</v>
      </c>
      <c r="C183">
        <v>52</v>
      </c>
      <c r="D183" t="s">
        <v>145</v>
      </c>
      <c r="G183">
        <v>7</v>
      </c>
      <c r="H183">
        <v>1010.5166</v>
      </c>
      <c r="I183" t="s">
        <v>24</v>
      </c>
      <c r="J183">
        <v>5.0000000000000001E-3</v>
      </c>
      <c r="K183">
        <v>1011.576467</v>
      </c>
      <c r="L183">
        <v>5.2814E-2</v>
      </c>
      <c r="M183">
        <v>0.56515099999999996</v>
      </c>
      <c r="N183">
        <v>5.4644999999999999E-2</v>
      </c>
      <c r="O183">
        <v>5.2653299999999996</v>
      </c>
      <c r="P183">
        <v>5.287E-3</v>
      </c>
    </row>
    <row r="184" spans="1:16" x14ac:dyDescent="0.2">
      <c r="A184" t="s">
        <v>1</v>
      </c>
      <c r="B184">
        <v>45</v>
      </c>
      <c r="C184">
        <v>52</v>
      </c>
      <c r="D184" t="s">
        <v>145</v>
      </c>
      <c r="G184">
        <v>7</v>
      </c>
      <c r="H184">
        <v>1010.5166</v>
      </c>
      <c r="I184" t="s">
        <v>24</v>
      </c>
      <c r="J184">
        <v>0.05</v>
      </c>
      <c r="K184">
        <v>1011.547584</v>
      </c>
      <c r="L184">
        <v>0.165578</v>
      </c>
      <c r="M184">
        <v>0.53626799999999997</v>
      </c>
      <c r="N184">
        <v>0.16617100000000001</v>
      </c>
      <c r="O184">
        <v>5.2705000000000002</v>
      </c>
      <c r="P184">
        <v>4.1070000000000004E-3</v>
      </c>
    </row>
    <row r="185" spans="1:16" x14ac:dyDescent="0.2">
      <c r="A185" t="s">
        <v>1</v>
      </c>
      <c r="B185">
        <v>45</v>
      </c>
      <c r="C185">
        <v>52</v>
      </c>
      <c r="D185" t="s">
        <v>145</v>
      </c>
      <c r="G185">
        <v>7</v>
      </c>
      <c r="H185">
        <v>1010.5166</v>
      </c>
      <c r="I185" t="s">
        <v>24</v>
      </c>
      <c r="J185">
        <v>0.5</v>
      </c>
      <c r="K185">
        <v>1011.69622</v>
      </c>
      <c r="L185">
        <v>1.2336E-2</v>
      </c>
      <c r="M185">
        <v>0.68490499999999999</v>
      </c>
      <c r="N185">
        <v>1.8678E-2</v>
      </c>
      <c r="O185">
        <v>5.2684439999999997</v>
      </c>
      <c r="P185">
        <v>1.83E-3</v>
      </c>
    </row>
    <row r="186" spans="1:16" x14ac:dyDescent="0.2">
      <c r="A186" t="s">
        <v>1</v>
      </c>
      <c r="B186">
        <v>45</v>
      </c>
      <c r="C186">
        <v>52</v>
      </c>
      <c r="D186" t="s">
        <v>145</v>
      </c>
      <c r="G186">
        <v>7</v>
      </c>
      <c r="H186">
        <v>1010.5166</v>
      </c>
      <c r="I186" t="s">
        <v>24</v>
      </c>
      <c r="J186">
        <v>5</v>
      </c>
      <c r="K186">
        <v>1011.794064</v>
      </c>
      <c r="L186">
        <v>1.8144E-2</v>
      </c>
      <c r="M186">
        <v>0.782748</v>
      </c>
      <c r="N186">
        <v>2.2932999999999999E-2</v>
      </c>
      <c r="O186">
        <v>5.2733860000000004</v>
      </c>
      <c r="P186">
        <v>8.4209999999999997E-3</v>
      </c>
    </row>
    <row r="187" spans="1:16" x14ac:dyDescent="0.2">
      <c r="A187" t="s">
        <v>1</v>
      </c>
      <c r="B187">
        <v>45</v>
      </c>
      <c r="C187">
        <v>52</v>
      </c>
      <c r="D187" t="s">
        <v>145</v>
      </c>
      <c r="G187">
        <v>7</v>
      </c>
      <c r="H187">
        <v>1010.5166</v>
      </c>
      <c r="I187" t="s">
        <v>24</v>
      </c>
      <c r="J187">
        <v>50.000003999999997</v>
      </c>
      <c r="K187">
        <v>1012.171953</v>
      </c>
      <c r="L187">
        <v>6.3536999999999996E-2</v>
      </c>
      <c r="M187">
        <v>1.1606369999999999</v>
      </c>
      <c r="N187">
        <v>6.5067E-2</v>
      </c>
      <c r="O187">
        <v>5.2685639999999996</v>
      </c>
      <c r="P187">
        <v>1.4289999999999999E-3</v>
      </c>
    </row>
    <row r="188" spans="1:16" x14ac:dyDescent="0.2">
      <c r="A188" t="s">
        <v>1</v>
      </c>
      <c r="B188">
        <v>45</v>
      </c>
      <c r="C188">
        <v>52</v>
      </c>
      <c r="D188" t="s">
        <v>145</v>
      </c>
      <c r="G188">
        <v>7</v>
      </c>
      <c r="H188">
        <v>1010.5166</v>
      </c>
      <c r="I188" t="s">
        <v>26</v>
      </c>
      <c r="J188">
        <v>0</v>
      </c>
      <c r="K188">
        <v>1011.011316</v>
      </c>
      <c r="L188">
        <v>1.4024999999999999E-2</v>
      </c>
      <c r="M188">
        <v>0</v>
      </c>
      <c r="N188">
        <v>0</v>
      </c>
      <c r="O188">
        <v>5.2425240000000004</v>
      </c>
      <c r="P188">
        <v>2.9840000000000001E-3</v>
      </c>
    </row>
    <row r="189" spans="1:16" x14ac:dyDescent="0.2">
      <c r="A189" t="s">
        <v>1</v>
      </c>
      <c r="B189">
        <v>45</v>
      </c>
      <c r="C189">
        <v>52</v>
      </c>
      <c r="D189" t="s">
        <v>145</v>
      </c>
      <c r="G189">
        <v>7</v>
      </c>
      <c r="H189">
        <v>1010.5166</v>
      </c>
      <c r="I189" t="s">
        <v>26</v>
      </c>
      <c r="J189">
        <v>5.0000000000000001E-3</v>
      </c>
      <c r="K189">
        <v>1012.041384</v>
      </c>
      <c r="L189">
        <v>3.9511999999999999E-2</v>
      </c>
      <c r="M189">
        <v>1.030068</v>
      </c>
      <c r="N189">
        <v>4.1928E-2</v>
      </c>
      <c r="O189">
        <v>5.2757769999999997</v>
      </c>
      <c r="P189">
        <v>7.1869999999999998E-3</v>
      </c>
    </row>
    <row r="190" spans="1:16" x14ac:dyDescent="0.2">
      <c r="A190" t="s">
        <v>1</v>
      </c>
      <c r="B190">
        <v>45</v>
      </c>
      <c r="C190">
        <v>52</v>
      </c>
      <c r="D190" t="s">
        <v>145</v>
      </c>
      <c r="G190">
        <v>7</v>
      </c>
      <c r="H190">
        <v>1010.5166</v>
      </c>
      <c r="I190" t="s">
        <v>26</v>
      </c>
      <c r="J190">
        <v>0.05</v>
      </c>
      <c r="K190">
        <v>1012.526981</v>
      </c>
      <c r="L190">
        <v>2.4031E-2</v>
      </c>
      <c r="M190">
        <v>1.515665</v>
      </c>
      <c r="N190">
        <v>2.7824000000000002E-2</v>
      </c>
      <c r="O190">
        <v>5.259906</v>
      </c>
      <c r="P190">
        <v>9.4799999999999995E-4</v>
      </c>
    </row>
    <row r="191" spans="1:16" x14ac:dyDescent="0.2">
      <c r="A191" t="s">
        <v>1</v>
      </c>
      <c r="B191">
        <v>45</v>
      </c>
      <c r="C191">
        <v>52</v>
      </c>
      <c r="D191" t="s">
        <v>145</v>
      </c>
      <c r="G191">
        <v>7</v>
      </c>
      <c r="H191">
        <v>1010.5166</v>
      </c>
      <c r="I191" t="s">
        <v>26</v>
      </c>
      <c r="J191">
        <v>0.5</v>
      </c>
      <c r="K191">
        <v>1012.600597</v>
      </c>
      <c r="L191">
        <v>3.2996999999999999E-2</v>
      </c>
      <c r="M191">
        <v>1.5892809999999999</v>
      </c>
      <c r="N191">
        <v>3.5853999999999997E-2</v>
      </c>
      <c r="O191">
        <v>5.273091</v>
      </c>
      <c r="P191">
        <v>2.4160000000000002E-3</v>
      </c>
    </row>
    <row r="192" spans="1:16" x14ac:dyDescent="0.2">
      <c r="A192" t="s">
        <v>1</v>
      </c>
      <c r="B192">
        <v>45</v>
      </c>
      <c r="C192">
        <v>52</v>
      </c>
      <c r="D192" t="s">
        <v>145</v>
      </c>
      <c r="G192">
        <v>7</v>
      </c>
      <c r="H192">
        <v>1010.5166</v>
      </c>
      <c r="I192" t="s">
        <v>26</v>
      </c>
      <c r="J192">
        <v>5</v>
      </c>
      <c r="K192">
        <v>1012.7124690000001</v>
      </c>
      <c r="L192">
        <v>4.6752000000000002E-2</v>
      </c>
      <c r="M192">
        <v>1.7011529999999999</v>
      </c>
      <c r="N192">
        <v>4.8809999999999999E-2</v>
      </c>
      <c r="O192">
        <v>5.2689769999999996</v>
      </c>
      <c r="P192">
        <v>3.5130000000000001E-3</v>
      </c>
    </row>
    <row r="193" spans="1:16" x14ac:dyDescent="0.2">
      <c r="A193" t="s">
        <v>1</v>
      </c>
      <c r="B193">
        <v>45</v>
      </c>
      <c r="C193">
        <v>52</v>
      </c>
      <c r="D193" t="s">
        <v>145</v>
      </c>
      <c r="G193">
        <v>7</v>
      </c>
      <c r="H193">
        <v>1010.5166</v>
      </c>
      <c r="I193" t="s">
        <v>26</v>
      </c>
      <c r="J193">
        <v>50.000003999999997</v>
      </c>
      <c r="K193">
        <v>1012.74253</v>
      </c>
      <c r="L193">
        <v>3.2618000000000001E-2</v>
      </c>
      <c r="M193">
        <v>1.731214</v>
      </c>
      <c r="N193">
        <v>3.5506000000000003E-2</v>
      </c>
      <c r="O193">
        <v>5.266464</v>
      </c>
      <c r="P193">
        <v>1.2199999999999999E-3</v>
      </c>
    </row>
    <row r="194" spans="1:16" x14ac:dyDescent="0.2">
      <c r="A194" t="s">
        <v>1</v>
      </c>
      <c r="B194">
        <v>45</v>
      </c>
      <c r="C194">
        <v>56</v>
      </c>
      <c r="D194" t="s">
        <v>146</v>
      </c>
      <c r="G194">
        <v>11</v>
      </c>
      <c r="H194">
        <v>1407.7492</v>
      </c>
      <c r="I194" t="s">
        <v>24</v>
      </c>
      <c r="J194">
        <v>0</v>
      </c>
      <c r="K194">
        <v>1408.5820550000001</v>
      </c>
      <c r="L194">
        <v>2.6279E-2</v>
      </c>
      <c r="M194">
        <v>0</v>
      </c>
      <c r="N194">
        <v>0</v>
      </c>
      <c r="O194">
        <v>8.2490559999999995</v>
      </c>
      <c r="P194">
        <v>1.235E-3</v>
      </c>
    </row>
    <row r="195" spans="1:16" x14ac:dyDescent="0.2">
      <c r="A195" t="s">
        <v>1</v>
      </c>
      <c r="B195">
        <v>45</v>
      </c>
      <c r="C195">
        <v>56</v>
      </c>
      <c r="D195" t="s">
        <v>146</v>
      </c>
      <c r="G195">
        <v>11</v>
      </c>
      <c r="H195">
        <v>1407.7492</v>
      </c>
      <c r="I195" t="s">
        <v>24</v>
      </c>
      <c r="J195">
        <v>5.0000000000000001E-3</v>
      </c>
      <c r="K195">
        <v>1409.814807</v>
      </c>
      <c r="L195">
        <v>8.6449999999999999E-3</v>
      </c>
      <c r="M195">
        <v>1.2327520000000001</v>
      </c>
      <c r="N195">
        <v>2.7664999999999999E-2</v>
      </c>
      <c r="O195">
        <v>8.2652169999999998</v>
      </c>
      <c r="P195">
        <v>3.797E-3</v>
      </c>
    </row>
    <row r="196" spans="1:16" x14ac:dyDescent="0.2">
      <c r="A196" t="s">
        <v>1</v>
      </c>
      <c r="B196">
        <v>45</v>
      </c>
      <c r="C196">
        <v>56</v>
      </c>
      <c r="D196" t="s">
        <v>146</v>
      </c>
      <c r="G196">
        <v>11</v>
      </c>
      <c r="H196">
        <v>1407.7492</v>
      </c>
      <c r="I196" t="s">
        <v>24</v>
      </c>
      <c r="J196">
        <v>0.05</v>
      </c>
      <c r="K196">
        <v>1410.1417280000001</v>
      </c>
      <c r="L196">
        <v>2.3569E-2</v>
      </c>
      <c r="M196">
        <v>1.5596719999999999</v>
      </c>
      <c r="N196">
        <v>3.5299999999999998E-2</v>
      </c>
      <c r="O196">
        <v>8.2674760000000003</v>
      </c>
      <c r="P196">
        <v>1.299E-3</v>
      </c>
    </row>
    <row r="197" spans="1:16" x14ac:dyDescent="0.2">
      <c r="A197" t="s">
        <v>1</v>
      </c>
      <c r="B197">
        <v>45</v>
      </c>
      <c r="C197">
        <v>56</v>
      </c>
      <c r="D197" t="s">
        <v>146</v>
      </c>
      <c r="G197">
        <v>11</v>
      </c>
      <c r="H197">
        <v>1407.7492</v>
      </c>
      <c r="I197" t="s">
        <v>24</v>
      </c>
      <c r="J197">
        <v>0.5</v>
      </c>
      <c r="K197">
        <v>1410.434113</v>
      </c>
      <c r="L197">
        <v>6.2199999999999998E-3</v>
      </c>
      <c r="M197">
        <v>1.852058</v>
      </c>
      <c r="N197">
        <v>2.7005000000000001E-2</v>
      </c>
      <c r="O197">
        <v>8.2589009999999998</v>
      </c>
      <c r="P197">
        <v>1.1069999999999999E-3</v>
      </c>
    </row>
    <row r="198" spans="1:16" x14ac:dyDescent="0.2">
      <c r="A198" t="s">
        <v>1</v>
      </c>
      <c r="B198">
        <v>45</v>
      </c>
      <c r="C198">
        <v>56</v>
      </c>
      <c r="D198" t="s">
        <v>146</v>
      </c>
      <c r="G198">
        <v>11</v>
      </c>
      <c r="H198">
        <v>1407.7492</v>
      </c>
      <c r="I198" t="s">
        <v>24</v>
      </c>
      <c r="J198">
        <v>5</v>
      </c>
      <c r="K198">
        <v>1411.300902</v>
      </c>
      <c r="L198">
        <v>1.6628E-2</v>
      </c>
      <c r="M198">
        <v>2.7188469999999998</v>
      </c>
      <c r="N198">
        <v>3.1098000000000001E-2</v>
      </c>
      <c r="O198">
        <v>8.2632840000000005</v>
      </c>
      <c r="P198">
        <v>8.3420000000000005E-3</v>
      </c>
    </row>
    <row r="199" spans="1:16" x14ac:dyDescent="0.2">
      <c r="A199" t="s">
        <v>1</v>
      </c>
      <c r="B199">
        <v>45</v>
      </c>
      <c r="C199">
        <v>56</v>
      </c>
      <c r="D199" t="s">
        <v>146</v>
      </c>
      <c r="G199">
        <v>11</v>
      </c>
      <c r="H199">
        <v>1407.7492</v>
      </c>
      <c r="I199" t="s">
        <v>24</v>
      </c>
      <c r="J199">
        <v>50.000003999999997</v>
      </c>
      <c r="K199">
        <v>1411.8123230000001</v>
      </c>
      <c r="L199">
        <v>1.3178E-2</v>
      </c>
      <c r="M199">
        <v>3.2302680000000001</v>
      </c>
      <c r="N199">
        <v>2.9398000000000001E-2</v>
      </c>
      <c r="O199">
        <v>8.2585610000000003</v>
      </c>
      <c r="P199">
        <v>2.4610000000000001E-3</v>
      </c>
    </row>
    <row r="200" spans="1:16" x14ac:dyDescent="0.2">
      <c r="A200" t="s">
        <v>1</v>
      </c>
      <c r="B200">
        <v>45</v>
      </c>
      <c r="C200">
        <v>56</v>
      </c>
      <c r="D200" t="s">
        <v>146</v>
      </c>
      <c r="G200">
        <v>11</v>
      </c>
      <c r="H200">
        <v>1407.7492</v>
      </c>
      <c r="I200" t="s">
        <v>26</v>
      </c>
      <c r="J200">
        <v>0</v>
      </c>
      <c r="K200">
        <v>1408.5820550000001</v>
      </c>
      <c r="L200">
        <v>2.6279E-2</v>
      </c>
      <c r="M200">
        <v>0</v>
      </c>
      <c r="N200">
        <v>0</v>
      </c>
      <c r="O200">
        <v>8.2490559999999995</v>
      </c>
      <c r="P200">
        <v>1.235E-3</v>
      </c>
    </row>
    <row r="201" spans="1:16" x14ac:dyDescent="0.2">
      <c r="A201" t="s">
        <v>1</v>
      </c>
      <c r="B201">
        <v>45</v>
      </c>
      <c r="C201">
        <v>56</v>
      </c>
      <c r="D201" t="s">
        <v>146</v>
      </c>
      <c r="G201">
        <v>11</v>
      </c>
      <c r="H201">
        <v>1407.7492</v>
      </c>
      <c r="I201" t="s">
        <v>26</v>
      </c>
      <c r="J201">
        <v>5.0000000000000001E-3</v>
      </c>
      <c r="K201">
        <v>1410.1952349999999</v>
      </c>
      <c r="L201">
        <v>2.8583000000000001E-2</v>
      </c>
      <c r="M201">
        <v>1.6131800000000001</v>
      </c>
      <c r="N201">
        <v>3.8828000000000001E-2</v>
      </c>
      <c r="O201">
        <v>8.2701329999999995</v>
      </c>
      <c r="P201">
        <v>6.025E-3</v>
      </c>
    </row>
    <row r="202" spans="1:16" x14ac:dyDescent="0.2">
      <c r="A202" t="s">
        <v>1</v>
      </c>
      <c r="B202">
        <v>45</v>
      </c>
      <c r="C202">
        <v>56</v>
      </c>
      <c r="D202" t="s">
        <v>146</v>
      </c>
      <c r="G202">
        <v>11</v>
      </c>
      <c r="H202">
        <v>1407.7492</v>
      </c>
      <c r="I202" t="s">
        <v>26</v>
      </c>
      <c r="J202">
        <v>0.05</v>
      </c>
      <c r="K202">
        <v>1411.0846309999999</v>
      </c>
      <c r="L202">
        <v>2.0347000000000001E-2</v>
      </c>
      <c r="M202">
        <v>2.5025759999999999</v>
      </c>
      <c r="N202">
        <v>3.3236000000000002E-2</v>
      </c>
      <c r="O202">
        <v>8.2514640000000004</v>
      </c>
      <c r="P202">
        <v>9.7900000000000005E-4</v>
      </c>
    </row>
    <row r="203" spans="1:16" x14ac:dyDescent="0.2">
      <c r="A203" t="s">
        <v>1</v>
      </c>
      <c r="B203">
        <v>45</v>
      </c>
      <c r="C203">
        <v>56</v>
      </c>
      <c r="D203" t="s">
        <v>146</v>
      </c>
      <c r="G203">
        <v>11</v>
      </c>
      <c r="H203">
        <v>1407.7492</v>
      </c>
      <c r="I203" t="s">
        <v>26</v>
      </c>
      <c r="J203">
        <v>0.5</v>
      </c>
      <c r="K203">
        <v>1411.548734</v>
      </c>
      <c r="L203">
        <v>6.6681000000000004E-2</v>
      </c>
      <c r="M203">
        <v>2.9666790000000001</v>
      </c>
      <c r="N203">
        <v>7.1672E-2</v>
      </c>
      <c r="O203">
        <v>8.2608770000000007</v>
      </c>
      <c r="P203">
        <v>1.5089999999999999E-3</v>
      </c>
    </row>
    <row r="204" spans="1:16" x14ac:dyDescent="0.2">
      <c r="A204" t="s">
        <v>1</v>
      </c>
      <c r="B204">
        <v>45</v>
      </c>
      <c r="C204">
        <v>56</v>
      </c>
      <c r="D204" t="s">
        <v>146</v>
      </c>
      <c r="G204">
        <v>11</v>
      </c>
      <c r="H204">
        <v>1407.7492</v>
      </c>
      <c r="I204" t="s">
        <v>26</v>
      </c>
      <c r="J204">
        <v>5</v>
      </c>
      <c r="K204">
        <v>1411.605411</v>
      </c>
      <c r="L204">
        <v>1.0584E-2</v>
      </c>
      <c r="M204">
        <v>3.0233560000000002</v>
      </c>
      <c r="N204">
        <v>2.8330999999999999E-2</v>
      </c>
      <c r="O204">
        <v>8.257619</v>
      </c>
      <c r="P204">
        <v>3.7130000000000002E-3</v>
      </c>
    </row>
    <row r="205" spans="1:16" x14ac:dyDescent="0.2">
      <c r="A205" t="s">
        <v>1</v>
      </c>
      <c r="B205">
        <v>45</v>
      </c>
      <c r="C205">
        <v>56</v>
      </c>
      <c r="D205" t="s">
        <v>146</v>
      </c>
      <c r="G205">
        <v>11</v>
      </c>
      <c r="H205">
        <v>1407.7492</v>
      </c>
      <c r="I205" t="s">
        <v>26</v>
      </c>
      <c r="J205">
        <v>50.000003999999997</v>
      </c>
      <c r="K205">
        <v>1411.579931</v>
      </c>
      <c r="L205">
        <v>7.1556999999999996E-2</v>
      </c>
      <c r="M205">
        <v>2.9978750000000001</v>
      </c>
      <c r="N205">
        <v>7.6230000000000006E-2</v>
      </c>
      <c r="O205">
        <v>8.2479010000000006</v>
      </c>
      <c r="P205">
        <v>3.7269999999999998E-3</v>
      </c>
    </row>
    <row r="206" spans="1:16" x14ac:dyDescent="0.2">
      <c r="A206" t="s">
        <v>1</v>
      </c>
      <c r="B206">
        <v>45</v>
      </c>
      <c r="C206">
        <v>58</v>
      </c>
      <c r="D206" t="s">
        <v>147</v>
      </c>
      <c r="G206">
        <v>13</v>
      </c>
      <c r="H206">
        <v>1619.9015999999999</v>
      </c>
      <c r="I206" t="s">
        <v>24</v>
      </c>
      <c r="J206">
        <v>0</v>
      </c>
      <c r="K206">
        <v>1621.010409</v>
      </c>
      <c r="L206">
        <v>3.7815000000000001E-2</v>
      </c>
      <c r="M206">
        <v>0</v>
      </c>
      <c r="N206">
        <v>0</v>
      </c>
      <c r="O206">
        <v>9.8070719999999998</v>
      </c>
      <c r="P206">
        <v>7.6999999999999996E-4</v>
      </c>
    </row>
    <row r="207" spans="1:16" x14ac:dyDescent="0.2">
      <c r="A207" t="s">
        <v>1</v>
      </c>
      <c r="B207">
        <v>45</v>
      </c>
      <c r="C207">
        <v>58</v>
      </c>
      <c r="D207" t="s">
        <v>147</v>
      </c>
      <c r="G207">
        <v>13</v>
      </c>
      <c r="H207">
        <v>1619.9015999999999</v>
      </c>
      <c r="I207" t="s">
        <v>24</v>
      </c>
      <c r="J207">
        <v>5.0000000000000001E-3</v>
      </c>
      <c r="K207">
        <v>1622.2349650000001</v>
      </c>
      <c r="L207">
        <v>1.6286999999999999E-2</v>
      </c>
      <c r="M207">
        <v>1.2245550000000001</v>
      </c>
      <c r="N207">
        <v>4.1173000000000001E-2</v>
      </c>
      <c r="O207">
        <v>9.8146140000000006</v>
      </c>
      <c r="P207">
        <v>4.6950000000000004E-3</v>
      </c>
    </row>
    <row r="208" spans="1:16" x14ac:dyDescent="0.2">
      <c r="A208" t="s">
        <v>1</v>
      </c>
      <c r="B208">
        <v>45</v>
      </c>
      <c r="C208">
        <v>58</v>
      </c>
      <c r="D208" t="s">
        <v>147</v>
      </c>
      <c r="G208">
        <v>13</v>
      </c>
      <c r="H208">
        <v>1619.9015999999999</v>
      </c>
      <c r="I208" t="s">
        <v>24</v>
      </c>
      <c r="J208">
        <v>0.05</v>
      </c>
      <c r="K208">
        <v>1622.687396</v>
      </c>
      <c r="L208">
        <v>3.5161999999999999E-2</v>
      </c>
      <c r="M208">
        <v>1.6769860000000001</v>
      </c>
      <c r="N208">
        <v>5.1636000000000001E-2</v>
      </c>
      <c r="O208">
        <v>9.8248499999999996</v>
      </c>
      <c r="P208">
        <v>5.4539999999999996E-3</v>
      </c>
    </row>
    <row r="209" spans="1:16" x14ac:dyDescent="0.2">
      <c r="A209" t="s">
        <v>1</v>
      </c>
      <c r="B209">
        <v>45</v>
      </c>
      <c r="C209">
        <v>58</v>
      </c>
      <c r="D209" t="s">
        <v>147</v>
      </c>
      <c r="G209">
        <v>13</v>
      </c>
      <c r="H209">
        <v>1619.9015999999999</v>
      </c>
      <c r="I209" t="s">
        <v>24</v>
      </c>
      <c r="J209">
        <v>0.5</v>
      </c>
      <c r="K209">
        <v>1623.13507</v>
      </c>
      <c r="L209">
        <v>2.764E-3</v>
      </c>
      <c r="M209">
        <v>2.1246610000000001</v>
      </c>
      <c r="N209">
        <v>3.7915999999999998E-2</v>
      </c>
      <c r="O209">
        <v>9.8099030000000003</v>
      </c>
      <c r="P209">
        <v>9.1600000000000004E-4</v>
      </c>
    </row>
    <row r="210" spans="1:16" x14ac:dyDescent="0.2">
      <c r="A210" t="s">
        <v>1</v>
      </c>
      <c r="B210">
        <v>45</v>
      </c>
      <c r="C210">
        <v>58</v>
      </c>
      <c r="D210" t="s">
        <v>147</v>
      </c>
      <c r="G210">
        <v>13</v>
      </c>
      <c r="H210">
        <v>1619.9015999999999</v>
      </c>
      <c r="I210" t="s">
        <v>24</v>
      </c>
      <c r="J210">
        <v>5</v>
      </c>
      <c r="K210">
        <v>1624.8705090000001</v>
      </c>
      <c r="L210">
        <v>8.9569999999999997E-3</v>
      </c>
      <c r="M210">
        <v>3.8601000000000001</v>
      </c>
      <c r="N210">
        <v>3.8861E-2</v>
      </c>
      <c r="O210">
        <v>9.8133959999999991</v>
      </c>
      <c r="P210">
        <v>8.6009999999999993E-3</v>
      </c>
    </row>
    <row r="211" spans="1:16" x14ac:dyDescent="0.2">
      <c r="A211" t="s">
        <v>1</v>
      </c>
      <c r="B211">
        <v>45</v>
      </c>
      <c r="C211">
        <v>58</v>
      </c>
      <c r="D211" t="s">
        <v>147</v>
      </c>
      <c r="G211">
        <v>13</v>
      </c>
      <c r="H211">
        <v>1619.9015999999999</v>
      </c>
      <c r="I211" t="s">
        <v>24</v>
      </c>
      <c r="J211">
        <v>50.000003999999997</v>
      </c>
      <c r="K211">
        <v>1625.19768</v>
      </c>
      <c r="L211">
        <v>2.6588000000000001E-2</v>
      </c>
      <c r="M211">
        <v>4.1872699999999998</v>
      </c>
      <c r="N211">
        <v>4.6226000000000003E-2</v>
      </c>
      <c r="O211">
        <v>9.8092199999999998</v>
      </c>
      <c r="P211">
        <v>1.5820000000000001E-3</v>
      </c>
    </row>
    <row r="212" spans="1:16" x14ac:dyDescent="0.2">
      <c r="A212" t="s">
        <v>1</v>
      </c>
      <c r="B212">
        <v>45</v>
      </c>
      <c r="C212">
        <v>58</v>
      </c>
      <c r="D212" t="s">
        <v>147</v>
      </c>
      <c r="G212">
        <v>13</v>
      </c>
      <c r="H212">
        <v>1619.9015999999999</v>
      </c>
      <c r="I212" t="s">
        <v>26</v>
      </c>
      <c r="J212">
        <v>0</v>
      </c>
      <c r="K212">
        <v>1621.010409</v>
      </c>
      <c r="L212">
        <v>3.7815000000000001E-2</v>
      </c>
      <c r="M212">
        <v>0</v>
      </c>
      <c r="N212">
        <v>0</v>
      </c>
      <c r="O212">
        <v>9.8070719999999998</v>
      </c>
      <c r="P212">
        <v>7.6999999999999996E-4</v>
      </c>
    </row>
    <row r="213" spans="1:16" x14ac:dyDescent="0.2">
      <c r="A213" t="s">
        <v>1</v>
      </c>
      <c r="B213">
        <v>45</v>
      </c>
      <c r="C213">
        <v>58</v>
      </c>
      <c r="D213" t="s">
        <v>147</v>
      </c>
      <c r="G213">
        <v>13</v>
      </c>
      <c r="H213">
        <v>1619.9015999999999</v>
      </c>
      <c r="I213" t="s">
        <v>26</v>
      </c>
      <c r="J213">
        <v>5.0000000000000001E-3</v>
      </c>
      <c r="K213">
        <v>1622.8563489999999</v>
      </c>
      <c r="L213">
        <v>4.4684000000000001E-2</v>
      </c>
      <c r="M213">
        <v>1.8459399999999999</v>
      </c>
      <c r="N213">
        <v>5.8536999999999999E-2</v>
      </c>
      <c r="O213">
        <v>9.8242539999999998</v>
      </c>
      <c r="P213">
        <v>7.4019999999999997E-3</v>
      </c>
    </row>
    <row r="214" spans="1:16" x14ac:dyDescent="0.2">
      <c r="A214" t="s">
        <v>1</v>
      </c>
      <c r="B214">
        <v>45</v>
      </c>
      <c r="C214">
        <v>58</v>
      </c>
      <c r="D214" t="s">
        <v>147</v>
      </c>
      <c r="G214">
        <v>13</v>
      </c>
      <c r="H214">
        <v>1619.9015999999999</v>
      </c>
      <c r="I214" t="s">
        <v>26</v>
      </c>
      <c r="J214">
        <v>0.05</v>
      </c>
      <c r="K214">
        <v>1623.8130679999999</v>
      </c>
      <c r="L214">
        <v>1.7887E-2</v>
      </c>
      <c r="M214">
        <v>2.8026589999999998</v>
      </c>
      <c r="N214">
        <v>4.1832000000000001E-2</v>
      </c>
      <c r="O214">
        <v>9.8119859999999992</v>
      </c>
      <c r="P214">
        <v>1.9189999999999999E-3</v>
      </c>
    </row>
    <row r="215" spans="1:16" x14ac:dyDescent="0.2">
      <c r="A215" t="s">
        <v>1</v>
      </c>
      <c r="B215">
        <v>45</v>
      </c>
      <c r="C215">
        <v>58</v>
      </c>
      <c r="D215" t="s">
        <v>147</v>
      </c>
      <c r="G215">
        <v>13</v>
      </c>
      <c r="H215">
        <v>1619.9015999999999</v>
      </c>
      <c r="I215" t="s">
        <v>26</v>
      </c>
      <c r="J215">
        <v>0.5</v>
      </c>
      <c r="K215">
        <v>1625.679578</v>
      </c>
      <c r="L215">
        <v>8.2789999999999999E-3</v>
      </c>
      <c r="M215">
        <v>4.669168</v>
      </c>
      <c r="N215">
        <v>3.8710000000000001E-2</v>
      </c>
      <c r="O215">
        <v>9.8131599999999999</v>
      </c>
      <c r="P215">
        <v>1.163E-3</v>
      </c>
    </row>
    <row r="216" spans="1:16" x14ac:dyDescent="0.2">
      <c r="A216" t="s">
        <v>1</v>
      </c>
      <c r="B216">
        <v>45</v>
      </c>
      <c r="C216">
        <v>58</v>
      </c>
      <c r="D216" t="s">
        <v>147</v>
      </c>
      <c r="G216">
        <v>13</v>
      </c>
      <c r="H216">
        <v>1619.9015999999999</v>
      </c>
      <c r="I216" t="s">
        <v>26</v>
      </c>
      <c r="J216">
        <v>5</v>
      </c>
      <c r="K216">
        <v>1626.093877</v>
      </c>
      <c r="L216">
        <v>9.9401000000000003E-2</v>
      </c>
      <c r="M216">
        <v>5.0834679999999999</v>
      </c>
      <c r="N216">
        <v>0.106351</v>
      </c>
      <c r="O216">
        <v>9.8130559999999996</v>
      </c>
      <c r="P216">
        <v>3.2469999999999999E-3</v>
      </c>
    </row>
    <row r="217" spans="1:16" x14ac:dyDescent="0.2">
      <c r="A217" t="s">
        <v>1</v>
      </c>
      <c r="B217">
        <v>45</v>
      </c>
      <c r="C217">
        <v>58</v>
      </c>
      <c r="D217" t="s">
        <v>147</v>
      </c>
      <c r="G217">
        <v>13</v>
      </c>
      <c r="H217">
        <v>1619.9015999999999</v>
      </c>
      <c r="I217" t="s">
        <v>26</v>
      </c>
      <c r="J217">
        <v>50.000003999999997</v>
      </c>
      <c r="K217">
        <v>1626.1676869999999</v>
      </c>
      <c r="L217">
        <v>6.7452999999999999E-2</v>
      </c>
      <c r="M217">
        <v>5.1572769999999997</v>
      </c>
      <c r="N217">
        <v>7.7329999999999996E-2</v>
      </c>
      <c r="O217">
        <v>9.8097670000000008</v>
      </c>
      <c r="P217">
        <v>1.7979999999999999E-3</v>
      </c>
    </row>
    <row r="218" spans="1:16" x14ac:dyDescent="0.2">
      <c r="A218" t="s">
        <v>1</v>
      </c>
      <c r="B218">
        <v>53</v>
      </c>
      <c r="C218">
        <v>60</v>
      </c>
      <c r="D218" t="s">
        <v>148</v>
      </c>
      <c r="G218">
        <v>7</v>
      </c>
      <c r="H218">
        <v>855.52980000000002</v>
      </c>
      <c r="I218" t="s">
        <v>24</v>
      </c>
      <c r="J218">
        <v>0</v>
      </c>
      <c r="K218">
        <v>855.99425900000006</v>
      </c>
      <c r="L218">
        <v>1.197E-2</v>
      </c>
      <c r="M218">
        <v>0</v>
      </c>
      <c r="N218">
        <v>0</v>
      </c>
      <c r="O218">
        <v>11.276058000000001</v>
      </c>
      <c r="P218">
        <v>2.6419999999999998E-3</v>
      </c>
    </row>
    <row r="219" spans="1:16" x14ac:dyDescent="0.2">
      <c r="A219" t="s">
        <v>1</v>
      </c>
      <c r="B219">
        <v>53</v>
      </c>
      <c r="C219">
        <v>60</v>
      </c>
      <c r="D219" t="s">
        <v>148</v>
      </c>
      <c r="G219">
        <v>7</v>
      </c>
      <c r="H219">
        <v>855.52980000000002</v>
      </c>
      <c r="I219" t="s">
        <v>24</v>
      </c>
      <c r="J219">
        <v>5.0000000000000001E-3</v>
      </c>
      <c r="K219">
        <v>856.41792099999998</v>
      </c>
      <c r="L219">
        <v>1.1809E-2</v>
      </c>
      <c r="M219">
        <v>0.42366199999999998</v>
      </c>
      <c r="N219">
        <v>1.6815E-2</v>
      </c>
      <c r="O219">
        <v>11.281197000000001</v>
      </c>
      <c r="P219">
        <v>2.7789999999999998E-3</v>
      </c>
    </row>
    <row r="220" spans="1:16" x14ac:dyDescent="0.2">
      <c r="A220" t="s">
        <v>1</v>
      </c>
      <c r="B220">
        <v>53</v>
      </c>
      <c r="C220">
        <v>60</v>
      </c>
      <c r="D220" t="s">
        <v>148</v>
      </c>
      <c r="G220">
        <v>7</v>
      </c>
      <c r="H220">
        <v>855.52980000000002</v>
      </c>
      <c r="I220" t="s">
        <v>24</v>
      </c>
      <c r="J220">
        <v>0.05</v>
      </c>
      <c r="K220">
        <v>856.78351899999996</v>
      </c>
      <c r="L220">
        <v>7.5147000000000005E-2</v>
      </c>
      <c r="M220">
        <v>0.78925999999999996</v>
      </c>
      <c r="N220">
        <v>7.6093999999999995E-2</v>
      </c>
      <c r="O220">
        <v>11.283806999999999</v>
      </c>
      <c r="P220">
        <v>6.613E-3</v>
      </c>
    </row>
    <row r="221" spans="1:16" x14ac:dyDescent="0.2">
      <c r="A221" t="s">
        <v>1</v>
      </c>
      <c r="B221">
        <v>53</v>
      </c>
      <c r="C221">
        <v>60</v>
      </c>
      <c r="D221" t="s">
        <v>148</v>
      </c>
      <c r="G221">
        <v>7</v>
      </c>
      <c r="H221">
        <v>855.52980000000002</v>
      </c>
      <c r="I221" t="s">
        <v>24</v>
      </c>
      <c r="J221">
        <v>0.5</v>
      </c>
      <c r="K221">
        <v>857.27658899999994</v>
      </c>
      <c r="L221">
        <v>6.7349999999999997E-3</v>
      </c>
      <c r="M221">
        <v>1.28233</v>
      </c>
      <c r="N221">
        <v>1.3735000000000001E-2</v>
      </c>
      <c r="O221">
        <v>11.271608000000001</v>
      </c>
      <c r="P221">
        <v>2.5920000000000001E-3</v>
      </c>
    </row>
    <row r="222" spans="1:16" x14ac:dyDescent="0.2">
      <c r="A222" t="s">
        <v>1</v>
      </c>
      <c r="B222">
        <v>53</v>
      </c>
      <c r="C222">
        <v>60</v>
      </c>
      <c r="D222" t="s">
        <v>148</v>
      </c>
      <c r="G222">
        <v>7</v>
      </c>
      <c r="H222">
        <v>855.52980000000002</v>
      </c>
      <c r="I222" t="s">
        <v>24</v>
      </c>
      <c r="J222">
        <v>5</v>
      </c>
      <c r="K222">
        <v>857.991716</v>
      </c>
      <c r="L222">
        <v>1.5347E-2</v>
      </c>
      <c r="M222">
        <v>1.997457</v>
      </c>
      <c r="N222">
        <v>1.9463000000000001E-2</v>
      </c>
      <c r="O222">
        <v>11.275879</v>
      </c>
      <c r="P222">
        <v>8.6370000000000006E-3</v>
      </c>
    </row>
    <row r="223" spans="1:16" x14ac:dyDescent="0.2">
      <c r="A223" t="s">
        <v>1</v>
      </c>
      <c r="B223">
        <v>53</v>
      </c>
      <c r="C223">
        <v>60</v>
      </c>
      <c r="D223" t="s">
        <v>148</v>
      </c>
      <c r="G223">
        <v>7</v>
      </c>
      <c r="H223">
        <v>855.52980000000002</v>
      </c>
      <c r="I223" t="s">
        <v>24</v>
      </c>
      <c r="J223">
        <v>50.000003999999997</v>
      </c>
      <c r="K223">
        <v>858.31685700000003</v>
      </c>
      <c r="L223">
        <v>3.9183000000000003E-2</v>
      </c>
      <c r="M223">
        <v>2.3225980000000002</v>
      </c>
      <c r="N223">
        <v>4.0969999999999999E-2</v>
      </c>
      <c r="O223">
        <v>11.272235999999999</v>
      </c>
      <c r="P223">
        <v>3.398E-3</v>
      </c>
    </row>
    <row r="224" spans="1:16" x14ac:dyDescent="0.2">
      <c r="A224" t="s">
        <v>1</v>
      </c>
      <c r="B224">
        <v>53</v>
      </c>
      <c r="C224">
        <v>60</v>
      </c>
      <c r="D224" t="s">
        <v>148</v>
      </c>
      <c r="G224">
        <v>7</v>
      </c>
      <c r="H224">
        <v>855.52980000000002</v>
      </c>
      <c r="I224" t="s">
        <v>26</v>
      </c>
      <c r="J224">
        <v>0</v>
      </c>
      <c r="K224">
        <v>855.99425900000006</v>
      </c>
      <c r="L224">
        <v>1.197E-2</v>
      </c>
      <c r="M224">
        <v>0</v>
      </c>
      <c r="N224">
        <v>0</v>
      </c>
      <c r="O224">
        <v>11.276058000000001</v>
      </c>
      <c r="P224">
        <v>2.6419999999999998E-3</v>
      </c>
    </row>
    <row r="225" spans="1:16" x14ac:dyDescent="0.2">
      <c r="A225" t="s">
        <v>1</v>
      </c>
      <c r="B225">
        <v>53</v>
      </c>
      <c r="C225">
        <v>60</v>
      </c>
      <c r="D225" t="s">
        <v>148</v>
      </c>
      <c r="G225">
        <v>7</v>
      </c>
      <c r="H225">
        <v>855.52980000000002</v>
      </c>
      <c r="I225" t="s">
        <v>26</v>
      </c>
      <c r="J225">
        <v>5.0000000000000001E-3</v>
      </c>
      <c r="K225">
        <v>856.47872099999995</v>
      </c>
      <c r="L225">
        <v>3.0588000000000001E-2</v>
      </c>
      <c r="M225">
        <v>0.484462</v>
      </c>
      <c r="N225">
        <v>3.2847000000000001E-2</v>
      </c>
      <c r="O225">
        <v>11.280925</v>
      </c>
      <c r="P225">
        <v>7.2179999999999996E-3</v>
      </c>
    </row>
    <row r="226" spans="1:16" x14ac:dyDescent="0.2">
      <c r="A226" t="s">
        <v>1</v>
      </c>
      <c r="B226">
        <v>53</v>
      </c>
      <c r="C226">
        <v>60</v>
      </c>
      <c r="D226" t="s">
        <v>148</v>
      </c>
      <c r="G226">
        <v>7</v>
      </c>
      <c r="H226">
        <v>855.52980000000002</v>
      </c>
      <c r="I226" t="s">
        <v>26</v>
      </c>
      <c r="J226">
        <v>0.05</v>
      </c>
      <c r="K226">
        <v>857.47577799999999</v>
      </c>
      <c r="L226">
        <v>1.3317000000000001E-2</v>
      </c>
      <c r="M226">
        <v>1.481519</v>
      </c>
      <c r="N226">
        <v>1.7905999999999998E-2</v>
      </c>
      <c r="O226">
        <v>11.274562</v>
      </c>
      <c r="P226">
        <v>2.5500000000000002E-3</v>
      </c>
    </row>
    <row r="227" spans="1:16" x14ac:dyDescent="0.2">
      <c r="A227" t="s">
        <v>1</v>
      </c>
      <c r="B227">
        <v>53</v>
      </c>
      <c r="C227">
        <v>60</v>
      </c>
      <c r="D227" t="s">
        <v>148</v>
      </c>
      <c r="G227">
        <v>7</v>
      </c>
      <c r="H227">
        <v>855.52980000000002</v>
      </c>
      <c r="I227" t="s">
        <v>26</v>
      </c>
      <c r="J227">
        <v>0.5</v>
      </c>
      <c r="K227">
        <v>858.36456899999996</v>
      </c>
      <c r="L227">
        <v>7.6810000000000003E-2</v>
      </c>
      <c r="M227">
        <v>2.3703099999999999</v>
      </c>
      <c r="N227">
        <v>7.7737000000000001E-2</v>
      </c>
      <c r="O227">
        <v>11.272425</v>
      </c>
      <c r="P227">
        <v>2.9529999999999999E-3</v>
      </c>
    </row>
    <row r="228" spans="1:16" x14ac:dyDescent="0.2">
      <c r="A228" t="s">
        <v>1</v>
      </c>
      <c r="B228">
        <v>53</v>
      </c>
      <c r="C228">
        <v>60</v>
      </c>
      <c r="D228" t="s">
        <v>148</v>
      </c>
      <c r="G228">
        <v>7</v>
      </c>
      <c r="H228">
        <v>855.52980000000002</v>
      </c>
      <c r="I228" t="s">
        <v>26</v>
      </c>
      <c r="J228">
        <v>5</v>
      </c>
      <c r="K228">
        <v>859.56114000000002</v>
      </c>
      <c r="L228">
        <v>2.6431E-2</v>
      </c>
      <c r="M228">
        <v>3.566881</v>
      </c>
      <c r="N228">
        <v>2.9016E-2</v>
      </c>
      <c r="O228">
        <v>11.266152</v>
      </c>
      <c r="P228">
        <v>2.4859999999999999E-3</v>
      </c>
    </row>
    <row r="229" spans="1:16" x14ac:dyDescent="0.2">
      <c r="A229" t="s">
        <v>1</v>
      </c>
      <c r="B229">
        <v>53</v>
      </c>
      <c r="C229">
        <v>60</v>
      </c>
      <c r="D229" t="s">
        <v>148</v>
      </c>
      <c r="G229">
        <v>7</v>
      </c>
      <c r="H229">
        <v>855.52980000000002</v>
      </c>
      <c r="I229" t="s">
        <v>26</v>
      </c>
      <c r="J229">
        <v>50.000003999999997</v>
      </c>
      <c r="K229">
        <v>859.67077900000004</v>
      </c>
      <c r="L229">
        <v>6.9979E-2</v>
      </c>
      <c r="M229">
        <v>3.67652</v>
      </c>
      <c r="N229">
        <v>7.0995000000000003E-2</v>
      </c>
      <c r="O229">
        <v>11.265243999999999</v>
      </c>
      <c r="P229">
        <v>1.753E-3</v>
      </c>
    </row>
    <row r="230" spans="1:16" x14ac:dyDescent="0.2">
      <c r="A230" t="s">
        <v>1</v>
      </c>
      <c r="B230">
        <v>73</v>
      </c>
      <c r="C230">
        <v>82</v>
      </c>
      <c r="D230" t="s">
        <v>149</v>
      </c>
      <c r="G230">
        <v>9</v>
      </c>
      <c r="H230">
        <v>1290.6113</v>
      </c>
      <c r="I230" t="s">
        <v>24</v>
      </c>
      <c r="J230">
        <v>0</v>
      </c>
      <c r="K230">
        <v>1291.3396170000001</v>
      </c>
      <c r="L230">
        <v>1.0727E-2</v>
      </c>
      <c r="M230">
        <v>0</v>
      </c>
      <c r="N230">
        <v>0</v>
      </c>
      <c r="O230">
        <v>9.5536279999999998</v>
      </c>
      <c r="P230">
        <v>5.4100000000000003E-4</v>
      </c>
    </row>
    <row r="231" spans="1:16" x14ac:dyDescent="0.2">
      <c r="A231" t="s">
        <v>1</v>
      </c>
      <c r="B231">
        <v>73</v>
      </c>
      <c r="C231">
        <v>82</v>
      </c>
      <c r="D231" t="s">
        <v>149</v>
      </c>
      <c r="G231">
        <v>9</v>
      </c>
      <c r="H231">
        <v>1290.6113</v>
      </c>
      <c r="I231" t="s">
        <v>24</v>
      </c>
      <c r="J231">
        <v>5.0000000000000001E-3</v>
      </c>
      <c r="K231">
        <v>1292.0169840000001</v>
      </c>
      <c r="L231">
        <v>1.9782000000000001E-2</v>
      </c>
      <c r="M231">
        <v>0.67736700000000005</v>
      </c>
      <c r="N231">
        <v>2.2504E-2</v>
      </c>
      <c r="O231">
        <v>9.5623140000000006</v>
      </c>
      <c r="P231">
        <v>1.9859999999999999E-3</v>
      </c>
    </row>
    <row r="232" spans="1:16" x14ac:dyDescent="0.2">
      <c r="A232" t="s">
        <v>1</v>
      </c>
      <c r="B232">
        <v>73</v>
      </c>
      <c r="C232">
        <v>82</v>
      </c>
      <c r="D232" t="s">
        <v>149</v>
      </c>
      <c r="G232">
        <v>9</v>
      </c>
      <c r="H232">
        <v>1290.6113</v>
      </c>
      <c r="I232" t="s">
        <v>24</v>
      </c>
      <c r="J232">
        <v>0.05</v>
      </c>
      <c r="K232">
        <v>1292.9628399999999</v>
      </c>
      <c r="L232">
        <v>2.6664E-2</v>
      </c>
      <c r="M232">
        <v>1.6232230000000001</v>
      </c>
      <c r="N232">
        <v>2.8740999999999999E-2</v>
      </c>
      <c r="O232">
        <v>9.5648140000000001</v>
      </c>
      <c r="P232">
        <v>3.3739999999999998E-3</v>
      </c>
    </row>
    <row r="233" spans="1:16" x14ac:dyDescent="0.2">
      <c r="A233" t="s">
        <v>1</v>
      </c>
      <c r="B233">
        <v>73</v>
      </c>
      <c r="C233">
        <v>82</v>
      </c>
      <c r="D233" t="s">
        <v>149</v>
      </c>
      <c r="G233">
        <v>9</v>
      </c>
      <c r="H233">
        <v>1290.6113</v>
      </c>
      <c r="I233" t="s">
        <v>24</v>
      </c>
      <c r="J233">
        <v>0.5</v>
      </c>
      <c r="K233">
        <v>1293.4036040000001</v>
      </c>
      <c r="L233">
        <v>2.1822000000000001E-2</v>
      </c>
      <c r="M233">
        <v>2.063987</v>
      </c>
      <c r="N233">
        <v>2.4316000000000001E-2</v>
      </c>
      <c r="O233">
        <v>9.5568840000000002</v>
      </c>
      <c r="P233">
        <v>1.1050000000000001E-3</v>
      </c>
    </row>
    <row r="234" spans="1:16" x14ac:dyDescent="0.2">
      <c r="A234" t="s">
        <v>1</v>
      </c>
      <c r="B234">
        <v>73</v>
      </c>
      <c r="C234">
        <v>82</v>
      </c>
      <c r="D234" t="s">
        <v>149</v>
      </c>
      <c r="G234">
        <v>9</v>
      </c>
      <c r="H234">
        <v>1290.6113</v>
      </c>
      <c r="I234" t="s">
        <v>24</v>
      </c>
      <c r="J234">
        <v>5</v>
      </c>
      <c r="K234">
        <v>1293.95309</v>
      </c>
      <c r="L234">
        <v>2.1788999999999999E-2</v>
      </c>
      <c r="M234">
        <v>2.6134729999999999</v>
      </c>
      <c r="N234">
        <v>2.4285999999999999E-2</v>
      </c>
      <c r="O234">
        <v>9.5655660000000005</v>
      </c>
      <c r="P234">
        <v>7.9170000000000004E-3</v>
      </c>
    </row>
    <row r="235" spans="1:16" x14ac:dyDescent="0.2">
      <c r="A235" t="s">
        <v>1</v>
      </c>
      <c r="B235">
        <v>73</v>
      </c>
      <c r="C235">
        <v>82</v>
      </c>
      <c r="D235" t="s">
        <v>149</v>
      </c>
      <c r="G235">
        <v>9</v>
      </c>
      <c r="H235">
        <v>1290.6113</v>
      </c>
      <c r="I235" t="s">
        <v>24</v>
      </c>
      <c r="J235">
        <v>50.000003999999997</v>
      </c>
      <c r="K235">
        <v>1294.1833959999999</v>
      </c>
      <c r="L235">
        <v>3.4838000000000001E-2</v>
      </c>
      <c r="M235">
        <v>2.8437790000000001</v>
      </c>
      <c r="N235">
        <v>3.6451999999999998E-2</v>
      </c>
      <c r="O235">
        <v>9.5605980000000006</v>
      </c>
      <c r="P235">
        <v>1.4859999999999999E-3</v>
      </c>
    </row>
    <row r="236" spans="1:16" x14ac:dyDescent="0.2">
      <c r="A236" t="s">
        <v>1</v>
      </c>
      <c r="B236">
        <v>73</v>
      </c>
      <c r="C236">
        <v>82</v>
      </c>
      <c r="D236" t="s">
        <v>149</v>
      </c>
      <c r="G236">
        <v>9</v>
      </c>
      <c r="H236">
        <v>1290.6113</v>
      </c>
      <c r="I236" t="s">
        <v>26</v>
      </c>
      <c r="J236">
        <v>0</v>
      </c>
      <c r="K236">
        <v>1291.3396170000001</v>
      </c>
      <c r="L236">
        <v>1.0727E-2</v>
      </c>
      <c r="M236">
        <v>0</v>
      </c>
      <c r="N236">
        <v>0</v>
      </c>
      <c r="O236">
        <v>9.5536279999999998</v>
      </c>
      <c r="P236">
        <v>5.4100000000000003E-4</v>
      </c>
    </row>
    <row r="237" spans="1:16" x14ac:dyDescent="0.2">
      <c r="A237" t="s">
        <v>1</v>
      </c>
      <c r="B237">
        <v>73</v>
      </c>
      <c r="C237">
        <v>82</v>
      </c>
      <c r="D237" t="s">
        <v>149</v>
      </c>
      <c r="G237">
        <v>9</v>
      </c>
      <c r="H237">
        <v>1290.6113</v>
      </c>
      <c r="I237" t="s">
        <v>26</v>
      </c>
      <c r="J237">
        <v>5.0000000000000001E-3</v>
      </c>
      <c r="K237">
        <v>1293.4605670000001</v>
      </c>
      <c r="L237">
        <v>1.7184999999999999E-2</v>
      </c>
      <c r="M237">
        <v>2.1209500000000001</v>
      </c>
      <c r="N237">
        <v>2.0258000000000002E-2</v>
      </c>
      <c r="O237">
        <v>9.5694300000000005</v>
      </c>
      <c r="P237">
        <v>7.0720000000000002E-3</v>
      </c>
    </row>
    <row r="238" spans="1:16" x14ac:dyDescent="0.2">
      <c r="A238" t="s">
        <v>1</v>
      </c>
      <c r="B238">
        <v>73</v>
      </c>
      <c r="C238">
        <v>82</v>
      </c>
      <c r="D238" t="s">
        <v>149</v>
      </c>
      <c r="G238">
        <v>9</v>
      </c>
      <c r="H238">
        <v>1290.6113</v>
      </c>
      <c r="I238" t="s">
        <v>26</v>
      </c>
      <c r="J238">
        <v>0.05</v>
      </c>
      <c r="K238">
        <v>1294.0062</v>
      </c>
      <c r="L238">
        <v>3.1369000000000001E-2</v>
      </c>
      <c r="M238">
        <v>2.6665830000000001</v>
      </c>
      <c r="N238">
        <v>3.3152000000000001E-2</v>
      </c>
      <c r="O238">
        <v>9.5531480000000002</v>
      </c>
      <c r="P238">
        <v>1.2310000000000001E-3</v>
      </c>
    </row>
    <row r="239" spans="1:16" x14ac:dyDescent="0.2">
      <c r="A239" t="s">
        <v>1</v>
      </c>
      <c r="B239">
        <v>73</v>
      </c>
      <c r="C239">
        <v>82</v>
      </c>
      <c r="D239" t="s">
        <v>149</v>
      </c>
      <c r="G239">
        <v>9</v>
      </c>
      <c r="H239">
        <v>1290.6113</v>
      </c>
      <c r="I239" t="s">
        <v>26</v>
      </c>
      <c r="J239">
        <v>0.5</v>
      </c>
      <c r="K239">
        <v>1294.2625029999999</v>
      </c>
      <c r="L239">
        <v>2.7720000000000002E-2</v>
      </c>
      <c r="M239">
        <v>2.9228860000000001</v>
      </c>
      <c r="N239">
        <v>2.9722999999999999E-2</v>
      </c>
      <c r="O239">
        <v>9.5613630000000001</v>
      </c>
      <c r="P239">
        <v>9.8400000000000007E-4</v>
      </c>
    </row>
    <row r="240" spans="1:16" x14ac:dyDescent="0.2">
      <c r="A240" t="s">
        <v>1</v>
      </c>
      <c r="B240">
        <v>73</v>
      </c>
      <c r="C240">
        <v>82</v>
      </c>
      <c r="D240" t="s">
        <v>149</v>
      </c>
      <c r="G240">
        <v>9</v>
      </c>
      <c r="H240">
        <v>1290.6113</v>
      </c>
      <c r="I240" t="s">
        <v>26</v>
      </c>
      <c r="J240">
        <v>5</v>
      </c>
      <c r="K240">
        <v>1294.633799</v>
      </c>
      <c r="L240">
        <v>2.7237999999999998E-2</v>
      </c>
      <c r="M240">
        <v>3.2941820000000002</v>
      </c>
      <c r="N240">
        <v>2.9274000000000001E-2</v>
      </c>
      <c r="O240">
        <v>9.5608210000000007</v>
      </c>
      <c r="P240">
        <v>2.7920000000000002E-3</v>
      </c>
    </row>
    <row r="241" spans="1:16" x14ac:dyDescent="0.2">
      <c r="A241" t="s">
        <v>1</v>
      </c>
      <c r="B241">
        <v>73</v>
      </c>
      <c r="C241">
        <v>82</v>
      </c>
      <c r="D241" t="s">
        <v>149</v>
      </c>
      <c r="G241">
        <v>9</v>
      </c>
      <c r="H241">
        <v>1290.6113</v>
      </c>
      <c r="I241" t="s">
        <v>26</v>
      </c>
      <c r="J241">
        <v>50.000003999999997</v>
      </c>
      <c r="K241">
        <v>1294.7655669999999</v>
      </c>
      <c r="L241">
        <v>3.4733E-2</v>
      </c>
      <c r="M241">
        <v>3.4259499999999998</v>
      </c>
      <c r="N241">
        <v>3.6351000000000001E-2</v>
      </c>
      <c r="O241">
        <v>9.5559949999999994</v>
      </c>
      <c r="P241">
        <v>2.98E-3</v>
      </c>
    </row>
    <row r="242" spans="1:16" x14ac:dyDescent="0.2">
      <c r="A242" t="s">
        <v>1</v>
      </c>
      <c r="B242">
        <v>75</v>
      </c>
      <c r="C242">
        <v>82</v>
      </c>
      <c r="D242" t="s">
        <v>150</v>
      </c>
      <c r="G242">
        <v>7</v>
      </c>
      <c r="H242">
        <v>980.4796</v>
      </c>
      <c r="I242" t="s">
        <v>24</v>
      </c>
      <c r="J242">
        <v>0</v>
      </c>
      <c r="K242">
        <v>981.00709800000004</v>
      </c>
      <c r="L242">
        <v>1.6412E-2</v>
      </c>
      <c r="M242">
        <v>0</v>
      </c>
      <c r="N242">
        <v>0</v>
      </c>
      <c r="O242">
        <v>5.9129709999999998</v>
      </c>
      <c r="P242">
        <v>1.1069999999999999E-3</v>
      </c>
    </row>
    <row r="243" spans="1:16" x14ac:dyDescent="0.2">
      <c r="A243" t="s">
        <v>1</v>
      </c>
      <c r="B243">
        <v>75</v>
      </c>
      <c r="C243">
        <v>82</v>
      </c>
      <c r="D243" t="s">
        <v>150</v>
      </c>
      <c r="G243">
        <v>7</v>
      </c>
      <c r="H243">
        <v>980.4796</v>
      </c>
      <c r="I243" t="s">
        <v>24</v>
      </c>
      <c r="J243">
        <v>5.0000000000000001E-3</v>
      </c>
      <c r="K243">
        <v>981.74937299999999</v>
      </c>
      <c r="L243">
        <v>1.7562999999999999E-2</v>
      </c>
      <c r="M243">
        <v>0.74227399999999999</v>
      </c>
      <c r="N243">
        <v>2.4038E-2</v>
      </c>
      <c r="O243">
        <v>5.9254100000000003</v>
      </c>
      <c r="P243">
        <v>5.097E-3</v>
      </c>
    </row>
    <row r="244" spans="1:16" x14ac:dyDescent="0.2">
      <c r="A244" t="s">
        <v>1</v>
      </c>
      <c r="B244">
        <v>75</v>
      </c>
      <c r="C244">
        <v>82</v>
      </c>
      <c r="D244" t="s">
        <v>150</v>
      </c>
      <c r="G244">
        <v>7</v>
      </c>
      <c r="H244">
        <v>980.4796</v>
      </c>
      <c r="I244" t="s">
        <v>24</v>
      </c>
      <c r="J244">
        <v>0.05</v>
      </c>
      <c r="K244">
        <v>982.736538</v>
      </c>
      <c r="L244">
        <v>7.3691000000000006E-2</v>
      </c>
      <c r="M244">
        <v>1.7294389999999999</v>
      </c>
      <c r="N244">
        <v>7.5495999999999994E-2</v>
      </c>
      <c r="O244">
        <v>5.9215540000000004</v>
      </c>
      <c r="P244">
        <v>4.7289999999999997E-3</v>
      </c>
    </row>
    <row r="245" spans="1:16" x14ac:dyDescent="0.2">
      <c r="A245" t="s">
        <v>1</v>
      </c>
      <c r="B245">
        <v>75</v>
      </c>
      <c r="C245">
        <v>82</v>
      </c>
      <c r="D245" t="s">
        <v>150</v>
      </c>
      <c r="G245">
        <v>7</v>
      </c>
      <c r="H245">
        <v>980.4796</v>
      </c>
      <c r="I245" t="s">
        <v>24</v>
      </c>
      <c r="J245">
        <v>0.5</v>
      </c>
      <c r="K245">
        <v>982.94344000000001</v>
      </c>
      <c r="L245">
        <v>2.8015000000000002E-2</v>
      </c>
      <c r="M245">
        <v>1.936342</v>
      </c>
      <c r="N245">
        <v>3.2467999999999997E-2</v>
      </c>
      <c r="O245">
        <v>5.9179209999999998</v>
      </c>
      <c r="P245">
        <v>6.8999999999999997E-4</v>
      </c>
    </row>
    <row r="246" spans="1:16" x14ac:dyDescent="0.2">
      <c r="A246" t="s">
        <v>1</v>
      </c>
      <c r="B246">
        <v>75</v>
      </c>
      <c r="C246">
        <v>82</v>
      </c>
      <c r="D246" t="s">
        <v>150</v>
      </c>
      <c r="G246">
        <v>7</v>
      </c>
      <c r="H246">
        <v>980.4796</v>
      </c>
      <c r="I246" t="s">
        <v>24</v>
      </c>
      <c r="J246">
        <v>5</v>
      </c>
      <c r="K246">
        <v>983.36257000000001</v>
      </c>
      <c r="L246">
        <v>4.2877999999999999E-2</v>
      </c>
      <c r="M246">
        <v>2.3554719999999998</v>
      </c>
      <c r="N246">
        <v>4.5911E-2</v>
      </c>
      <c r="O246">
        <v>5.9207270000000003</v>
      </c>
      <c r="P246">
        <v>7.7770000000000001E-3</v>
      </c>
    </row>
    <row r="247" spans="1:16" x14ac:dyDescent="0.2">
      <c r="A247" t="s">
        <v>1</v>
      </c>
      <c r="B247">
        <v>75</v>
      </c>
      <c r="C247">
        <v>82</v>
      </c>
      <c r="D247" t="s">
        <v>150</v>
      </c>
      <c r="G247">
        <v>7</v>
      </c>
      <c r="H247">
        <v>980.4796</v>
      </c>
      <c r="I247" t="s">
        <v>24</v>
      </c>
      <c r="J247">
        <v>50.000003999999997</v>
      </c>
      <c r="K247">
        <v>983.59904600000004</v>
      </c>
      <c r="L247">
        <v>6.5970000000000004E-3</v>
      </c>
      <c r="M247">
        <v>2.5919479999999999</v>
      </c>
      <c r="N247">
        <v>1.7687999999999999E-2</v>
      </c>
      <c r="O247">
        <v>5.9271760000000002</v>
      </c>
      <c r="P247">
        <v>1.3179999999999999E-3</v>
      </c>
    </row>
    <row r="248" spans="1:16" x14ac:dyDescent="0.2">
      <c r="A248" t="s">
        <v>1</v>
      </c>
      <c r="B248">
        <v>75</v>
      </c>
      <c r="C248">
        <v>82</v>
      </c>
      <c r="D248" t="s">
        <v>150</v>
      </c>
      <c r="G248">
        <v>7</v>
      </c>
      <c r="H248">
        <v>980.4796</v>
      </c>
      <c r="I248" t="s">
        <v>26</v>
      </c>
      <c r="J248">
        <v>0</v>
      </c>
      <c r="K248">
        <v>981.00709800000004</v>
      </c>
      <c r="L248">
        <v>1.6412E-2</v>
      </c>
      <c r="M248">
        <v>0</v>
      </c>
      <c r="N248">
        <v>0</v>
      </c>
      <c r="O248">
        <v>5.9129709999999998</v>
      </c>
      <c r="P248">
        <v>1.1069999999999999E-3</v>
      </c>
    </row>
    <row r="249" spans="1:16" x14ac:dyDescent="0.2">
      <c r="A249" t="s">
        <v>1</v>
      </c>
      <c r="B249">
        <v>75</v>
      </c>
      <c r="C249">
        <v>82</v>
      </c>
      <c r="D249" t="s">
        <v>150</v>
      </c>
      <c r="G249">
        <v>7</v>
      </c>
      <c r="H249">
        <v>980.4796</v>
      </c>
      <c r="I249" t="s">
        <v>26</v>
      </c>
      <c r="J249">
        <v>5.0000000000000001E-3</v>
      </c>
      <c r="K249">
        <v>982.84911899999997</v>
      </c>
      <c r="L249">
        <v>2.5230000000000001E-3</v>
      </c>
      <c r="M249">
        <v>1.8420209999999999</v>
      </c>
      <c r="N249">
        <v>1.6605000000000002E-2</v>
      </c>
      <c r="O249">
        <v>5.922593</v>
      </c>
      <c r="P249">
        <v>5.0530000000000002E-3</v>
      </c>
    </row>
    <row r="250" spans="1:16" x14ac:dyDescent="0.2">
      <c r="A250" t="s">
        <v>1</v>
      </c>
      <c r="B250">
        <v>75</v>
      </c>
      <c r="C250">
        <v>82</v>
      </c>
      <c r="D250" t="s">
        <v>150</v>
      </c>
      <c r="G250">
        <v>7</v>
      </c>
      <c r="H250">
        <v>980.4796</v>
      </c>
      <c r="I250" t="s">
        <v>26</v>
      </c>
      <c r="J250">
        <v>0.05</v>
      </c>
      <c r="K250">
        <v>983.33470399999999</v>
      </c>
      <c r="L250">
        <v>3.885E-3</v>
      </c>
      <c r="M250">
        <v>2.3276050000000001</v>
      </c>
      <c r="N250">
        <v>1.6865999999999999E-2</v>
      </c>
      <c r="O250">
        <v>5.9133009999999997</v>
      </c>
      <c r="P250">
        <v>3.1570000000000001E-3</v>
      </c>
    </row>
    <row r="251" spans="1:16" x14ac:dyDescent="0.2">
      <c r="A251" t="s">
        <v>1</v>
      </c>
      <c r="B251">
        <v>75</v>
      </c>
      <c r="C251">
        <v>82</v>
      </c>
      <c r="D251" t="s">
        <v>150</v>
      </c>
      <c r="G251">
        <v>7</v>
      </c>
      <c r="H251">
        <v>980.4796</v>
      </c>
      <c r="I251" t="s">
        <v>26</v>
      </c>
      <c r="J251">
        <v>0.5</v>
      </c>
      <c r="K251">
        <v>983.36753899999997</v>
      </c>
      <c r="L251">
        <v>2.0843E-2</v>
      </c>
      <c r="M251">
        <v>2.3604400000000001</v>
      </c>
      <c r="N251">
        <v>2.6529E-2</v>
      </c>
      <c r="O251">
        <v>5.9193020000000001</v>
      </c>
      <c r="P251">
        <v>4.3790000000000001E-3</v>
      </c>
    </row>
    <row r="252" spans="1:16" x14ac:dyDescent="0.2">
      <c r="A252" t="s">
        <v>1</v>
      </c>
      <c r="B252">
        <v>75</v>
      </c>
      <c r="C252">
        <v>82</v>
      </c>
      <c r="D252" t="s">
        <v>150</v>
      </c>
      <c r="G252">
        <v>7</v>
      </c>
      <c r="H252">
        <v>980.4796</v>
      </c>
      <c r="I252" t="s">
        <v>26</v>
      </c>
      <c r="J252">
        <v>5</v>
      </c>
      <c r="K252">
        <v>983.44022700000005</v>
      </c>
      <c r="L252">
        <v>4.3795000000000001E-2</v>
      </c>
      <c r="M252">
        <v>2.4331290000000001</v>
      </c>
      <c r="N252">
        <v>4.6768999999999998E-2</v>
      </c>
      <c r="O252">
        <v>5.914199</v>
      </c>
      <c r="P252">
        <v>4.6049999999999997E-3</v>
      </c>
    </row>
    <row r="253" spans="1:16" x14ac:dyDescent="0.2">
      <c r="A253" t="s">
        <v>1</v>
      </c>
      <c r="B253">
        <v>75</v>
      </c>
      <c r="C253">
        <v>82</v>
      </c>
      <c r="D253" t="s">
        <v>150</v>
      </c>
      <c r="G253">
        <v>7</v>
      </c>
      <c r="H253">
        <v>980.4796</v>
      </c>
      <c r="I253" t="s">
        <v>26</v>
      </c>
      <c r="J253">
        <v>50.000003999999997</v>
      </c>
      <c r="K253">
        <v>983.54654300000004</v>
      </c>
      <c r="L253">
        <v>1.7732999999999999E-2</v>
      </c>
      <c r="M253">
        <v>2.5394450000000002</v>
      </c>
      <c r="N253">
        <v>2.4161999999999999E-2</v>
      </c>
      <c r="O253">
        <v>5.9185970000000001</v>
      </c>
      <c r="P253">
        <v>1.5200000000000001E-3</v>
      </c>
    </row>
    <row r="254" spans="1:16" x14ac:dyDescent="0.2">
      <c r="A254" t="s">
        <v>1</v>
      </c>
      <c r="B254">
        <v>82</v>
      </c>
      <c r="C254">
        <v>88</v>
      </c>
      <c r="D254" t="s">
        <v>151</v>
      </c>
      <c r="G254">
        <v>6</v>
      </c>
      <c r="H254">
        <v>876.49379999999996</v>
      </c>
      <c r="I254" t="s">
        <v>24</v>
      </c>
      <c r="J254">
        <v>0</v>
      </c>
      <c r="K254">
        <v>876.97897899999998</v>
      </c>
      <c r="L254">
        <v>5.3749999999999996E-3</v>
      </c>
      <c r="M254">
        <v>0</v>
      </c>
      <c r="N254">
        <v>0</v>
      </c>
      <c r="O254">
        <v>8.3279250000000005</v>
      </c>
      <c r="P254">
        <v>4.9600000000000002E-4</v>
      </c>
    </row>
    <row r="255" spans="1:16" x14ac:dyDescent="0.2">
      <c r="A255" t="s">
        <v>1</v>
      </c>
      <c r="B255">
        <v>82</v>
      </c>
      <c r="C255">
        <v>88</v>
      </c>
      <c r="D255" t="s">
        <v>151</v>
      </c>
      <c r="G255">
        <v>6</v>
      </c>
      <c r="H255">
        <v>876.49379999999996</v>
      </c>
      <c r="I255" t="s">
        <v>24</v>
      </c>
      <c r="J255">
        <v>5.0000000000000001E-3</v>
      </c>
      <c r="K255">
        <v>877.14757299999997</v>
      </c>
      <c r="L255">
        <v>1.9424E-2</v>
      </c>
      <c r="M255">
        <v>0.16859299999999999</v>
      </c>
      <c r="N255">
        <v>2.0153999999999998E-2</v>
      </c>
      <c r="O255">
        <v>8.3415900000000001</v>
      </c>
      <c r="P255">
        <v>2.6189999999999998E-3</v>
      </c>
    </row>
    <row r="256" spans="1:16" x14ac:dyDescent="0.2">
      <c r="A256" t="s">
        <v>1</v>
      </c>
      <c r="B256">
        <v>82</v>
      </c>
      <c r="C256">
        <v>88</v>
      </c>
      <c r="D256" t="s">
        <v>151</v>
      </c>
      <c r="G256">
        <v>6</v>
      </c>
      <c r="H256">
        <v>876.49379999999996</v>
      </c>
      <c r="I256" t="s">
        <v>24</v>
      </c>
      <c r="J256">
        <v>0.05</v>
      </c>
      <c r="K256">
        <v>877.40135999999995</v>
      </c>
      <c r="L256">
        <v>1.4892000000000001E-2</v>
      </c>
      <c r="M256">
        <v>0.42237999999999998</v>
      </c>
      <c r="N256">
        <v>1.5833E-2</v>
      </c>
      <c r="O256">
        <v>8.3442550000000004</v>
      </c>
      <c r="P256">
        <v>3.2339999999999999E-3</v>
      </c>
    </row>
    <row r="257" spans="1:16" x14ac:dyDescent="0.2">
      <c r="A257" t="s">
        <v>1</v>
      </c>
      <c r="B257">
        <v>82</v>
      </c>
      <c r="C257">
        <v>88</v>
      </c>
      <c r="D257" t="s">
        <v>151</v>
      </c>
      <c r="G257">
        <v>6</v>
      </c>
      <c r="H257">
        <v>876.49379999999996</v>
      </c>
      <c r="I257" t="s">
        <v>24</v>
      </c>
      <c r="J257">
        <v>0.5</v>
      </c>
      <c r="K257">
        <v>877.42858799999999</v>
      </c>
      <c r="L257">
        <v>2.0836E-2</v>
      </c>
      <c r="M257">
        <v>0.44960899999999998</v>
      </c>
      <c r="N257">
        <v>2.1517999999999999E-2</v>
      </c>
      <c r="O257">
        <v>8.3386239999999994</v>
      </c>
      <c r="P257">
        <v>1.1280000000000001E-3</v>
      </c>
    </row>
    <row r="258" spans="1:16" x14ac:dyDescent="0.2">
      <c r="A258" t="s">
        <v>1</v>
      </c>
      <c r="B258">
        <v>82</v>
      </c>
      <c r="C258">
        <v>88</v>
      </c>
      <c r="D258" t="s">
        <v>151</v>
      </c>
      <c r="G258">
        <v>6</v>
      </c>
      <c r="H258">
        <v>876.49379999999996</v>
      </c>
      <c r="I258" t="s">
        <v>24</v>
      </c>
      <c r="J258">
        <v>5</v>
      </c>
      <c r="K258">
        <v>877.48553000000004</v>
      </c>
      <c r="L258">
        <v>9.2029999999999994E-3</v>
      </c>
      <c r="M258">
        <v>0.50655099999999997</v>
      </c>
      <c r="N258">
        <v>1.0657E-2</v>
      </c>
      <c r="O258">
        <v>8.3448379999999993</v>
      </c>
      <c r="P258">
        <v>8.3829999999999998E-3</v>
      </c>
    </row>
    <row r="259" spans="1:16" x14ac:dyDescent="0.2">
      <c r="A259" t="s">
        <v>1</v>
      </c>
      <c r="B259">
        <v>82</v>
      </c>
      <c r="C259">
        <v>88</v>
      </c>
      <c r="D259" t="s">
        <v>151</v>
      </c>
      <c r="G259">
        <v>6</v>
      </c>
      <c r="H259">
        <v>876.49379999999996</v>
      </c>
      <c r="I259" t="s">
        <v>24</v>
      </c>
      <c r="J259">
        <v>50.000003999999997</v>
      </c>
      <c r="K259">
        <v>878.03409999999997</v>
      </c>
      <c r="L259">
        <v>1.2503999999999999E-2</v>
      </c>
      <c r="M259">
        <v>1.055121</v>
      </c>
      <c r="N259">
        <v>1.3610000000000001E-2</v>
      </c>
      <c r="O259">
        <v>8.3413310000000003</v>
      </c>
      <c r="P259">
        <v>2.7230000000000002E-3</v>
      </c>
    </row>
    <row r="260" spans="1:16" x14ac:dyDescent="0.2">
      <c r="A260" t="s">
        <v>1</v>
      </c>
      <c r="B260">
        <v>82</v>
      </c>
      <c r="C260">
        <v>88</v>
      </c>
      <c r="D260" t="s">
        <v>151</v>
      </c>
      <c r="G260">
        <v>6</v>
      </c>
      <c r="H260">
        <v>876.49379999999996</v>
      </c>
      <c r="I260" t="s">
        <v>26</v>
      </c>
      <c r="J260">
        <v>0</v>
      </c>
      <c r="K260">
        <v>876.97897899999998</v>
      </c>
      <c r="L260">
        <v>5.3749999999999996E-3</v>
      </c>
      <c r="M260">
        <v>0</v>
      </c>
      <c r="N260">
        <v>0</v>
      </c>
      <c r="O260">
        <v>8.3279250000000005</v>
      </c>
      <c r="P260">
        <v>4.9600000000000002E-4</v>
      </c>
    </row>
    <row r="261" spans="1:16" x14ac:dyDescent="0.2">
      <c r="A261" t="s">
        <v>1</v>
      </c>
      <c r="B261">
        <v>82</v>
      </c>
      <c r="C261">
        <v>88</v>
      </c>
      <c r="D261" t="s">
        <v>151</v>
      </c>
      <c r="G261">
        <v>6</v>
      </c>
      <c r="H261">
        <v>876.49379999999996</v>
      </c>
      <c r="I261" t="s">
        <v>26</v>
      </c>
      <c r="J261">
        <v>5.0000000000000001E-3</v>
      </c>
      <c r="K261">
        <v>877.20532000000003</v>
      </c>
      <c r="L261">
        <v>2.0781999999999998E-2</v>
      </c>
      <c r="M261">
        <v>0.22634099999999999</v>
      </c>
      <c r="N261">
        <v>2.1465999999999999E-2</v>
      </c>
      <c r="O261">
        <v>8.347092</v>
      </c>
      <c r="P261">
        <v>5.3090000000000004E-3</v>
      </c>
    </row>
    <row r="262" spans="1:16" x14ac:dyDescent="0.2">
      <c r="A262" t="s">
        <v>1</v>
      </c>
      <c r="B262">
        <v>82</v>
      </c>
      <c r="C262">
        <v>88</v>
      </c>
      <c r="D262" t="s">
        <v>151</v>
      </c>
      <c r="G262">
        <v>6</v>
      </c>
      <c r="H262">
        <v>876.49379999999996</v>
      </c>
      <c r="I262" t="s">
        <v>26</v>
      </c>
      <c r="J262">
        <v>0.05</v>
      </c>
      <c r="K262">
        <v>877.39227400000004</v>
      </c>
      <c r="L262">
        <v>1.3557E-2</v>
      </c>
      <c r="M262">
        <v>0.41329500000000002</v>
      </c>
      <c r="N262">
        <v>1.4583E-2</v>
      </c>
      <c r="O262">
        <v>8.3349890000000002</v>
      </c>
      <c r="P262">
        <v>4.4200000000000001E-4</v>
      </c>
    </row>
    <row r="263" spans="1:16" x14ac:dyDescent="0.2">
      <c r="A263" t="s">
        <v>1</v>
      </c>
      <c r="B263">
        <v>82</v>
      </c>
      <c r="C263">
        <v>88</v>
      </c>
      <c r="D263" t="s">
        <v>151</v>
      </c>
      <c r="G263">
        <v>6</v>
      </c>
      <c r="H263">
        <v>876.49379999999996</v>
      </c>
      <c r="I263" t="s">
        <v>26</v>
      </c>
      <c r="J263">
        <v>0.5</v>
      </c>
      <c r="K263">
        <v>877.44857000000002</v>
      </c>
      <c r="L263">
        <v>2.1607999999999999E-2</v>
      </c>
      <c r="M263">
        <v>0.46959000000000001</v>
      </c>
      <c r="N263">
        <v>2.2266000000000001E-2</v>
      </c>
      <c r="O263">
        <v>8.3432049999999993</v>
      </c>
      <c r="P263">
        <v>1.4710000000000001E-3</v>
      </c>
    </row>
    <row r="264" spans="1:16" x14ac:dyDescent="0.2">
      <c r="A264" t="s">
        <v>1</v>
      </c>
      <c r="B264">
        <v>82</v>
      </c>
      <c r="C264">
        <v>88</v>
      </c>
      <c r="D264" t="s">
        <v>151</v>
      </c>
      <c r="G264">
        <v>6</v>
      </c>
      <c r="H264">
        <v>876.49379999999996</v>
      </c>
      <c r="I264" t="s">
        <v>26</v>
      </c>
      <c r="J264">
        <v>5</v>
      </c>
      <c r="K264">
        <v>877.80312400000003</v>
      </c>
      <c r="L264">
        <v>1.2324E-2</v>
      </c>
      <c r="M264">
        <v>0.82414500000000002</v>
      </c>
      <c r="N264">
        <v>1.3445E-2</v>
      </c>
      <c r="O264">
        <v>8.3417259999999995</v>
      </c>
      <c r="P264">
        <v>3.1110000000000001E-3</v>
      </c>
    </row>
    <row r="265" spans="1:16" x14ac:dyDescent="0.2">
      <c r="A265" t="s">
        <v>1</v>
      </c>
      <c r="B265">
        <v>82</v>
      </c>
      <c r="C265">
        <v>88</v>
      </c>
      <c r="D265" t="s">
        <v>151</v>
      </c>
      <c r="G265">
        <v>6</v>
      </c>
      <c r="H265">
        <v>876.49379999999996</v>
      </c>
      <c r="I265" t="s">
        <v>26</v>
      </c>
      <c r="J265">
        <v>50.000003999999997</v>
      </c>
      <c r="K265">
        <v>878.77752799999996</v>
      </c>
      <c r="L265">
        <v>1.5202E-2</v>
      </c>
      <c r="M265">
        <v>1.798549</v>
      </c>
      <c r="N265">
        <v>1.6123999999999999E-2</v>
      </c>
      <c r="O265">
        <v>8.3369649999999993</v>
      </c>
      <c r="P265">
        <v>8.1599999999999999E-4</v>
      </c>
    </row>
    <row r="266" spans="1:16" x14ac:dyDescent="0.2">
      <c r="A266" t="s">
        <v>1</v>
      </c>
      <c r="B266">
        <v>93</v>
      </c>
      <c r="C266">
        <v>105</v>
      </c>
      <c r="D266" t="s">
        <v>152</v>
      </c>
      <c r="G266">
        <v>12</v>
      </c>
      <c r="H266">
        <v>1650.7428</v>
      </c>
      <c r="I266" t="s">
        <v>24</v>
      </c>
      <c r="J266">
        <v>0</v>
      </c>
      <c r="K266">
        <v>1651.7087320000001</v>
      </c>
      <c r="L266">
        <v>4.2420000000000001E-3</v>
      </c>
      <c r="M266">
        <v>0</v>
      </c>
      <c r="N266">
        <v>0</v>
      </c>
      <c r="O266">
        <v>7.6980190000000004</v>
      </c>
      <c r="P266">
        <v>2.81E-4</v>
      </c>
    </row>
    <row r="267" spans="1:16" x14ac:dyDescent="0.2">
      <c r="A267" t="s">
        <v>1</v>
      </c>
      <c r="B267">
        <v>93</v>
      </c>
      <c r="C267">
        <v>105</v>
      </c>
      <c r="D267" t="s">
        <v>152</v>
      </c>
      <c r="G267">
        <v>12</v>
      </c>
      <c r="H267">
        <v>1650.7428</v>
      </c>
      <c r="I267" t="s">
        <v>24</v>
      </c>
      <c r="J267">
        <v>5.0000000000000001E-3</v>
      </c>
      <c r="K267">
        <v>1653.8481240000001</v>
      </c>
      <c r="L267">
        <v>2.7446999999999999E-2</v>
      </c>
      <c r="M267">
        <v>2.139392</v>
      </c>
      <c r="N267">
        <v>2.7772999999999999E-2</v>
      </c>
      <c r="O267">
        <v>7.6907730000000001</v>
      </c>
      <c r="P267">
        <v>2.98E-3</v>
      </c>
    </row>
    <row r="268" spans="1:16" x14ac:dyDescent="0.2">
      <c r="A268" t="s">
        <v>1</v>
      </c>
      <c r="B268">
        <v>93</v>
      </c>
      <c r="C268">
        <v>105</v>
      </c>
      <c r="D268" t="s">
        <v>152</v>
      </c>
      <c r="G268">
        <v>12</v>
      </c>
      <c r="H268">
        <v>1650.7428</v>
      </c>
      <c r="I268" t="s">
        <v>24</v>
      </c>
      <c r="J268">
        <v>0.05</v>
      </c>
      <c r="K268">
        <v>1655.669684</v>
      </c>
      <c r="L268">
        <v>6.3801999999999998E-2</v>
      </c>
      <c r="M268">
        <v>3.9609519999999998</v>
      </c>
      <c r="N268">
        <v>6.3943E-2</v>
      </c>
      <c r="O268">
        <v>7.681883</v>
      </c>
      <c r="P268">
        <v>2.8279999999999998E-3</v>
      </c>
    </row>
    <row r="269" spans="1:16" x14ac:dyDescent="0.2">
      <c r="A269" t="s">
        <v>1</v>
      </c>
      <c r="B269">
        <v>93</v>
      </c>
      <c r="C269">
        <v>105</v>
      </c>
      <c r="D269" t="s">
        <v>152</v>
      </c>
      <c r="G269">
        <v>12</v>
      </c>
      <c r="H269">
        <v>1650.7428</v>
      </c>
      <c r="I269" t="s">
        <v>24</v>
      </c>
      <c r="J269">
        <v>0.5</v>
      </c>
      <c r="K269">
        <v>1656.385646</v>
      </c>
      <c r="L269">
        <v>3.2369000000000002E-2</v>
      </c>
      <c r="M269">
        <v>4.676914</v>
      </c>
      <c r="N269">
        <v>3.2646000000000001E-2</v>
      </c>
      <c r="O269">
        <v>7.6728630000000004</v>
      </c>
      <c r="P269">
        <v>6.6500000000000001E-4</v>
      </c>
    </row>
    <row r="270" spans="1:16" x14ac:dyDescent="0.2">
      <c r="A270" t="s">
        <v>1</v>
      </c>
      <c r="B270">
        <v>93</v>
      </c>
      <c r="C270">
        <v>105</v>
      </c>
      <c r="D270" t="s">
        <v>152</v>
      </c>
      <c r="G270">
        <v>12</v>
      </c>
      <c r="H270">
        <v>1650.7428</v>
      </c>
      <c r="I270" t="s">
        <v>24</v>
      </c>
      <c r="J270">
        <v>5</v>
      </c>
      <c r="K270">
        <v>1657.1180770000001</v>
      </c>
      <c r="L270">
        <v>3.0747E-2</v>
      </c>
      <c r="M270">
        <v>5.4093450000000001</v>
      </c>
      <c r="N270">
        <v>3.1038E-2</v>
      </c>
      <c r="O270">
        <v>7.6726020000000004</v>
      </c>
      <c r="P270">
        <v>8.8769999999999995E-3</v>
      </c>
    </row>
    <row r="271" spans="1:16" x14ac:dyDescent="0.2">
      <c r="A271" t="s">
        <v>1</v>
      </c>
      <c r="B271">
        <v>93</v>
      </c>
      <c r="C271">
        <v>105</v>
      </c>
      <c r="D271" t="s">
        <v>152</v>
      </c>
      <c r="G271">
        <v>12</v>
      </c>
      <c r="H271">
        <v>1650.7428</v>
      </c>
      <c r="I271" t="s">
        <v>24</v>
      </c>
      <c r="J271">
        <v>50.000003999999997</v>
      </c>
      <c r="K271">
        <v>1657.464692</v>
      </c>
      <c r="L271">
        <v>8.6804999999999993E-2</v>
      </c>
      <c r="M271">
        <v>5.75596</v>
      </c>
      <c r="N271">
        <v>8.6909E-2</v>
      </c>
      <c r="O271">
        <v>7.6669650000000003</v>
      </c>
      <c r="P271">
        <v>6.4499999999999996E-4</v>
      </c>
    </row>
    <row r="272" spans="1:16" x14ac:dyDescent="0.2">
      <c r="A272" t="s">
        <v>1</v>
      </c>
      <c r="B272">
        <v>93</v>
      </c>
      <c r="C272">
        <v>105</v>
      </c>
      <c r="D272" t="s">
        <v>152</v>
      </c>
      <c r="G272">
        <v>12</v>
      </c>
      <c r="H272">
        <v>1650.7428</v>
      </c>
      <c r="I272" t="s">
        <v>26</v>
      </c>
      <c r="J272">
        <v>0</v>
      </c>
      <c r="K272">
        <v>1651.7087320000001</v>
      </c>
      <c r="L272">
        <v>4.2420000000000001E-3</v>
      </c>
      <c r="M272">
        <v>0</v>
      </c>
      <c r="N272">
        <v>0</v>
      </c>
      <c r="O272">
        <v>7.6980190000000004</v>
      </c>
      <c r="P272">
        <v>2.81E-4</v>
      </c>
    </row>
    <row r="273" spans="1:16" x14ac:dyDescent="0.2">
      <c r="A273" t="s">
        <v>1</v>
      </c>
      <c r="B273">
        <v>93</v>
      </c>
      <c r="C273">
        <v>105</v>
      </c>
      <c r="D273" t="s">
        <v>152</v>
      </c>
      <c r="G273">
        <v>12</v>
      </c>
      <c r="H273">
        <v>1650.7428</v>
      </c>
      <c r="I273" t="s">
        <v>26</v>
      </c>
      <c r="J273">
        <v>5.0000000000000001E-3</v>
      </c>
      <c r="K273">
        <v>1653.666522</v>
      </c>
      <c r="L273">
        <v>5.4991999999999999E-2</v>
      </c>
      <c r="M273">
        <v>1.9577899999999999</v>
      </c>
      <c r="N273">
        <v>5.5155000000000003E-2</v>
      </c>
      <c r="O273">
        <v>7.700609</v>
      </c>
      <c r="P273">
        <v>6.0039999999999998E-3</v>
      </c>
    </row>
    <row r="274" spans="1:16" x14ac:dyDescent="0.2">
      <c r="A274" t="s">
        <v>1</v>
      </c>
      <c r="B274">
        <v>93</v>
      </c>
      <c r="C274">
        <v>105</v>
      </c>
      <c r="D274" t="s">
        <v>152</v>
      </c>
      <c r="G274">
        <v>12</v>
      </c>
      <c r="H274">
        <v>1650.7428</v>
      </c>
      <c r="I274" t="s">
        <v>26</v>
      </c>
      <c r="J274">
        <v>0.05</v>
      </c>
      <c r="K274">
        <v>1655.5782160000001</v>
      </c>
      <c r="L274">
        <v>2.4968000000000001E-2</v>
      </c>
      <c r="M274">
        <v>3.8694839999999999</v>
      </c>
      <c r="N274">
        <v>2.5326000000000001E-2</v>
      </c>
      <c r="O274">
        <v>7.669867</v>
      </c>
      <c r="P274">
        <v>3.9300000000000001E-4</v>
      </c>
    </row>
    <row r="275" spans="1:16" x14ac:dyDescent="0.2">
      <c r="A275" t="s">
        <v>1</v>
      </c>
      <c r="B275">
        <v>93</v>
      </c>
      <c r="C275">
        <v>105</v>
      </c>
      <c r="D275" t="s">
        <v>152</v>
      </c>
      <c r="G275">
        <v>12</v>
      </c>
      <c r="H275">
        <v>1650.7428</v>
      </c>
      <c r="I275" t="s">
        <v>26</v>
      </c>
      <c r="J275">
        <v>0.5</v>
      </c>
      <c r="K275">
        <v>1656.436291</v>
      </c>
      <c r="L275">
        <v>1.4304000000000001E-2</v>
      </c>
      <c r="M275">
        <v>4.7275590000000003</v>
      </c>
      <c r="N275">
        <v>1.4919999999999999E-2</v>
      </c>
      <c r="O275">
        <v>7.676024</v>
      </c>
      <c r="P275">
        <v>9.6299999999999999E-4</v>
      </c>
    </row>
    <row r="276" spans="1:16" x14ac:dyDescent="0.2">
      <c r="A276" t="s">
        <v>1</v>
      </c>
      <c r="B276">
        <v>93</v>
      </c>
      <c r="C276">
        <v>105</v>
      </c>
      <c r="D276" t="s">
        <v>152</v>
      </c>
      <c r="G276">
        <v>12</v>
      </c>
      <c r="H276">
        <v>1650.7428</v>
      </c>
      <c r="I276" t="s">
        <v>26</v>
      </c>
      <c r="J276">
        <v>5</v>
      </c>
      <c r="K276">
        <v>1657.466021</v>
      </c>
      <c r="L276">
        <v>4.3108E-2</v>
      </c>
      <c r="M276">
        <v>5.7572900000000002</v>
      </c>
      <c r="N276">
        <v>4.3316E-2</v>
      </c>
      <c r="O276">
        <v>7.6675560000000003</v>
      </c>
      <c r="P276">
        <v>2.588E-3</v>
      </c>
    </row>
    <row r="277" spans="1:16" x14ac:dyDescent="0.2">
      <c r="A277" t="s">
        <v>1</v>
      </c>
      <c r="B277">
        <v>93</v>
      </c>
      <c r="C277">
        <v>105</v>
      </c>
      <c r="D277" t="s">
        <v>152</v>
      </c>
      <c r="G277">
        <v>12</v>
      </c>
      <c r="H277">
        <v>1650.7428</v>
      </c>
      <c r="I277" t="s">
        <v>26</v>
      </c>
      <c r="J277">
        <v>50.000003999999997</v>
      </c>
      <c r="K277">
        <v>1657.5217929999999</v>
      </c>
      <c r="L277">
        <v>2.5777000000000001E-2</v>
      </c>
      <c r="M277">
        <v>5.8130610000000003</v>
      </c>
      <c r="N277">
        <v>2.6124000000000001E-2</v>
      </c>
      <c r="O277">
        <v>7.6596260000000003</v>
      </c>
      <c r="P277">
        <v>4.5799999999999999E-3</v>
      </c>
    </row>
    <row r="278" spans="1:16" x14ac:dyDescent="0.2">
      <c r="A278" t="s">
        <v>1</v>
      </c>
      <c r="B278">
        <v>95</v>
      </c>
      <c r="C278">
        <v>105</v>
      </c>
      <c r="D278" t="s">
        <v>153</v>
      </c>
      <c r="G278">
        <v>10</v>
      </c>
      <c r="H278">
        <v>1436.6475</v>
      </c>
      <c r="I278" t="s">
        <v>24</v>
      </c>
      <c r="J278">
        <v>0</v>
      </c>
      <c r="K278">
        <v>1437.53683</v>
      </c>
      <c r="L278">
        <v>1.0954999999999999E-2</v>
      </c>
      <c r="M278">
        <v>0</v>
      </c>
      <c r="N278">
        <v>0</v>
      </c>
      <c r="O278">
        <v>7.6985840000000003</v>
      </c>
      <c r="P278">
        <v>4.6200000000000001E-4</v>
      </c>
    </row>
    <row r="279" spans="1:16" x14ac:dyDescent="0.2">
      <c r="A279" t="s">
        <v>1</v>
      </c>
      <c r="B279">
        <v>95</v>
      </c>
      <c r="C279">
        <v>105</v>
      </c>
      <c r="D279" t="s">
        <v>153</v>
      </c>
      <c r="G279">
        <v>10</v>
      </c>
      <c r="H279">
        <v>1436.6475</v>
      </c>
      <c r="I279" t="s">
        <v>24</v>
      </c>
      <c r="J279">
        <v>5.0000000000000001E-3</v>
      </c>
      <c r="K279">
        <v>1439.3352480000001</v>
      </c>
      <c r="L279">
        <v>1.8953000000000001E-2</v>
      </c>
      <c r="M279">
        <v>1.7984180000000001</v>
      </c>
      <c r="N279">
        <v>2.1891000000000001E-2</v>
      </c>
      <c r="O279">
        <v>7.6922160000000002</v>
      </c>
      <c r="P279">
        <v>3.1909999999999998E-3</v>
      </c>
    </row>
    <row r="280" spans="1:16" x14ac:dyDescent="0.2">
      <c r="A280" t="s">
        <v>1</v>
      </c>
      <c r="B280">
        <v>95</v>
      </c>
      <c r="C280">
        <v>105</v>
      </c>
      <c r="D280" t="s">
        <v>153</v>
      </c>
      <c r="G280">
        <v>10</v>
      </c>
      <c r="H280">
        <v>1436.6475</v>
      </c>
      <c r="I280" t="s">
        <v>24</v>
      </c>
      <c r="J280">
        <v>0.05</v>
      </c>
      <c r="K280">
        <v>1440.7801959999999</v>
      </c>
      <c r="L280">
        <v>7.2613999999999998E-2</v>
      </c>
      <c r="M280">
        <v>3.243366</v>
      </c>
      <c r="N280">
        <v>7.3436000000000001E-2</v>
      </c>
      <c r="O280">
        <v>7.6840289999999998</v>
      </c>
      <c r="P280">
        <v>2.4420000000000002E-3</v>
      </c>
    </row>
    <row r="281" spans="1:16" x14ac:dyDescent="0.2">
      <c r="A281" t="s">
        <v>1</v>
      </c>
      <c r="B281">
        <v>95</v>
      </c>
      <c r="C281">
        <v>105</v>
      </c>
      <c r="D281" t="s">
        <v>153</v>
      </c>
      <c r="G281">
        <v>10</v>
      </c>
      <c r="H281">
        <v>1436.6475</v>
      </c>
      <c r="I281" t="s">
        <v>24</v>
      </c>
      <c r="J281">
        <v>0.5</v>
      </c>
      <c r="K281">
        <v>1441.3365779999999</v>
      </c>
      <c r="L281">
        <v>4.6536000000000001E-2</v>
      </c>
      <c r="M281">
        <v>3.7997480000000001</v>
      </c>
      <c r="N281">
        <v>4.7808000000000003E-2</v>
      </c>
      <c r="O281">
        <v>7.6744719999999997</v>
      </c>
      <c r="P281">
        <v>1.3290000000000001E-3</v>
      </c>
    </row>
    <row r="282" spans="1:16" x14ac:dyDescent="0.2">
      <c r="A282" t="s">
        <v>1</v>
      </c>
      <c r="B282">
        <v>95</v>
      </c>
      <c r="C282">
        <v>105</v>
      </c>
      <c r="D282" t="s">
        <v>153</v>
      </c>
      <c r="G282">
        <v>10</v>
      </c>
      <c r="H282">
        <v>1436.6475</v>
      </c>
      <c r="I282" t="s">
        <v>24</v>
      </c>
      <c r="J282">
        <v>5</v>
      </c>
      <c r="K282">
        <v>1442.076472</v>
      </c>
      <c r="L282">
        <v>0.120973</v>
      </c>
      <c r="M282">
        <v>4.5396419999999997</v>
      </c>
      <c r="N282">
        <v>0.12146800000000001</v>
      </c>
      <c r="O282">
        <v>7.671799</v>
      </c>
      <c r="P282">
        <v>7.9690000000000004E-3</v>
      </c>
    </row>
    <row r="283" spans="1:16" x14ac:dyDescent="0.2">
      <c r="A283" t="s">
        <v>1</v>
      </c>
      <c r="B283">
        <v>95</v>
      </c>
      <c r="C283">
        <v>105</v>
      </c>
      <c r="D283" t="s">
        <v>153</v>
      </c>
      <c r="G283">
        <v>10</v>
      </c>
      <c r="H283">
        <v>1436.6475</v>
      </c>
      <c r="I283" t="s">
        <v>24</v>
      </c>
      <c r="J283">
        <v>50.000003999999997</v>
      </c>
      <c r="K283">
        <v>1441.9889599999999</v>
      </c>
      <c r="L283">
        <v>3.1150000000000001E-2</v>
      </c>
      <c r="M283">
        <v>4.4521300000000004</v>
      </c>
      <c r="N283">
        <v>3.3020000000000001E-2</v>
      </c>
      <c r="O283">
        <v>7.6695659999999997</v>
      </c>
      <c r="P283">
        <v>2.0349999999999999E-3</v>
      </c>
    </row>
    <row r="284" spans="1:16" x14ac:dyDescent="0.2">
      <c r="A284" t="s">
        <v>1</v>
      </c>
      <c r="B284">
        <v>95</v>
      </c>
      <c r="C284">
        <v>105</v>
      </c>
      <c r="D284" t="s">
        <v>153</v>
      </c>
      <c r="G284">
        <v>10</v>
      </c>
      <c r="H284">
        <v>1436.6475</v>
      </c>
      <c r="I284" t="s">
        <v>26</v>
      </c>
      <c r="J284">
        <v>0</v>
      </c>
      <c r="K284">
        <v>1437.53683</v>
      </c>
      <c r="L284">
        <v>1.0954999999999999E-2</v>
      </c>
      <c r="M284">
        <v>0</v>
      </c>
      <c r="N284">
        <v>0</v>
      </c>
      <c r="O284">
        <v>7.6985840000000003</v>
      </c>
      <c r="P284">
        <v>4.6200000000000001E-4</v>
      </c>
    </row>
    <row r="285" spans="1:16" x14ac:dyDescent="0.2">
      <c r="A285" t="s">
        <v>1</v>
      </c>
      <c r="B285">
        <v>95</v>
      </c>
      <c r="C285">
        <v>105</v>
      </c>
      <c r="D285" t="s">
        <v>153</v>
      </c>
      <c r="G285">
        <v>10</v>
      </c>
      <c r="H285">
        <v>1436.6475</v>
      </c>
      <c r="I285" t="s">
        <v>26</v>
      </c>
      <c r="J285">
        <v>5.0000000000000001E-3</v>
      </c>
      <c r="K285">
        <v>1439.1723300000001</v>
      </c>
      <c r="L285">
        <v>5.7165000000000001E-2</v>
      </c>
      <c r="M285">
        <v>1.635499</v>
      </c>
      <c r="N285">
        <v>5.8205E-2</v>
      </c>
      <c r="O285">
        <v>7.7006860000000001</v>
      </c>
      <c r="P285">
        <v>6.3330000000000001E-3</v>
      </c>
    </row>
    <row r="286" spans="1:16" x14ac:dyDescent="0.2">
      <c r="A286" t="s">
        <v>1</v>
      </c>
      <c r="B286">
        <v>95</v>
      </c>
      <c r="C286">
        <v>105</v>
      </c>
      <c r="D286" t="s">
        <v>153</v>
      </c>
      <c r="G286">
        <v>10</v>
      </c>
      <c r="H286">
        <v>1436.6475</v>
      </c>
      <c r="I286" t="s">
        <v>26</v>
      </c>
      <c r="J286">
        <v>0.05</v>
      </c>
      <c r="K286">
        <v>1440.6913219999999</v>
      </c>
      <c r="L286">
        <v>5.672E-2</v>
      </c>
      <c r="M286">
        <v>3.1544919999999999</v>
      </c>
      <c r="N286">
        <v>5.7768E-2</v>
      </c>
      <c r="O286">
        <v>7.6722910000000004</v>
      </c>
      <c r="P286">
        <v>7.9000000000000001E-4</v>
      </c>
    </row>
    <row r="287" spans="1:16" x14ac:dyDescent="0.2">
      <c r="A287" t="s">
        <v>1</v>
      </c>
      <c r="B287">
        <v>95</v>
      </c>
      <c r="C287">
        <v>105</v>
      </c>
      <c r="D287" t="s">
        <v>153</v>
      </c>
      <c r="G287">
        <v>10</v>
      </c>
      <c r="H287">
        <v>1436.6475</v>
      </c>
      <c r="I287" t="s">
        <v>26</v>
      </c>
      <c r="J287">
        <v>0.5</v>
      </c>
      <c r="K287">
        <v>1441.4502990000001</v>
      </c>
      <c r="L287">
        <v>8.8372999999999993E-2</v>
      </c>
      <c r="M287">
        <v>3.9134690000000001</v>
      </c>
      <c r="N287">
        <v>8.9049000000000003E-2</v>
      </c>
      <c r="O287">
        <v>7.6771760000000002</v>
      </c>
      <c r="P287">
        <v>1.1720000000000001E-3</v>
      </c>
    </row>
    <row r="288" spans="1:16" x14ac:dyDescent="0.2">
      <c r="A288" t="s">
        <v>1</v>
      </c>
      <c r="B288">
        <v>95</v>
      </c>
      <c r="C288">
        <v>105</v>
      </c>
      <c r="D288" t="s">
        <v>153</v>
      </c>
      <c r="G288">
        <v>10</v>
      </c>
      <c r="H288">
        <v>1436.6475</v>
      </c>
      <c r="I288" t="s">
        <v>26</v>
      </c>
      <c r="J288">
        <v>5</v>
      </c>
      <c r="K288">
        <v>1442.1237739999999</v>
      </c>
      <c r="L288">
        <v>0.194629</v>
      </c>
      <c r="M288">
        <v>4.5869439999999999</v>
      </c>
      <c r="N288">
        <v>0.194937</v>
      </c>
      <c r="O288">
        <v>7.6695489999999999</v>
      </c>
      <c r="P288">
        <v>8.8999999999999995E-4</v>
      </c>
    </row>
    <row r="289" spans="1:16" x14ac:dyDescent="0.2">
      <c r="A289" t="s">
        <v>1</v>
      </c>
      <c r="B289">
        <v>95</v>
      </c>
      <c r="C289">
        <v>105</v>
      </c>
      <c r="D289" t="s">
        <v>153</v>
      </c>
      <c r="G289">
        <v>10</v>
      </c>
      <c r="H289">
        <v>1436.6475</v>
      </c>
      <c r="I289" t="s">
        <v>26</v>
      </c>
      <c r="J289">
        <v>50.000003999999997</v>
      </c>
      <c r="K289">
        <v>1442.1493049999999</v>
      </c>
      <c r="L289">
        <v>2.0302000000000001E-2</v>
      </c>
      <c r="M289">
        <v>4.6124749999999999</v>
      </c>
      <c r="N289">
        <v>2.3068999999999999E-2</v>
      </c>
      <c r="O289">
        <v>7.6649859999999999</v>
      </c>
      <c r="P289">
        <v>2.8969999999999998E-3</v>
      </c>
    </row>
    <row r="290" spans="1:16" x14ac:dyDescent="0.2">
      <c r="A290" t="s">
        <v>1</v>
      </c>
      <c r="B290">
        <v>96</v>
      </c>
      <c r="C290">
        <v>105</v>
      </c>
      <c r="D290" t="s">
        <v>154</v>
      </c>
      <c r="G290">
        <v>9</v>
      </c>
      <c r="H290">
        <v>1307.6049</v>
      </c>
      <c r="I290" t="s">
        <v>24</v>
      </c>
      <c r="J290">
        <v>0</v>
      </c>
      <c r="K290">
        <v>1308.4459260000001</v>
      </c>
      <c r="L290">
        <v>5.5135999999999998E-2</v>
      </c>
      <c r="M290">
        <v>0</v>
      </c>
      <c r="N290">
        <v>0</v>
      </c>
      <c r="O290">
        <v>6.0309210000000002</v>
      </c>
      <c r="P290">
        <v>9.4499999999999998E-4</v>
      </c>
    </row>
    <row r="291" spans="1:16" x14ac:dyDescent="0.2">
      <c r="A291" t="s">
        <v>1</v>
      </c>
      <c r="B291">
        <v>96</v>
      </c>
      <c r="C291">
        <v>105</v>
      </c>
      <c r="D291" t="s">
        <v>154</v>
      </c>
      <c r="G291">
        <v>9</v>
      </c>
      <c r="H291">
        <v>1307.6049</v>
      </c>
      <c r="I291" t="s">
        <v>24</v>
      </c>
      <c r="J291">
        <v>5.0000000000000001E-3</v>
      </c>
      <c r="K291">
        <v>1309.5249220000001</v>
      </c>
      <c r="L291">
        <v>5.4503999999999997E-2</v>
      </c>
      <c r="M291">
        <v>1.0789960000000001</v>
      </c>
      <c r="N291">
        <v>7.7528E-2</v>
      </c>
      <c r="O291">
        <v>6.0360469999999999</v>
      </c>
      <c r="P291">
        <v>4.0000000000000001E-3</v>
      </c>
    </row>
    <row r="292" spans="1:16" x14ac:dyDescent="0.2">
      <c r="A292" t="s">
        <v>1</v>
      </c>
      <c r="B292">
        <v>96</v>
      </c>
      <c r="C292">
        <v>105</v>
      </c>
      <c r="D292" t="s">
        <v>154</v>
      </c>
      <c r="G292">
        <v>9</v>
      </c>
      <c r="H292">
        <v>1307.6049</v>
      </c>
      <c r="I292" t="s">
        <v>24</v>
      </c>
      <c r="J292">
        <v>0.05</v>
      </c>
      <c r="K292">
        <v>1310.626843</v>
      </c>
      <c r="L292">
        <v>2.1191000000000002E-2</v>
      </c>
      <c r="M292">
        <v>2.180917</v>
      </c>
      <c r="N292">
        <v>5.9068000000000002E-2</v>
      </c>
      <c r="O292">
        <v>6.0343309999999999</v>
      </c>
      <c r="P292">
        <v>2.8170000000000001E-3</v>
      </c>
    </row>
    <row r="293" spans="1:16" x14ac:dyDescent="0.2">
      <c r="A293" t="s">
        <v>1</v>
      </c>
      <c r="B293">
        <v>96</v>
      </c>
      <c r="C293">
        <v>105</v>
      </c>
      <c r="D293" t="s">
        <v>154</v>
      </c>
      <c r="G293">
        <v>9</v>
      </c>
      <c r="H293">
        <v>1307.6049</v>
      </c>
      <c r="I293" t="s">
        <v>24</v>
      </c>
      <c r="J293">
        <v>0.5</v>
      </c>
      <c r="K293">
        <v>1311.280847</v>
      </c>
      <c r="L293">
        <v>5.6432000000000003E-2</v>
      </c>
      <c r="M293">
        <v>2.834921</v>
      </c>
      <c r="N293">
        <v>7.8895999999999994E-2</v>
      </c>
      <c r="O293">
        <v>6.0293910000000004</v>
      </c>
      <c r="P293">
        <v>1.387E-3</v>
      </c>
    </row>
    <row r="294" spans="1:16" x14ac:dyDescent="0.2">
      <c r="A294" t="s">
        <v>1</v>
      </c>
      <c r="B294">
        <v>96</v>
      </c>
      <c r="C294">
        <v>105</v>
      </c>
      <c r="D294" t="s">
        <v>154</v>
      </c>
      <c r="G294">
        <v>9</v>
      </c>
      <c r="H294">
        <v>1307.6049</v>
      </c>
      <c r="I294" t="s">
        <v>24</v>
      </c>
      <c r="J294">
        <v>5</v>
      </c>
      <c r="K294">
        <v>1311.8958500000001</v>
      </c>
      <c r="L294">
        <v>3.7231E-2</v>
      </c>
      <c r="M294">
        <v>3.4499240000000002</v>
      </c>
      <c r="N294">
        <v>6.6529000000000005E-2</v>
      </c>
      <c r="O294">
        <v>6.0289359999999999</v>
      </c>
      <c r="P294">
        <v>8.3260000000000001E-3</v>
      </c>
    </row>
    <row r="295" spans="1:16" x14ac:dyDescent="0.2">
      <c r="A295" t="s">
        <v>1</v>
      </c>
      <c r="B295">
        <v>96</v>
      </c>
      <c r="C295">
        <v>105</v>
      </c>
      <c r="D295" t="s">
        <v>154</v>
      </c>
      <c r="G295">
        <v>9</v>
      </c>
      <c r="H295">
        <v>1307.6049</v>
      </c>
      <c r="I295" t="s">
        <v>24</v>
      </c>
      <c r="J295">
        <v>50.000003999999997</v>
      </c>
      <c r="K295">
        <v>1311.8107399999999</v>
      </c>
      <c r="L295">
        <v>1.7232999999999998E-2</v>
      </c>
      <c r="M295">
        <v>3.364814</v>
      </c>
      <c r="N295">
        <v>5.7766999999999999E-2</v>
      </c>
      <c r="O295">
        <v>6.0231349999999999</v>
      </c>
      <c r="P295">
        <v>1.462E-3</v>
      </c>
    </row>
    <row r="296" spans="1:16" x14ac:dyDescent="0.2">
      <c r="A296" t="s">
        <v>1</v>
      </c>
      <c r="B296">
        <v>96</v>
      </c>
      <c r="C296">
        <v>105</v>
      </c>
      <c r="D296" t="s">
        <v>154</v>
      </c>
      <c r="G296">
        <v>9</v>
      </c>
      <c r="H296">
        <v>1307.6049</v>
      </c>
      <c r="I296" t="s">
        <v>26</v>
      </c>
      <c r="J296">
        <v>0</v>
      </c>
      <c r="K296">
        <v>1308.4459260000001</v>
      </c>
      <c r="L296">
        <v>5.5135999999999998E-2</v>
      </c>
      <c r="M296">
        <v>0</v>
      </c>
      <c r="N296">
        <v>0</v>
      </c>
      <c r="O296">
        <v>6.0309210000000002</v>
      </c>
      <c r="P296">
        <v>9.4499999999999998E-4</v>
      </c>
    </row>
    <row r="297" spans="1:16" x14ac:dyDescent="0.2">
      <c r="A297" t="s">
        <v>1</v>
      </c>
      <c r="B297">
        <v>96</v>
      </c>
      <c r="C297">
        <v>105</v>
      </c>
      <c r="D297" t="s">
        <v>154</v>
      </c>
      <c r="G297">
        <v>9</v>
      </c>
      <c r="H297">
        <v>1307.6049</v>
      </c>
      <c r="I297" t="s">
        <v>26</v>
      </c>
      <c r="J297">
        <v>5.0000000000000001E-3</v>
      </c>
      <c r="K297">
        <v>1309.3564690000001</v>
      </c>
      <c r="L297">
        <v>4.5129000000000002E-2</v>
      </c>
      <c r="M297">
        <v>0.91054299999999999</v>
      </c>
      <c r="N297">
        <v>7.1249999999999994E-2</v>
      </c>
      <c r="O297">
        <v>6.0459769999999997</v>
      </c>
      <c r="P297">
        <v>5.3439999999999998E-3</v>
      </c>
    </row>
    <row r="298" spans="1:16" x14ac:dyDescent="0.2">
      <c r="A298" t="s">
        <v>1</v>
      </c>
      <c r="B298">
        <v>96</v>
      </c>
      <c r="C298">
        <v>105</v>
      </c>
      <c r="D298" t="s">
        <v>154</v>
      </c>
      <c r="G298">
        <v>9</v>
      </c>
      <c r="H298">
        <v>1307.6049</v>
      </c>
      <c r="I298" t="s">
        <v>26</v>
      </c>
      <c r="J298">
        <v>0.05</v>
      </c>
      <c r="K298">
        <v>1310.6474579999999</v>
      </c>
      <c r="L298">
        <v>4.3727000000000002E-2</v>
      </c>
      <c r="M298">
        <v>2.2015319999999998</v>
      </c>
      <c r="N298">
        <v>7.0371000000000003E-2</v>
      </c>
      <c r="O298">
        <v>6.0249610000000002</v>
      </c>
      <c r="P298">
        <v>1.5889999999999999E-3</v>
      </c>
    </row>
    <row r="299" spans="1:16" x14ac:dyDescent="0.2">
      <c r="A299" t="s">
        <v>1</v>
      </c>
      <c r="B299">
        <v>96</v>
      </c>
      <c r="C299">
        <v>105</v>
      </c>
      <c r="D299" t="s">
        <v>154</v>
      </c>
      <c r="G299">
        <v>9</v>
      </c>
      <c r="H299">
        <v>1307.6049</v>
      </c>
      <c r="I299" t="s">
        <v>26</v>
      </c>
      <c r="J299">
        <v>0.5</v>
      </c>
      <c r="K299">
        <v>1311.1872539999999</v>
      </c>
      <c r="L299">
        <v>3.9261999999999998E-2</v>
      </c>
      <c r="M299">
        <v>2.7413280000000002</v>
      </c>
      <c r="N299">
        <v>6.7686999999999997E-2</v>
      </c>
      <c r="O299">
        <v>6.0330029999999999</v>
      </c>
      <c r="P299">
        <v>1.4530000000000001E-3</v>
      </c>
    </row>
    <row r="300" spans="1:16" x14ac:dyDescent="0.2">
      <c r="A300" t="s">
        <v>1</v>
      </c>
      <c r="B300">
        <v>96</v>
      </c>
      <c r="C300">
        <v>105</v>
      </c>
      <c r="D300" t="s">
        <v>154</v>
      </c>
      <c r="G300">
        <v>9</v>
      </c>
      <c r="H300">
        <v>1307.6049</v>
      </c>
      <c r="I300" t="s">
        <v>26</v>
      </c>
      <c r="J300">
        <v>5</v>
      </c>
      <c r="K300">
        <v>1311.8360419999999</v>
      </c>
      <c r="L300">
        <v>4.8050000000000002E-3</v>
      </c>
      <c r="M300">
        <v>3.3901159999999999</v>
      </c>
      <c r="N300">
        <v>5.5344999999999998E-2</v>
      </c>
      <c r="O300">
        <v>6.0260920000000002</v>
      </c>
      <c r="P300">
        <v>2.823E-3</v>
      </c>
    </row>
    <row r="301" spans="1:16" x14ac:dyDescent="0.2">
      <c r="A301" t="s">
        <v>1</v>
      </c>
      <c r="B301">
        <v>96</v>
      </c>
      <c r="C301">
        <v>105</v>
      </c>
      <c r="D301" t="s">
        <v>154</v>
      </c>
      <c r="G301">
        <v>9</v>
      </c>
      <c r="H301">
        <v>1307.6049</v>
      </c>
      <c r="I301" t="s">
        <v>26</v>
      </c>
      <c r="J301">
        <v>50.000003999999997</v>
      </c>
      <c r="K301">
        <v>1311.880161</v>
      </c>
      <c r="L301">
        <v>6.1152999999999999E-2</v>
      </c>
      <c r="M301">
        <v>3.4342350000000001</v>
      </c>
      <c r="N301">
        <v>8.2338999999999996E-2</v>
      </c>
      <c r="O301">
        <v>6.0208269999999997</v>
      </c>
      <c r="P301">
        <v>1.593E-3</v>
      </c>
    </row>
    <row r="302" spans="1:16" x14ac:dyDescent="0.2">
      <c r="A302" t="s">
        <v>1</v>
      </c>
      <c r="B302">
        <v>99</v>
      </c>
      <c r="C302">
        <v>105</v>
      </c>
      <c r="D302" t="s">
        <v>155</v>
      </c>
      <c r="G302">
        <v>6</v>
      </c>
      <c r="H302">
        <v>935.42909999999995</v>
      </c>
      <c r="I302" t="s">
        <v>24</v>
      </c>
      <c r="J302">
        <v>0</v>
      </c>
      <c r="K302">
        <v>936.03431999999998</v>
      </c>
      <c r="L302">
        <v>8.1019999999999998E-3</v>
      </c>
      <c r="M302">
        <v>0</v>
      </c>
      <c r="N302">
        <v>0</v>
      </c>
      <c r="O302">
        <v>5.666671</v>
      </c>
      <c r="P302">
        <v>2.0720000000000001E-3</v>
      </c>
    </row>
    <row r="303" spans="1:16" x14ac:dyDescent="0.2">
      <c r="A303" t="s">
        <v>1</v>
      </c>
      <c r="B303">
        <v>99</v>
      </c>
      <c r="C303">
        <v>105</v>
      </c>
      <c r="D303" t="s">
        <v>155</v>
      </c>
      <c r="G303">
        <v>6</v>
      </c>
      <c r="H303">
        <v>935.42909999999995</v>
      </c>
      <c r="I303" t="s">
        <v>24</v>
      </c>
      <c r="J303">
        <v>5.0000000000000001E-3</v>
      </c>
      <c r="K303">
        <v>936.39351199999999</v>
      </c>
      <c r="L303">
        <v>2.6418000000000001E-2</v>
      </c>
      <c r="M303">
        <v>0.35919200000000001</v>
      </c>
      <c r="N303">
        <v>2.7632E-2</v>
      </c>
      <c r="O303">
        <v>5.6802260000000002</v>
      </c>
      <c r="P303">
        <v>4.4879999999999998E-3</v>
      </c>
    </row>
    <row r="304" spans="1:16" x14ac:dyDescent="0.2">
      <c r="A304" t="s">
        <v>1</v>
      </c>
      <c r="B304">
        <v>99</v>
      </c>
      <c r="C304">
        <v>105</v>
      </c>
      <c r="D304" t="s">
        <v>155</v>
      </c>
      <c r="G304">
        <v>6</v>
      </c>
      <c r="H304">
        <v>935.42909999999995</v>
      </c>
      <c r="I304" t="s">
        <v>24</v>
      </c>
      <c r="J304">
        <v>0.05</v>
      </c>
      <c r="K304">
        <v>936.84984399999996</v>
      </c>
      <c r="L304">
        <v>9.3980000000000001E-3</v>
      </c>
      <c r="M304">
        <v>0.81552400000000003</v>
      </c>
      <c r="N304">
        <v>1.2408000000000001E-2</v>
      </c>
      <c r="O304">
        <v>5.6835959999999996</v>
      </c>
      <c r="P304">
        <v>3.7290000000000001E-3</v>
      </c>
    </row>
    <row r="305" spans="1:16" x14ac:dyDescent="0.2">
      <c r="A305" t="s">
        <v>1</v>
      </c>
      <c r="B305">
        <v>99</v>
      </c>
      <c r="C305">
        <v>105</v>
      </c>
      <c r="D305" t="s">
        <v>155</v>
      </c>
      <c r="G305">
        <v>6</v>
      </c>
      <c r="H305">
        <v>935.42909999999995</v>
      </c>
      <c r="I305" t="s">
        <v>24</v>
      </c>
      <c r="J305">
        <v>0.5</v>
      </c>
      <c r="K305">
        <v>937.28144299999997</v>
      </c>
      <c r="L305">
        <v>1.8682000000000001E-2</v>
      </c>
      <c r="M305">
        <v>1.247123</v>
      </c>
      <c r="N305">
        <v>2.0362999999999999E-2</v>
      </c>
      <c r="O305">
        <v>5.6806910000000004</v>
      </c>
      <c r="P305">
        <v>1.621E-3</v>
      </c>
    </row>
    <row r="306" spans="1:16" x14ac:dyDescent="0.2">
      <c r="A306" t="s">
        <v>1</v>
      </c>
      <c r="B306">
        <v>99</v>
      </c>
      <c r="C306">
        <v>105</v>
      </c>
      <c r="D306" t="s">
        <v>155</v>
      </c>
      <c r="G306">
        <v>6</v>
      </c>
      <c r="H306">
        <v>935.42909999999995</v>
      </c>
      <c r="I306" t="s">
        <v>24</v>
      </c>
      <c r="J306">
        <v>5</v>
      </c>
      <c r="K306">
        <v>937.68884600000001</v>
      </c>
      <c r="L306">
        <v>2.5503000000000001E-2</v>
      </c>
      <c r="M306">
        <v>1.6545259999999999</v>
      </c>
      <c r="N306">
        <v>2.6759000000000002E-2</v>
      </c>
      <c r="O306">
        <v>5.6827360000000002</v>
      </c>
      <c r="P306">
        <v>8.8260000000000005E-3</v>
      </c>
    </row>
    <row r="307" spans="1:16" x14ac:dyDescent="0.2">
      <c r="A307" t="s">
        <v>1</v>
      </c>
      <c r="B307">
        <v>99</v>
      </c>
      <c r="C307">
        <v>105</v>
      </c>
      <c r="D307" t="s">
        <v>155</v>
      </c>
      <c r="G307">
        <v>6</v>
      </c>
      <c r="H307">
        <v>935.42909999999995</v>
      </c>
      <c r="I307" t="s">
        <v>24</v>
      </c>
      <c r="J307">
        <v>50.000003999999997</v>
      </c>
      <c r="K307">
        <v>937.655033</v>
      </c>
      <c r="L307">
        <v>4.7404000000000002E-2</v>
      </c>
      <c r="M307">
        <v>1.6207130000000001</v>
      </c>
      <c r="N307">
        <v>4.8091000000000002E-2</v>
      </c>
      <c r="O307">
        <v>5.6789779999999999</v>
      </c>
      <c r="P307">
        <v>1.653E-3</v>
      </c>
    </row>
    <row r="308" spans="1:16" x14ac:dyDescent="0.2">
      <c r="A308" t="s">
        <v>1</v>
      </c>
      <c r="B308">
        <v>99</v>
      </c>
      <c r="C308">
        <v>105</v>
      </c>
      <c r="D308" t="s">
        <v>155</v>
      </c>
      <c r="G308">
        <v>6</v>
      </c>
      <c r="H308">
        <v>935.42909999999995</v>
      </c>
      <c r="I308" t="s">
        <v>26</v>
      </c>
      <c r="J308">
        <v>0</v>
      </c>
      <c r="K308">
        <v>936.03431999999998</v>
      </c>
      <c r="L308">
        <v>8.1019999999999998E-3</v>
      </c>
      <c r="M308">
        <v>0</v>
      </c>
      <c r="N308">
        <v>0</v>
      </c>
      <c r="O308">
        <v>5.666671</v>
      </c>
      <c r="P308">
        <v>2.0720000000000001E-3</v>
      </c>
    </row>
    <row r="309" spans="1:16" x14ac:dyDescent="0.2">
      <c r="A309" t="s">
        <v>1</v>
      </c>
      <c r="B309">
        <v>99</v>
      </c>
      <c r="C309">
        <v>105</v>
      </c>
      <c r="D309" t="s">
        <v>155</v>
      </c>
      <c r="G309">
        <v>6</v>
      </c>
      <c r="H309">
        <v>935.42909999999995</v>
      </c>
      <c r="I309" t="s">
        <v>26</v>
      </c>
      <c r="J309">
        <v>5.0000000000000001E-3</v>
      </c>
      <c r="K309">
        <v>936.21056599999997</v>
      </c>
      <c r="L309">
        <v>1.1127E-2</v>
      </c>
      <c r="M309">
        <v>0.17624600000000001</v>
      </c>
      <c r="N309">
        <v>1.3764E-2</v>
      </c>
      <c r="O309">
        <v>5.6896469999999999</v>
      </c>
      <c r="P309">
        <v>6.2379999999999996E-3</v>
      </c>
    </row>
    <row r="310" spans="1:16" x14ac:dyDescent="0.2">
      <c r="A310" t="s">
        <v>1</v>
      </c>
      <c r="B310">
        <v>99</v>
      </c>
      <c r="C310">
        <v>105</v>
      </c>
      <c r="D310" t="s">
        <v>155</v>
      </c>
      <c r="G310">
        <v>6</v>
      </c>
      <c r="H310">
        <v>935.42909999999995</v>
      </c>
      <c r="I310" t="s">
        <v>26</v>
      </c>
      <c r="J310">
        <v>0.05</v>
      </c>
      <c r="K310">
        <v>936.67510200000004</v>
      </c>
      <c r="L310">
        <v>3.8417E-2</v>
      </c>
      <c r="M310">
        <v>0.64078199999999996</v>
      </c>
      <c r="N310">
        <v>3.9261999999999998E-2</v>
      </c>
      <c r="O310">
        <v>5.676641</v>
      </c>
      <c r="P310">
        <v>2.4599999999999999E-3</v>
      </c>
    </row>
    <row r="311" spans="1:16" x14ac:dyDescent="0.2">
      <c r="A311" t="s">
        <v>1</v>
      </c>
      <c r="B311">
        <v>99</v>
      </c>
      <c r="C311">
        <v>105</v>
      </c>
      <c r="D311" t="s">
        <v>155</v>
      </c>
      <c r="G311">
        <v>6</v>
      </c>
      <c r="H311">
        <v>935.42909999999995</v>
      </c>
      <c r="I311" t="s">
        <v>26</v>
      </c>
      <c r="J311">
        <v>0.5</v>
      </c>
      <c r="K311">
        <v>937.17173400000001</v>
      </c>
      <c r="L311">
        <v>2.3685999999999999E-2</v>
      </c>
      <c r="M311">
        <v>1.1374139999999999</v>
      </c>
      <c r="N311">
        <v>2.5034000000000001E-2</v>
      </c>
      <c r="O311">
        <v>5.6854680000000002</v>
      </c>
      <c r="P311">
        <v>2.6930000000000001E-3</v>
      </c>
    </row>
    <row r="312" spans="1:16" x14ac:dyDescent="0.2">
      <c r="A312" t="s">
        <v>1</v>
      </c>
      <c r="B312">
        <v>99</v>
      </c>
      <c r="C312">
        <v>105</v>
      </c>
      <c r="D312" t="s">
        <v>155</v>
      </c>
      <c r="G312">
        <v>6</v>
      </c>
      <c r="H312">
        <v>935.42909999999995</v>
      </c>
      <c r="I312" t="s">
        <v>26</v>
      </c>
      <c r="J312">
        <v>5</v>
      </c>
      <c r="K312">
        <v>937.63043700000003</v>
      </c>
      <c r="L312">
        <v>6.7949999999999997E-2</v>
      </c>
      <c r="M312">
        <v>1.596117</v>
      </c>
      <c r="N312">
        <v>6.8432000000000007E-2</v>
      </c>
      <c r="O312">
        <v>5.6802780000000004</v>
      </c>
      <c r="P312">
        <v>3.5000000000000001E-3</v>
      </c>
    </row>
    <row r="313" spans="1:16" x14ac:dyDescent="0.2">
      <c r="A313" t="s">
        <v>1</v>
      </c>
      <c r="B313">
        <v>99</v>
      </c>
      <c r="C313">
        <v>105</v>
      </c>
      <c r="D313" t="s">
        <v>155</v>
      </c>
      <c r="G313">
        <v>6</v>
      </c>
      <c r="H313">
        <v>935.42909999999995</v>
      </c>
      <c r="I313" t="s">
        <v>26</v>
      </c>
      <c r="J313">
        <v>50.000003999999997</v>
      </c>
      <c r="K313">
        <v>937.63706000000002</v>
      </c>
      <c r="L313">
        <v>5.9832999999999997E-2</v>
      </c>
      <c r="M313">
        <v>1.602741</v>
      </c>
      <c r="N313">
        <v>6.0379000000000002E-2</v>
      </c>
      <c r="O313">
        <v>5.6771250000000002</v>
      </c>
      <c r="P313">
        <v>2.0600000000000002E-3</v>
      </c>
    </row>
    <row r="314" spans="1:16" x14ac:dyDescent="0.2">
      <c r="A314" t="s">
        <v>1</v>
      </c>
      <c r="B314">
        <v>99</v>
      </c>
      <c r="C314">
        <v>110</v>
      </c>
      <c r="D314" t="s">
        <v>156</v>
      </c>
      <c r="G314">
        <v>11</v>
      </c>
      <c r="H314">
        <v>1529.6763000000001</v>
      </c>
      <c r="I314" t="s">
        <v>24</v>
      </c>
      <c r="J314">
        <v>0</v>
      </c>
      <c r="K314">
        <v>1530.7033280000001</v>
      </c>
      <c r="L314">
        <v>7.4549999999999998E-3</v>
      </c>
      <c r="M314">
        <v>0</v>
      </c>
      <c r="N314">
        <v>0</v>
      </c>
      <c r="O314">
        <v>8.5023359999999997</v>
      </c>
      <c r="P314">
        <v>1.5790000000000001E-3</v>
      </c>
    </row>
    <row r="315" spans="1:16" x14ac:dyDescent="0.2">
      <c r="A315" t="s">
        <v>1</v>
      </c>
      <c r="B315">
        <v>99</v>
      </c>
      <c r="C315">
        <v>110</v>
      </c>
      <c r="D315" t="s">
        <v>156</v>
      </c>
      <c r="G315">
        <v>11</v>
      </c>
      <c r="H315">
        <v>1529.6763000000001</v>
      </c>
      <c r="I315" t="s">
        <v>24</v>
      </c>
      <c r="J315">
        <v>5.0000000000000001E-3</v>
      </c>
      <c r="K315">
        <v>1530.8757989999999</v>
      </c>
      <c r="L315">
        <v>1.754E-2</v>
      </c>
      <c r="M315">
        <v>0.17247100000000001</v>
      </c>
      <c r="N315">
        <v>1.9057999999999999E-2</v>
      </c>
      <c r="O315">
        <v>8.5143009999999997</v>
      </c>
      <c r="P315">
        <v>1.993E-3</v>
      </c>
    </row>
    <row r="316" spans="1:16" x14ac:dyDescent="0.2">
      <c r="A316" t="s">
        <v>1</v>
      </c>
      <c r="B316">
        <v>99</v>
      </c>
      <c r="C316">
        <v>110</v>
      </c>
      <c r="D316" t="s">
        <v>156</v>
      </c>
      <c r="G316">
        <v>11</v>
      </c>
      <c r="H316">
        <v>1529.6763000000001</v>
      </c>
      <c r="I316" t="s">
        <v>24</v>
      </c>
      <c r="J316">
        <v>0.05</v>
      </c>
      <c r="K316">
        <v>1531.1554140000001</v>
      </c>
      <c r="L316">
        <v>2.5092E-2</v>
      </c>
      <c r="M316">
        <v>0.45208500000000001</v>
      </c>
      <c r="N316">
        <v>2.6176000000000001E-2</v>
      </c>
      <c r="O316">
        <v>8.5148340000000005</v>
      </c>
      <c r="P316">
        <v>1.8779999999999999E-3</v>
      </c>
    </row>
    <row r="317" spans="1:16" x14ac:dyDescent="0.2">
      <c r="A317" t="s">
        <v>1</v>
      </c>
      <c r="B317">
        <v>99</v>
      </c>
      <c r="C317">
        <v>110</v>
      </c>
      <c r="D317" t="s">
        <v>156</v>
      </c>
      <c r="G317">
        <v>11</v>
      </c>
      <c r="H317">
        <v>1529.6763000000001</v>
      </c>
      <c r="I317" t="s">
        <v>24</v>
      </c>
      <c r="J317">
        <v>0.5</v>
      </c>
      <c r="K317">
        <v>1531.4885240000001</v>
      </c>
      <c r="L317">
        <v>2.9843999999999999E-2</v>
      </c>
      <c r="M317">
        <v>0.78519600000000001</v>
      </c>
      <c r="N317">
        <v>3.0761E-2</v>
      </c>
      <c r="O317">
        <v>8.5063239999999993</v>
      </c>
      <c r="P317">
        <v>1.9220000000000001E-3</v>
      </c>
    </row>
    <row r="318" spans="1:16" x14ac:dyDescent="0.2">
      <c r="A318" t="s">
        <v>1</v>
      </c>
      <c r="B318">
        <v>99</v>
      </c>
      <c r="C318">
        <v>110</v>
      </c>
      <c r="D318" t="s">
        <v>156</v>
      </c>
      <c r="G318">
        <v>11</v>
      </c>
      <c r="H318">
        <v>1529.6763000000001</v>
      </c>
      <c r="I318" t="s">
        <v>24</v>
      </c>
      <c r="J318">
        <v>5</v>
      </c>
      <c r="K318">
        <v>1531.8709919999999</v>
      </c>
      <c r="L318">
        <v>2.9027000000000001E-2</v>
      </c>
      <c r="M318">
        <v>1.167664</v>
      </c>
      <c r="N318">
        <v>2.9968999999999999E-2</v>
      </c>
      <c r="O318">
        <v>8.5118960000000001</v>
      </c>
      <c r="P318">
        <v>7.3200000000000001E-3</v>
      </c>
    </row>
    <row r="319" spans="1:16" x14ac:dyDescent="0.2">
      <c r="A319" t="s">
        <v>1</v>
      </c>
      <c r="B319">
        <v>99</v>
      </c>
      <c r="C319">
        <v>110</v>
      </c>
      <c r="D319" t="s">
        <v>156</v>
      </c>
      <c r="G319">
        <v>11</v>
      </c>
      <c r="H319">
        <v>1529.6763000000001</v>
      </c>
      <c r="I319" t="s">
        <v>24</v>
      </c>
      <c r="J319">
        <v>50.000003999999997</v>
      </c>
      <c r="K319">
        <v>1532.3008070000001</v>
      </c>
      <c r="L319">
        <v>8.2018999999999995E-2</v>
      </c>
      <c r="M319">
        <v>1.5974790000000001</v>
      </c>
      <c r="N319">
        <v>8.2357E-2</v>
      </c>
      <c r="O319">
        <v>8.5056829999999994</v>
      </c>
      <c r="P319">
        <v>1.384E-3</v>
      </c>
    </row>
    <row r="320" spans="1:16" x14ac:dyDescent="0.2">
      <c r="A320" t="s">
        <v>1</v>
      </c>
      <c r="B320">
        <v>99</v>
      </c>
      <c r="C320">
        <v>110</v>
      </c>
      <c r="D320" t="s">
        <v>156</v>
      </c>
      <c r="G320">
        <v>11</v>
      </c>
      <c r="H320">
        <v>1529.6763000000001</v>
      </c>
      <c r="I320" t="s">
        <v>26</v>
      </c>
      <c r="J320">
        <v>0</v>
      </c>
      <c r="K320">
        <v>1530.7033280000001</v>
      </c>
      <c r="L320">
        <v>7.4549999999999998E-3</v>
      </c>
      <c r="M320">
        <v>0</v>
      </c>
      <c r="N320">
        <v>0</v>
      </c>
      <c r="O320">
        <v>8.5023359999999997</v>
      </c>
      <c r="P320">
        <v>1.5790000000000001E-3</v>
      </c>
    </row>
    <row r="321" spans="1:16" x14ac:dyDescent="0.2">
      <c r="A321" t="s">
        <v>1</v>
      </c>
      <c r="B321">
        <v>99</v>
      </c>
      <c r="C321">
        <v>110</v>
      </c>
      <c r="D321" t="s">
        <v>156</v>
      </c>
      <c r="G321">
        <v>11</v>
      </c>
      <c r="H321">
        <v>1529.6763000000001</v>
      </c>
      <c r="I321" t="s">
        <v>26</v>
      </c>
      <c r="J321">
        <v>5.0000000000000001E-3</v>
      </c>
      <c r="K321">
        <v>1530.8094470000001</v>
      </c>
      <c r="L321">
        <v>1.8936999999999999E-2</v>
      </c>
      <c r="M321">
        <v>0.106118</v>
      </c>
      <c r="N321">
        <v>2.0351999999999999E-2</v>
      </c>
      <c r="O321">
        <v>8.521998</v>
      </c>
      <c r="P321">
        <v>8.2369999999999995E-3</v>
      </c>
    </row>
    <row r="322" spans="1:16" x14ac:dyDescent="0.2">
      <c r="A322" t="s">
        <v>1</v>
      </c>
      <c r="B322">
        <v>99</v>
      </c>
      <c r="C322">
        <v>110</v>
      </c>
      <c r="D322" t="s">
        <v>156</v>
      </c>
      <c r="G322">
        <v>11</v>
      </c>
      <c r="H322">
        <v>1529.6763000000001</v>
      </c>
      <c r="I322" t="s">
        <v>26</v>
      </c>
      <c r="J322">
        <v>0.05</v>
      </c>
      <c r="K322">
        <v>1531.099911</v>
      </c>
      <c r="L322">
        <v>5.5799999999999999E-3</v>
      </c>
      <c r="M322">
        <v>0.39658300000000002</v>
      </c>
      <c r="N322">
        <v>9.3120000000000008E-3</v>
      </c>
      <c r="O322">
        <v>8.5057050000000007</v>
      </c>
      <c r="P322">
        <v>1.348E-3</v>
      </c>
    </row>
    <row r="323" spans="1:16" x14ac:dyDescent="0.2">
      <c r="A323" t="s">
        <v>1</v>
      </c>
      <c r="B323">
        <v>99</v>
      </c>
      <c r="C323">
        <v>110</v>
      </c>
      <c r="D323" t="s">
        <v>156</v>
      </c>
      <c r="G323">
        <v>11</v>
      </c>
      <c r="H323">
        <v>1529.6763000000001</v>
      </c>
      <c r="I323" t="s">
        <v>26</v>
      </c>
      <c r="J323">
        <v>0.5</v>
      </c>
      <c r="K323">
        <v>1531.444135</v>
      </c>
      <c r="L323">
        <v>3.7737E-2</v>
      </c>
      <c r="M323">
        <v>0.74080599999999996</v>
      </c>
      <c r="N323">
        <v>3.8467000000000001E-2</v>
      </c>
      <c r="O323">
        <v>8.5135830000000006</v>
      </c>
      <c r="P323">
        <v>1.9009999999999999E-3</v>
      </c>
    </row>
    <row r="324" spans="1:16" x14ac:dyDescent="0.2">
      <c r="A324" t="s">
        <v>1</v>
      </c>
      <c r="B324">
        <v>99</v>
      </c>
      <c r="C324">
        <v>110</v>
      </c>
      <c r="D324" t="s">
        <v>156</v>
      </c>
      <c r="G324">
        <v>11</v>
      </c>
      <c r="H324">
        <v>1529.6763000000001</v>
      </c>
      <c r="I324" t="s">
        <v>26</v>
      </c>
      <c r="J324">
        <v>5</v>
      </c>
      <c r="K324">
        <v>1532.1701410000001</v>
      </c>
      <c r="L324">
        <v>6.7968000000000001E-2</v>
      </c>
      <c r="M324">
        <v>1.466812</v>
      </c>
      <c r="N324">
        <v>6.8375000000000005E-2</v>
      </c>
      <c r="O324">
        <v>8.5078750000000003</v>
      </c>
      <c r="P324">
        <v>2.885E-3</v>
      </c>
    </row>
    <row r="325" spans="1:16" x14ac:dyDescent="0.2">
      <c r="A325" t="s">
        <v>1</v>
      </c>
      <c r="B325">
        <v>99</v>
      </c>
      <c r="C325">
        <v>110</v>
      </c>
      <c r="D325" t="s">
        <v>156</v>
      </c>
      <c r="G325">
        <v>11</v>
      </c>
      <c r="H325">
        <v>1529.6763000000001</v>
      </c>
      <c r="I325" t="s">
        <v>26</v>
      </c>
      <c r="J325">
        <v>50.000003999999997</v>
      </c>
      <c r="K325">
        <v>1533.306965</v>
      </c>
      <c r="L325">
        <v>9.9696000000000007E-2</v>
      </c>
      <c r="M325">
        <v>2.6036359999999998</v>
      </c>
      <c r="N325">
        <v>9.9974999999999994E-2</v>
      </c>
      <c r="O325">
        <v>8.4964580000000005</v>
      </c>
      <c r="P325">
        <v>2.3410000000000002E-3</v>
      </c>
    </row>
    <row r="326" spans="1:16" x14ac:dyDescent="0.2">
      <c r="A326" t="s">
        <v>1</v>
      </c>
      <c r="B326">
        <v>111</v>
      </c>
      <c r="C326">
        <v>122</v>
      </c>
      <c r="D326" t="s">
        <v>157</v>
      </c>
      <c r="G326">
        <v>10</v>
      </c>
      <c r="H326">
        <v>1298.6950999999999</v>
      </c>
      <c r="I326" t="s">
        <v>24</v>
      </c>
      <c r="J326">
        <v>0</v>
      </c>
      <c r="K326">
        <v>1299.3985640000001</v>
      </c>
      <c r="L326">
        <v>8.0890000000000007E-3</v>
      </c>
      <c r="M326">
        <v>0</v>
      </c>
      <c r="N326">
        <v>0</v>
      </c>
      <c r="O326">
        <v>7.6350559999999996</v>
      </c>
      <c r="P326">
        <v>2.1800000000000001E-3</v>
      </c>
    </row>
    <row r="327" spans="1:16" x14ac:dyDescent="0.2">
      <c r="A327" t="s">
        <v>1</v>
      </c>
      <c r="B327">
        <v>111</v>
      </c>
      <c r="C327">
        <v>122</v>
      </c>
      <c r="D327" t="s">
        <v>157</v>
      </c>
      <c r="G327">
        <v>10</v>
      </c>
      <c r="H327">
        <v>1298.6950999999999</v>
      </c>
      <c r="I327" t="s">
        <v>24</v>
      </c>
      <c r="J327">
        <v>5.0000000000000001E-3</v>
      </c>
      <c r="K327">
        <v>1299.6114709999999</v>
      </c>
      <c r="L327">
        <v>1.031E-2</v>
      </c>
      <c r="M327">
        <v>0.21290700000000001</v>
      </c>
      <c r="N327">
        <v>1.3105E-2</v>
      </c>
      <c r="O327">
        <v>7.6451799999999999</v>
      </c>
      <c r="P327">
        <v>2.6329999999999999E-3</v>
      </c>
    </row>
    <row r="328" spans="1:16" x14ac:dyDescent="0.2">
      <c r="A328" t="s">
        <v>1</v>
      </c>
      <c r="B328">
        <v>111</v>
      </c>
      <c r="C328">
        <v>122</v>
      </c>
      <c r="D328" t="s">
        <v>157</v>
      </c>
      <c r="G328">
        <v>10</v>
      </c>
      <c r="H328">
        <v>1298.6950999999999</v>
      </c>
      <c r="I328" t="s">
        <v>24</v>
      </c>
      <c r="J328">
        <v>0.05</v>
      </c>
      <c r="K328">
        <v>1299.72496</v>
      </c>
      <c r="L328">
        <v>9.3699999999999999E-3</v>
      </c>
      <c r="M328">
        <v>0.32639600000000002</v>
      </c>
      <c r="N328">
        <v>1.2378E-2</v>
      </c>
      <c r="O328">
        <v>7.648555</v>
      </c>
      <c r="P328">
        <v>3.9430000000000003E-3</v>
      </c>
    </row>
    <row r="329" spans="1:16" x14ac:dyDescent="0.2">
      <c r="A329" t="s">
        <v>1</v>
      </c>
      <c r="B329">
        <v>111</v>
      </c>
      <c r="C329">
        <v>122</v>
      </c>
      <c r="D329" t="s">
        <v>157</v>
      </c>
      <c r="G329">
        <v>10</v>
      </c>
      <c r="H329">
        <v>1298.6950999999999</v>
      </c>
      <c r="I329" t="s">
        <v>24</v>
      </c>
      <c r="J329">
        <v>0.5</v>
      </c>
      <c r="K329">
        <v>1299.9276890000001</v>
      </c>
      <c r="L329">
        <v>6.2899999999999996E-3</v>
      </c>
      <c r="M329">
        <v>0.52912499999999996</v>
      </c>
      <c r="N329">
        <v>1.0246999999999999E-2</v>
      </c>
      <c r="O329">
        <v>7.6411309999999997</v>
      </c>
      <c r="P329">
        <v>2.0639999999999999E-3</v>
      </c>
    </row>
    <row r="330" spans="1:16" x14ac:dyDescent="0.2">
      <c r="A330" t="s">
        <v>1</v>
      </c>
      <c r="B330">
        <v>111</v>
      </c>
      <c r="C330">
        <v>122</v>
      </c>
      <c r="D330" t="s">
        <v>157</v>
      </c>
      <c r="G330">
        <v>10</v>
      </c>
      <c r="H330">
        <v>1298.6950999999999</v>
      </c>
      <c r="I330" t="s">
        <v>24</v>
      </c>
      <c r="J330">
        <v>5</v>
      </c>
      <c r="K330">
        <v>1300.4858200000001</v>
      </c>
      <c r="L330">
        <v>1.5716000000000001E-2</v>
      </c>
      <c r="M330">
        <v>1.0872569999999999</v>
      </c>
      <c r="N330">
        <v>1.7675E-2</v>
      </c>
      <c r="O330">
        <v>7.6455089999999997</v>
      </c>
      <c r="P330">
        <v>9.5189999999999997E-3</v>
      </c>
    </row>
    <row r="331" spans="1:16" x14ac:dyDescent="0.2">
      <c r="A331" t="s">
        <v>1</v>
      </c>
      <c r="B331">
        <v>111</v>
      </c>
      <c r="C331">
        <v>122</v>
      </c>
      <c r="D331" t="s">
        <v>157</v>
      </c>
      <c r="G331">
        <v>10</v>
      </c>
      <c r="H331">
        <v>1298.6950999999999</v>
      </c>
      <c r="I331" t="s">
        <v>24</v>
      </c>
      <c r="J331">
        <v>50.000003999999997</v>
      </c>
      <c r="K331">
        <v>1301.4764359999999</v>
      </c>
      <c r="L331">
        <v>1.4345999999999999E-2</v>
      </c>
      <c r="M331">
        <v>2.0778720000000002</v>
      </c>
      <c r="N331">
        <v>1.6469000000000001E-2</v>
      </c>
      <c r="O331">
        <v>7.6404930000000002</v>
      </c>
      <c r="P331">
        <v>2.6580000000000002E-3</v>
      </c>
    </row>
    <row r="332" spans="1:16" x14ac:dyDescent="0.2">
      <c r="A332" t="s">
        <v>1</v>
      </c>
      <c r="B332">
        <v>111</v>
      </c>
      <c r="C332">
        <v>122</v>
      </c>
      <c r="D332" t="s">
        <v>157</v>
      </c>
      <c r="G332">
        <v>10</v>
      </c>
      <c r="H332">
        <v>1298.6950999999999</v>
      </c>
      <c r="I332" t="s">
        <v>26</v>
      </c>
      <c r="J332">
        <v>0</v>
      </c>
      <c r="K332">
        <v>1299.3985640000001</v>
      </c>
      <c r="L332">
        <v>8.0890000000000007E-3</v>
      </c>
      <c r="M332">
        <v>0</v>
      </c>
      <c r="N332">
        <v>0</v>
      </c>
      <c r="O332">
        <v>7.6350559999999996</v>
      </c>
      <c r="P332">
        <v>2.1800000000000001E-3</v>
      </c>
    </row>
    <row r="333" spans="1:16" x14ac:dyDescent="0.2">
      <c r="A333" t="s">
        <v>1</v>
      </c>
      <c r="B333">
        <v>111</v>
      </c>
      <c r="C333">
        <v>122</v>
      </c>
      <c r="D333" t="s">
        <v>157</v>
      </c>
      <c r="G333">
        <v>10</v>
      </c>
      <c r="H333">
        <v>1298.6950999999999</v>
      </c>
      <c r="I333" t="s">
        <v>26</v>
      </c>
      <c r="J333">
        <v>5.0000000000000001E-3</v>
      </c>
      <c r="K333">
        <v>1299.613036</v>
      </c>
      <c r="L333">
        <v>9.3449999999999991E-3</v>
      </c>
      <c r="M333">
        <v>0.214472</v>
      </c>
      <c r="N333">
        <v>1.2359E-2</v>
      </c>
      <c r="O333">
        <v>7.6502270000000001</v>
      </c>
      <c r="P333">
        <v>5.5030000000000001E-3</v>
      </c>
    </row>
    <row r="334" spans="1:16" x14ac:dyDescent="0.2">
      <c r="A334" t="s">
        <v>1</v>
      </c>
      <c r="B334">
        <v>111</v>
      </c>
      <c r="C334">
        <v>122</v>
      </c>
      <c r="D334" t="s">
        <v>157</v>
      </c>
      <c r="G334">
        <v>10</v>
      </c>
      <c r="H334">
        <v>1298.6950999999999</v>
      </c>
      <c r="I334" t="s">
        <v>26</v>
      </c>
      <c r="J334">
        <v>0.05</v>
      </c>
      <c r="K334">
        <v>1299.7569559999999</v>
      </c>
      <c r="L334">
        <v>2.4458000000000001E-2</v>
      </c>
      <c r="M334">
        <v>0.35839199999999999</v>
      </c>
      <c r="N334">
        <v>2.5760999999999999E-2</v>
      </c>
      <c r="O334">
        <v>7.6400769999999998</v>
      </c>
      <c r="P334">
        <v>2.3119999999999998E-3</v>
      </c>
    </row>
    <row r="335" spans="1:16" x14ac:dyDescent="0.2">
      <c r="A335" t="s">
        <v>1</v>
      </c>
      <c r="B335">
        <v>111</v>
      </c>
      <c r="C335">
        <v>122</v>
      </c>
      <c r="D335" t="s">
        <v>157</v>
      </c>
      <c r="G335">
        <v>10</v>
      </c>
      <c r="H335">
        <v>1298.6950999999999</v>
      </c>
      <c r="I335" t="s">
        <v>26</v>
      </c>
      <c r="J335">
        <v>0.5</v>
      </c>
      <c r="K335">
        <v>1300.064969</v>
      </c>
      <c r="L335">
        <v>2.1298000000000001E-2</v>
      </c>
      <c r="M335">
        <v>0.66640500000000003</v>
      </c>
      <c r="N335">
        <v>2.2783000000000001E-2</v>
      </c>
      <c r="O335">
        <v>7.6459599999999996</v>
      </c>
      <c r="P335">
        <v>2.3990000000000001E-3</v>
      </c>
    </row>
    <row r="336" spans="1:16" x14ac:dyDescent="0.2">
      <c r="A336" t="s">
        <v>1</v>
      </c>
      <c r="B336">
        <v>111</v>
      </c>
      <c r="C336">
        <v>122</v>
      </c>
      <c r="D336" t="s">
        <v>157</v>
      </c>
      <c r="G336">
        <v>10</v>
      </c>
      <c r="H336">
        <v>1298.6950999999999</v>
      </c>
      <c r="I336" t="s">
        <v>26</v>
      </c>
      <c r="J336">
        <v>5</v>
      </c>
      <c r="K336">
        <v>1300.854599</v>
      </c>
      <c r="L336">
        <v>1.0932000000000001E-2</v>
      </c>
      <c r="M336">
        <v>1.456035</v>
      </c>
      <c r="N336">
        <v>1.3599999999999999E-2</v>
      </c>
      <c r="O336">
        <v>7.6427379999999996</v>
      </c>
      <c r="P336">
        <v>3.8779999999999999E-3</v>
      </c>
    </row>
    <row r="337" spans="1:16" x14ac:dyDescent="0.2">
      <c r="A337" t="s">
        <v>1</v>
      </c>
      <c r="B337">
        <v>111</v>
      </c>
      <c r="C337">
        <v>122</v>
      </c>
      <c r="D337" t="s">
        <v>157</v>
      </c>
      <c r="G337">
        <v>10</v>
      </c>
      <c r="H337">
        <v>1298.6950999999999</v>
      </c>
      <c r="I337" t="s">
        <v>26</v>
      </c>
      <c r="J337">
        <v>50.000003999999997</v>
      </c>
      <c r="K337">
        <v>1302.1005700000001</v>
      </c>
      <c r="L337">
        <v>1.1246000000000001E-2</v>
      </c>
      <c r="M337">
        <v>2.7020059999999999</v>
      </c>
      <c r="N337">
        <v>1.3853000000000001E-2</v>
      </c>
      <c r="O337">
        <v>7.6365299999999996</v>
      </c>
      <c r="P337">
        <v>2.532E-3</v>
      </c>
    </row>
    <row r="338" spans="1:16" x14ac:dyDescent="0.2">
      <c r="A338" t="s">
        <v>1</v>
      </c>
      <c r="B338">
        <v>111</v>
      </c>
      <c r="C338">
        <v>123</v>
      </c>
      <c r="D338" t="s">
        <v>158</v>
      </c>
      <c r="G338">
        <v>11</v>
      </c>
      <c r="H338">
        <v>1445.7635</v>
      </c>
      <c r="I338" t="s">
        <v>24</v>
      </c>
      <c r="J338">
        <v>0</v>
      </c>
      <c r="K338">
        <v>1446.5695209999999</v>
      </c>
      <c r="L338">
        <v>2.1780000000000001E-2</v>
      </c>
      <c r="M338">
        <v>0</v>
      </c>
      <c r="N338">
        <v>0</v>
      </c>
      <c r="O338">
        <v>9.2867639999999998</v>
      </c>
      <c r="P338">
        <v>1.073E-3</v>
      </c>
    </row>
    <row r="339" spans="1:16" x14ac:dyDescent="0.2">
      <c r="A339" t="s">
        <v>1</v>
      </c>
      <c r="B339">
        <v>111</v>
      </c>
      <c r="C339">
        <v>123</v>
      </c>
      <c r="D339" t="s">
        <v>158</v>
      </c>
      <c r="G339">
        <v>11</v>
      </c>
      <c r="H339">
        <v>1445.7635</v>
      </c>
      <c r="I339" t="s">
        <v>24</v>
      </c>
      <c r="J339">
        <v>5.0000000000000001E-3</v>
      </c>
      <c r="K339">
        <v>1446.7955669999999</v>
      </c>
      <c r="L339">
        <v>1.7698999999999999E-2</v>
      </c>
      <c r="M339">
        <v>0.226046</v>
      </c>
      <c r="N339">
        <v>2.8063999999999999E-2</v>
      </c>
      <c r="O339">
        <v>9.2956850000000006</v>
      </c>
      <c r="P339">
        <v>2.5179999999999998E-3</v>
      </c>
    </row>
    <row r="340" spans="1:16" x14ac:dyDescent="0.2">
      <c r="A340" t="s">
        <v>1</v>
      </c>
      <c r="B340">
        <v>111</v>
      </c>
      <c r="C340">
        <v>123</v>
      </c>
      <c r="D340" t="s">
        <v>158</v>
      </c>
      <c r="G340">
        <v>11</v>
      </c>
      <c r="H340">
        <v>1445.7635</v>
      </c>
      <c r="I340" t="s">
        <v>24</v>
      </c>
      <c r="J340">
        <v>0.05</v>
      </c>
      <c r="K340">
        <v>1446.8974900000001</v>
      </c>
      <c r="L340">
        <v>1.9144000000000001E-2</v>
      </c>
      <c r="M340">
        <v>0.32796900000000001</v>
      </c>
      <c r="N340">
        <v>2.8997999999999999E-2</v>
      </c>
      <c r="O340">
        <v>9.2999299999999998</v>
      </c>
      <c r="P340">
        <v>3.506E-3</v>
      </c>
    </row>
    <row r="341" spans="1:16" x14ac:dyDescent="0.2">
      <c r="A341" t="s">
        <v>1</v>
      </c>
      <c r="B341">
        <v>111</v>
      </c>
      <c r="C341">
        <v>123</v>
      </c>
      <c r="D341" t="s">
        <v>158</v>
      </c>
      <c r="G341">
        <v>11</v>
      </c>
      <c r="H341">
        <v>1445.7635</v>
      </c>
      <c r="I341" t="s">
        <v>24</v>
      </c>
      <c r="J341">
        <v>0.5</v>
      </c>
      <c r="K341">
        <v>1447.0791180000001</v>
      </c>
      <c r="L341">
        <v>4.6653E-2</v>
      </c>
      <c r="M341">
        <v>0.50959699999999997</v>
      </c>
      <c r="N341">
        <v>5.1485999999999997E-2</v>
      </c>
      <c r="O341">
        <v>9.2901140000000009</v>
      </c>
      <c r="P341">
        <v>1.751E-3</v>
      </c>
    </row>
    <row r="342" spans="1:16" x14ac:dyDescent="0.2">
      <c r="A342" t="s">
        <v>1</v>
      </c>
      <c r="B342">
        <v>111</v>
      </c>
      <c r="C342">
        <v>123</v>
      </c>
      <c r="D342" t="s">
        <v>158</v>
      </c>
      <c r="G342">
        <v>11</v>
      </c>
      <c r="H342">
        <v>1445.7635</v>
      </c>
      <c r="I342" t="s">
        <v>24</v>
      </c>
      <c r="J342">
        <v>5</v>
      </c>
      <c r="K342">
        <v>1447.600015</v>
      </c>
      <c r="L342">
        <v>6.1901999999999999E-2</v>
      </c>
      <c r="M342">
        <v>1.030494</v>
      </c>
      <c r="N342">
        <v>6.5622E-2</v>
      </c>
      <c r="O342">
        <v>9.2981800000000003</v>
      </c>
      <c r="P342">
        <v>8.4580000000000002E-3</v>
      </c>
    </row>
    <row r="343" spans="1:16" x14ac:dyDescent="0.2">
      <c r="A343" t="s">
        <v>1</v>
      </c>
      <c r="B343">
        <v>111</v>
      </c>
      <c r="C343">
        <v>123</v>
      </c>
      <c r="D343" t="s">
        <v>158</v>
      </c>
      <c r="G343">
        <v>11</v>
      </c>
      <c r="H343">
        <v>1445.7635</v>
      </c>
      <c r="I343" t="s">
        <v>24</v>
      </c>
      <c r="J343">
        <v>50.000003999999997</v>
      </c>
      <c r="K343">
        <v>1448.652576</v>
      </c>
      <c r="L343">
        <v>5.3097999999999999E-2</v>
      </c>
      <c r="M343">
        <v>2.0830549999999999</v>
      </c>
      <c r="N343">
        <v>5.7390999999999998E-2</v>
      </c>
      <c r="O343">
        <v>9.2912370000000006</v>
      </c>
      <c r="P343">
        <v>1.6169999999999999E-3</v>
      </c>
    </row>
    <row r="344" spans="1:16" x14ac:dyDescent="0.2">
      <c r="A344" t="s">
        <v>1</v>
      </c>
      <c r="B344">
        <v>111</v>
      </c>
      <c r="C344">
        <v>123</v>
      </c>
      <c r="D344" t="s">
        <v>158</v>
      </c>
      <c r="G344">
        <v>11</v>
      </c>
      <c r="H344">
        <v>1445.7635</v>
      </c>
      <c r="I344" t="s">
        <v>26</v>
      </c>
      <c r="J344">
        <v>0</v>
      </c>
      <c r="K344">
        <v>1446.5695209999999</v>
      </c>
      <c r="L344">
        <v>2.1780000000000001E-2</v>
      </c>
      <c r="M344">
        <v>0</v>
      </c>
      <c r="N344">
        <v>0</v>
      </c>
      <c r="O344">
        <v>9.2867639999999998</v>
      </c>
      <c r="P344">
        <v>1.073E-3</v>
      </c>
    </row>
    <row r="345" spans="1:16" x14ac:dyDescent="0.2">
      <c r="A345" t="s">
        <v>1</v>
      </c>
      <c r="B345">
        <v>111</v>
      </c>
      <c r="C345">
        <v>123</v>
      </c>
      <c r="D345" t="s">
        <v>158</v>
      </c>
      <c r="G345">
        <v>11</v>
      </c>
      <c r="H345">
        <v>1445.7635</v>
      </c>
      <c r="I345" t="s">
        <v>26</v>
      </c>
      <c r="J345">
        <v>5.0000000000000001E-3</v>
      </c>
      <c r="K345">
        <v>1446.7883509999999</v>
      </c>
      <c r="L345">
        <v>1.2094000000000001E-2</v>
      </c>
      <c r="M345">
        <v>0.218831</v>
      </c>
      <c r="N345">
        <v>2.4912E-2</v>
      </c>
      <c r="O345">
        <v>9.3023769999999999</v>
      </c>
      <c r="P345">
        <v>6.1440000000000002E-3</v>
      </c>
    </row>
    <row r="346" spans="1:16" x14ac:dyDescent="0.2">
      <c r="A346" t="s">
        <v>1</v>
      </c>
      <c r="B346">
        <v>111</v>
      </c>
      <c r="C346">
        <v>123</v>
      </c>
      <c r="D346" t="s">
        <v>158</v>
      </c>
      <c r="G346">
        <v>11</v>
      </c>
      <c r="H346">
        <v>1445.7635</v>
      </c>
      <c r="I346" t="s">
        <v>26</v>
      </c>
      <c r="J346">
        <v>0.05</v>
      </c>
      <c r="K346">
        <v>1446.917745</v>
      </c>
      <c r="L346">
        <v>3.0143E-2</v>
      </c>
      <c r="M346">
        <v>0.34822399999999998</v>
      </c>
      <c r="N346">
        <v>3.7187999999999999E-2</v>
      </c>
      <c r="O346">
        <v>9.2914639999999995</v>
      </c>
      <c r="P346">
        <v>1.299E-3</v>
      </c>
    </row>
    <row r="347" spans="1:16" x14ac:dyDescent="0.2">
      <c r="A347" t="s">
        <v>1</v>
      </c>
      <c r="B347">
        <v>111</v>
      </c>
      <c r="C347">
        <v>123</v>
      </c>
      <c r="D347" t="s">
        <v>158</v>
      </c>
      <c r="G347">
        <v>11</v>
      </c>
      <c r="H347">
        <v>1445.7635</v>
      </c>
      <c r="I347" t="s">
        <v>26</v>
      </c>
      <c r="J347">
        <v>0.5</v>
      </c>
      <c r="K347">
        <v>1447.245449</v>
      </c>
      <c r="L347">
        <v>5.3069999999999999E-2</v>
      </c>
      <c r="M347">
        <v>0.67592799999999997</v>
      </c>
      <c r="N347">
        <v>5.7364999999999999E-2</v>
      </c>
      <c r="O347">
        <v>9.2951029999999992</v>
      </c>
      <c r="P347">
        <v>2.003E-3</v>
      </c>
    </row>
    <row r="348" spans="1:16" x14ac:dyDescent="0.2">
      <c r="A348" t="s">
        <v>1</v>
      </c>
      <c r="B348">
        <v>111</v>
      </c>
      <c r="C348">
        <v>123</v>
      </c>
      <c r="D348" t="s">
        <v>158</v>
      </c>
      <c r="G348">
        <v>11</v>
      </c>
      <c r="H348">
        <v>1445.7635</v>
      </c>
      <c r="I348" t="s">
        <v>26</v>
      </c>
      <c r="J348">
        <v>5</v>
      </c>
      <c r="K348">
        <v>1448.0124069999999</v>
      </c>
      <c r="L348">
        <v>4.3464999999999997E-2</v>
      </c>
      <c r="M348">
        <v>1.4428859999999999</v>
      </c>
      <c r="N348">
        <v>4.8615999999999999E-2</v>
      </c>
      <c r="O348">
        <v>9.2949669999999998</v>
      </c>
      <c r="P348">
        <v>2.8119999999999998E-3</v>
      </c>
    </row>
    <row r="349" spans="1:16" x14ac:dyDescent="0.2">
      <c r="A349" t="s">
        <v>1</v>
      </c>
      <c r="B349">
        <v>111</v>
      </c>
      <c r="C349">
        <v>123</v>
      </c>
      <c r="D349" t="s">
        <v>158</v>
      </c>
      <c r="G349">
        <v>11</v>
      </c>
      <c r="H349">
        <v>1445.7635</v>
      </c>
      <c r="I349" t="s">
        <v>26</v>
      </c>
      <c r="J349">
        <v>50.000003999999997</v>
      </c>
      <c r="K349">
        <v>1449.2408600000001</v>
      </c>
      <c r="L349">
        <v>7.4514999999999998E-2</v>
      </c>
      <c r="M349">
        <v>2.6713390000000001</v>
      </c>
      <c r="N349">
        <v>7.7632999999999994E-2</v>
      </c>
      <c r="O349">
        <v>9.2884290000000007</v>
      </c>
      <c r="P349">
        <v>2.7100000000000002E-3</v>
      </c>
    </row>
    <row r="350" spans="1:16" x14ac:dyDescent="0.2">
      <c r="A350" t="s">
        <v>1</v>
      </c>
      <c r="B350">
        <v>111</v>
      </c>
      <c r="C350">
        <v>124</v>
      </c>
      <c r="D350" t="s">
        <v>159</v>
      </c>
      <c r="G350">
        <v>12</v>
      </c>
      <c r="H350">
        <v>1548.7727</v>
      </c>
      <c r="I350" t="s">
        <v>24</v>
      </c>
      <c r="J350">
        <v>0</v>
      </c>
      <c r="K350">
        <v>1549.6934510000001</v>
      </c>
      <c r="L350">
        <v>1.882E-2</v>
      </c>
      <c r="M350">
        <v>0</v>
      </c>
      <c r="N350">
        <v>0</v>
      </c>
      <c r="O350">
        <v>9.5801309999999997</v>
      </c>
      <c r="P350">
        <v>8.4400000000000002E-4</v>
      </c>
    </row>
    <row r="351" spans="1:16" x14ac:dyDescent="0.2">
      <c r="A351" t="s">
        <v>1</v>
      </c>
      <c r="B351">
        <v>111</v>
      </c>
      <c r="C351">
        <v>124</v>
      </c>
      <c r="D351" t="s">
        <v>159</v>
      </c>
      <c r="G351">
        <v>12</v>
      </c>
      <c r="H351">
        <v>1548.7727</v>
      </c>
      <c r="I351" t="s">
        <v>24</v>
      </c>
      <c r="J351">
        <v>5.0000000000000001E-3</v>
      </c>
      <c r="K351">
        <v>1549.9249629999999</v>
      </c>
      <c r="L351">
        <v>2.1148E-2</v>
      </c>
      <c r="M351">
        <v>0.231512</v>
      </c>
      <c r="N351">
        <v>2.8309000000000001E-2</v>
      </c>
      <c r="O351">
        <v>9.5876370000000009</v>
      </c>
      <c r="P351">
        <v>2.519E-3</v>
      </c>
    </row>
    <row r="352" spans="1:16" x14ac:dyDescent="0.2">
      <c r="A352" t="s">
        <v>1</v>
      </c>
      <c r="B352">
        <v>111</v>
      </c>
      <c r="C352">
        <v>124</v>
      </c>
      <c r="D352" t="s">
        <v>159</v>
      </c>
      <c r="G352">
        <v>12</v>
      </c>
      <c r="H352">
        <v>1548.7727</v>
      </c>
      <c r="I352" t="s">
        <v>24</v>
      </c>
      <c r="J352">
        <v>0.05</v>
      </c>
      <c r="K352">
        <v>1550.0276690000001</v>
      </c>
      <c r="L352">
        <v>2.0369000000000002E-2</v>
      </c>
      <c r="M352">
        <v>0.33421800000000002</v>
      </c>
      <c r="N352">
        <v>2.7732E-2</v>
      </c>
      <c r="O352">
        <v>9.5908990000000003</v>
      </c>
      <c r="P352">
        <v>4.633E-3</v>
      </c>
    </row>
    <row r="353" spans="1:16" x14ac:dyDescent="0.2">
      <c r="A353" t="s">
        <v>1</v>
      </c>
      <c r="B353">
        <v>111</v>
      </c>
      <c r="C353">
        <v>124</v>
      </c>
      <c r="D353" t="s">
        <v>159</v>
      </c>
      <c r="G353">
        <v>12</v>
      </c>
      <c r="H353">
        <v>1548.7727</v>
      </c>
      <c r="I353" t="s">
        <v>24</v>
      </c>
      <c r="J353">
        <v>0.5</v>
      </c>
      <c r="K353">
        <v>1550.2227459999999</v>
      </c>
      <c r="L353">
        <v>1.5810999999999999E-2</v>
      </c>
      <c r="M353">
        <v>0.52929499999999996</v>
      </c>
      <c r="N353">
        <v>2.4580000000000001E-2</v>
      </c>
      <c r="O353">
        <v>9.5806690000000003</v>
      </c>
      <c r="P353">
        <v>1.122E-3</v>
      </c>
    </row>
    <row r="354" spans="1:16" x14ac:dyDescent="0.2">
      <c r="A354" t="s">
        <v>1</v>
      </c>
      <c r="B354">
        <v>111</v>
      </c>
      <c r="C354">
        <v>124</v>
      </c>
      <c r="D354" t="s">
        <v>159</v>
      </c>
      <c r="G354">
        <v>12</v>
      </c>
      <c r="H354">
        <v>1548.7727</v>
      </c>
      <c r="I354" t="s">
        <v>24</v>
      </c>
      <c r="J354">
        <v>5</v>
      </c>
      <c r="K354">
        <v>1550.7454359999999</v>
      </c>
      <c r="L354">
        <v>2.9616E-2</v>
      </c>
      <c r="M354">
        <v>1.0519860000000001</v>
      </c>
      <c r="N354">
        <v>3.5089000000000002E-2</v>
      </c>
      <c r="O354">
        <v>9.5893200000000007</v>
      </c>
      <c r="P354">
        <v>7.9810000000000002E-3</v>
      </c>
    </row>
    <row r="355" spans="1:16" x14ac:dyDescent="0.2">
      <c r="A355" t="s">
        <v>1</v>
      </c>
      <c r="B355">
        <v>111</v>
      </c>
      <c r="C355">
        <v>124</v>
      </c>
      <c r="D355" t="s">
        <v>159</v>
      </c>
      <c r="G355">
        <v>12</v>
      </c>
      <c r="H355">
        <v>1548.7727</v>
      </c>
      <c r="I355" t="s">
        <v>24</v>
      </c>
      <c r="J355">
        <v>50.000003999999997</v>
      </c>
      <c r="K355">
        <v>1551.77394</v>
      </c>
      <c r="L355">
        <v>5.3423999999999999E-2</v>
      </c>
      <c r="M355">
        <v>2.080489</v>
      </c>
      <c r="N355">
        <v>5.6641999999999998E-2</v>
      </c>
      <c r="O355">
        <v>9.5812279999999994</v>
      </c>
      <c r="P355">
        <v>1.853E-3</v>
      </c>
    </row>
    <row r="356" spans="1:16" x14ac:dyDescent="0.2">
      <c r="A356" t="s">
        <v>1</v>
      </c>
      <c r="B356">
        <v>111</v>
      </c>
      <c r="C356">
        <v>124</v>
      </c>
      <c r="D356" t="s">
        <v>159</v>
      </c>
      <c r="G356">
        <v>12</v>
      </c>
      <c r="H356">
        <v>1548.7727</v>
      </c>
      <c r="I356" t="s">
        <v>26</v>
      </c>
      <c r="J356">
        <v>0</v>
      </c>
      <c r="K356">
        <v>1549.6934510000001</v>
      </c>
      <c r="L356">
        <v>1.882E-2</v>
      </c>
      <c r="M356">
        <v>0</v>
      </c>
      <c r="N356">
        <v>0</v>
      </c>
      <c r="O356">
        <v>9.5801309999999997</v>
      </c>
      <c r="P356">
        <v>8.4400000000000002E-4</v>
      </c>
    </row>
    <row r="357" spans="1:16" x14ac:dyDescent="0.2">
      <c r="A357" t="s">
        <v>1</v>
      </c>
      <c r="B357">
        <v>111</v>
      </c>
      <c r="C357">
        <v>124</v>
      </c>
      <c r="D357" t="s">
        <v>159</v>
      </c>
      <c r="G357">
        <v>12</v>
      </c>
      <c r="H357">
        <v>1548.7727</v>
      </c>
      <c r="I357" t="s">
        <v>26</v>
      </c>
      <c r="J357">
        <v>5.0000000000000001E-3</v>
      </c>
      <c r="K357">
        <v>1549.9042340000001</v>
      </c>
      <c r="L357">
        <v>9.9220000000000003E-3</v>
      </c>
      <c r="M357">
        <v>0.210784</v>
      </c>
      <c r="N357">
        <v>2.1274999999999999E-2</v>
      </c>
      <c r="O357">
        <v>9.5948159999999998</v>
      </c>
      <c r="P357">
        <v>6.5420000000000001E-3</v>
      </c>
    </row>
    <row r="358" spans="1:16" x14ac:dyDescent="0.2">
      <c r="A358" t="s">
        <v>1</v>
      </c>
      <c r="B358">
        <v>111</v>
      </c>
      <c r="C358">
        <v>124</v>
      </c>
      <c r="D358" t="s">
        <v>159</v>
      </c>
      <c r="G358">
        <v>12</v>
      </c>
      <c r="H358">
        <v>1548.7727</v>
      </c>
      <c r="I358" t="s">
        <v>26</v>
      </c>
      <c r="J358">
        <v>0.05</v>
      </c>
      <c r="K358">
        <v>1550.0132940000001</v>
      </c>
      <c r="L358">
        <v>1.5278E-2</v>
      </c>
      <c r="M358">
        <v>0.31984400000000002</v>
      </c>
      <c r="N358">
        <v>2.4240000000000001E-2</v>
      </c>
      <c r="O358">
        <v>9.5814020000000006</v>
      </c>
      <c r="P358">
        <v>1.6100000000000001E-3</v>
      </c>
    </row>
    <row r="359" spans="1:16" x14ac:dyDescent="0.2">
      <c r="A359" t="s">
        <v>1</v>
      </c>
      <c r="B359">
        <v>111</v>
      </c>
      <c r="C359">
        <v>124</v>
      </c>
      <c r="D359" t="s">
        <v>159</v>
      </c>
      <c r="G359">
        <v>12</v>
      </c>
      <c r="H359">
        <v>1548.7727</v>
      </c>
      <c r="I359" t="s">
        <v>26</v>
      </c>
      <c r="J359">
        <v>0.5</v>
      </c>
      <c r="K359">
        <v>1550.3911499999999</v>
      </c>
      <c r="L359">
        <v>2.2934E-2</v>
      </c>
      <c r="M359">
        <v>0.69769899999999996</v>
      </c>
      <c r="N359">
        <v>2.9668E-2</v>
      </c>
      <c r="O359">
        <v>9.5851000000000006</v>
      </c>
      <c r="P359">
        <v>1.2310000000000001E-3</v>
      </c>
    </row>
    <row r="360" spans="1:16" x14ac:dyDescent="0.2">
      <c r="A360" t="s">
        <v>1</v>
      </c>
      <c r="B360">
        <v>111</v>
      </c>
      <c r="C360">
        <v>124</v>
      </c>
      <c r="D360" t="s">
        <v>159</v>
      </c>
      <c r="G360">
        <v>12</v>
      </c>
      <c r="H360">
        <v>1548.7727</v>
      </c>
      <c r="I360" t="s">
        <v>26</v>
      </c>
      <c r="J360">
        <v>5</v>
      </c>
      <c r="K360">
        <v>1551.1363490000001</v>
      </c>
      <c r="L360">
        <v>4.1627999999999998E-2</v>
      </c>
      <c r="M360">
        <v>1.442898</v>
      </c>
      <c r="N360">
        <v>4.5684000000000002E-2</v>
      </c>
      <c r="O360">
        <v>9.5856600000000007</v>
      </c>
      <c r="P360">
        <v>2.7309999999999999E-3</v>
      </c>
    </row>
    <row r="361" spans="1:16" x14ac:dyDescent="0.2">
      <c r="A361" t="s">
        <v>1</v>
      </c>
      <c r="B361">
        <v>111</v>
      </c>
      <c r="C361">
        <v>124</v>
      </c>
      <c r="D361" t="s">
        <v>159</v>
      </c>
      <c r="G361">
        <v>12</v>
      </c>
      <c r="H361">
        <v>1548.7727</v>
      </c>
      <c r="I361" t="s">
        <v>26</v>
      </c>
      <c r="J361">
        <v>50.000003999999997</v>
      </c>
      <c r="K361">
        <v>1552.5194240000001</v>
      </c>
      <c r="L361">
        <v>6.1740000000000003E-2</v>
      </c>
      <c r="M361">
        <v>2.8259729999999998</v>
      </c>
      <c r="N361">
        <v>6.4545000000000005E-2</v>
      </c>
      <c r="O361">
        <v>9.5770820000000008</v>
      </c>
      <c r="P361">
        <v>2.7200000000000002E-3</v>
      </c>
    </row>
    <row r="362" spans="1:16" x14ac:dyDescent="0.2">
      <c r="A362" t="s">
        <v>1</v>
      </c>
      <c r="B362">
        <v>112</v>
      </c>
      <c r="C362">
        <v>122</v>
      </c>
      <c r="D362" t="s">
        <v>160</v>
      </c>
      <c r="G362">
        <v>9</v>
      </c>
      <c r="H362">
        <v>1169.6524999999999</v>
      </c>
      <c r="I362" t="s">
        <v>24</v>
      </c>
      <c r="J362">
        <v>0</v>
      </c>
      <c r="K362">
        <v>1170.3292469999999</v>
      </c>
      <c r="L362">
        <v>2.4573000000000001E-2</v>
      </c>
      <c r="M362">
        <v>0</v>
      </c>
      <c r="N362">
        <v>0</v>
      </c>
      <c r="O362">
        <v>7.360608</v>
      </c>
      <c r="P362">
        <v>1.026E-3</v>
      </c>
    </row>
    <row r="363" spans="1:16" x14ac:dyDescent="0.2">
      <c r="A363" t="s">
        <v>1</v>
      </c>
      <c r="B363">
        <v>112</v>
      </c>
      <c r="C363">
        <v>122</v>
      </c>
      <c r="D363" t="s">
        <v>160</v>
      </c>
      <c r="G363">
        <v>9</v>
      </c>
      <c r="H363">
        <v>1169.6524999999999</v>
      </c>
      <c r="I363" t="s">
        <v>24</v>
      </c>
      <c r="J363">
        <v>5.0000000000000001E-3</v>
      </c>
      <c r="K363">
        <v>1170.541465</v>
      </c>
      <c r="L363">
        <v>4.1653999999999997E-2</v>
      </c>
      <c r="M363">
        <v>0.21221799999999999</v>
      </c>
      <c r="N363">
        <v>4.8362000000000002E-2</v>
      </c>
      <c r="O363">
        <v>7.3716679999999997</v>
      </c>
      <c r="P363">
        <v>2.3310000000000002E-3</v>
      </c>
    </row>
    <row r="364" spans="1:16" x14ac:dyDescent="0.2">
      <c r="A364" t="s">
        <v>1</v>
      </c>
      <c r="B364">
        <v>112</v>
      </c>
      <c r="C364">
        <v>122</v>
      </c>
      <c r="D364" t="s">
        <v>160</v>
      </c>
      <c r="G364">
        <v>9</v>
      </c>
      <c r="H364">
        <v>1169.6524999999999</v>
      </c>
      <c r="I364" t="s">
        <v>24</v>
      </c>
      <c r="J364">
        <v>0.05</v>
      </c>
      <c r="K364">
        <v>1170.629985</v>
      </c>
      <c r="L364">
        <v>4.8229000000000001E-2</v>
      </c>
      <c r="M364">
        <v>0.30073800000000001</v>
      </c>
      <c r="N364">
        <v>5.4128000000000003E-2</v>
      </c>
      <c r="O364">
        <v>7.373437</v>
      </c>
      <c r="P364">
        <v>3.4889999999999999E-3</v>
      </c>
    </row>
    <row r="365" spans="1:16" x14ac:dyDescent="0.2">
      <c r="A365" t="s">
        <v>1</v>
      </c>
      <c r="B365">
        <v>112</v>
      </c>
      <c r="C365">
        <v>122</v>
      </c>
      <c r="D365" t="s">
        <v>160</v>
      </c>
      <c r="G365">
        <v>9</v>
      </c>
      <c r="H365">
        <v>1169.6524999999999</v>
      </c>
      <c r="I365" t="s">
        <v>24</v>
      </c>
      <c r="J365">
        <v>0.5</v>
      </c>
      <c r="K365">
        <v>1170.862891</v>
      </c>
      <c r="L365">
        <v>3.2436E-2</v>
      </c>
      <c r="M365">
        <v>0.53364299999999998</v>
      </c>
      <c r="N365">
        <v>4.0693E-2</v>
      </c>
      <c r="O365">
        <v>7.3678590000000002</v>
      </c>
      <c r="P365">
        <v>1.786E-3</v>
      </c>
    </row>
    <row r="366" spans="1:16" x14ac:dyDescent="0.2">
      <c r="A366" t="s">
        <v>1</v>
      </c>
      <c r="B366">
        <v>112</v>
      </c>
      <c r="C366">
        <v>122</v>
      </c>
      <c r="D366" t="s">
        <v>160</v>
      </c>
      <c r="G366">
        <v>9</v>
      </c>
      <c r="H366">
        <v>1169.6524999999999</v>
      </c>
      <c r="I366" t="s">
        <v>24</v>
      </c>
      <c r="J366">
        <v>5</v>
      </c>
      <c r="K366">
        <v>1171.347751</v>
      </c>
      <c r="L366">
        <v>6.0852999999999997E-2</v>
      </c>
      <c r="M366">
        <v>1.0185040000000001</v>
      </c>
      <c r="N366">
        <v>6.5627000000000005E-2</v>
      </c>
      <c r="O366">
        <v>7.3729620000000002</v>
      </c>
      <c r="P366">
        <v>9.3769999999999999E-3</v>
      </c>
    </row>
    <row r="367" spans="1:16" x14ac:dyDescent="0.2">
      <c r="A367" t="s">
        <v>1</v>
      </c>
      <c r="B367">
        <v>112</v>
      </c>
      <c r="C367">
        <v>122</v>
      </c>
      <c r="D367" t="s">
        <v>160</v>
      </c>
      <c r="G367">
        <v>9</v>
      </c>
      <c r="H367">
        <v>1169.6524999999999</v>
      </c>
      <c r="I367" t="s">
        <v>24</v>
      </c>
      <c r="J367">
        <v>50.000003999999997</v>
      </c>
      <c r="K367">
        <v>1172.3238200000001</v>
      </c>
      <c r="L367">
        <v>4.8105000000000002E-2</v>
      </c>
      <c r="M367">
        <v>1.9945729999999999</v>
      </c>
      <c r="N367">
        <v>5.4017999999999997E-2</v>
      </c>
      <c r="O367">
        <v>7.3681970000000003</v>
      </c>
      <c r="P367">
        <v>3.7959999999999999E-3</v>
      </c>
    </row>
    <row r="368" spans="1:16" x14ac:dyDescent="0.2">
      <c r="A368" t="s">
        <v>1</v>
      </c>
      <c r="B368">
        <v>112</v>
      </c>
      <c r="C368">
        <v>122</v>
      </c>
      <c r="D368" t="s">
        <v>160</v>
      </c>
      <c r="G368">
        <v>9</v>
      </c>
      <c r="H368">
        <v>1169.6524999999999</v>
      </c>
      <c r="I368" t="s">
        <v>26</v>
      </c>
      <c r="J368">
        <v>0</v>
      </c>
      <c r="K368">
        <v>1170.3292469999999</v>
      </c>
      <c r="L368">
        <v>2.4573000000000001E-2</v>
      </c>
      <c r="M368">
        <v>0</v>
      </c>
      <c r="N368">
        <v>0</v>
      </c>
      <c r="O368">
        <v>7.360608</v>
      </c>
      <c r="P368">
        <v>1.026E-3</v>
      </c>
    </row>
    <row r="369" spans="1:16" x14ac:dyDescent="0.2">
      <c r="A369" t="s">
        <v>1</v>
      </c>
      <c r="B369">
        <v>112</v>
      </c>
      <c r="C369">
        <v>122</v>
      </c>
      <c r="D369" t="s">
        <v>160</v>
      </c>
      <c r="G369">
        <v>9</v>
      </c>
      <c r="H369">
        <v>1169.6524999999999</v>
      </c>
      <c r="I369" t="s">
        <v>26</v>
      </c>
      <c r="J369">
        <v>5.0000000000000001E-3</v>
      </c>
      <c r="K369">
        <v>1170.524269</v>
      </c>
      <c r="L369">
        <v>4.0566999999999999E-2</v>
      </c>
      <c r="M369">
        <v>0.195022</v>
      </c>
      <c r="N369">
        <v>4.7428999999999999E-2</v>
      </c>
      <c r="O369">
        <v>7.376449</v>
      </c>
      <c r="P369">
        <v>6.6090000000000003E-3</v>
      </c>
    </row>
    <row r="370" spans="1:16" x14ac:dyDescent="0.2">
      <c r="A370" t="s">
        <v>1</v>
      </c>
      <c r="B370">
        <v>112</v>
      </c>
      <c r="C370">
        <v>122</v>
      </c>
      <c r="D370" t="s">
        <v>160</v>
      </c>
      <c r="G370">
        <v>9</v>
      </c>
      <c r="H370">
        <v>1169.6524999999999</v>
      </c>
      <c r="I370" t="s">
        <v>26</v>
      </c>
      <c r="J370">
        <v>0.05</v>
      </c>
      <c r="K370">
        <v>1170.6963290000001</v>
      </c>
      <c r="L370">
        <v>3.7291999999999999E-2</v>
      </c>
      <c r="M370">
        <v>0.36708200000000002</v>
      </c>
      <c r="N370">
        <v>4.4659999999999998E-2</v>
      </c>
      <c r="O370">
        <v>7.3668959999999997</v>
      </c>
      <c r="P370">
        <v>1.629E-3</v>
      </c>
    </row>
    <row r="371" spans="1:16" x14ac:dyDescent="0.2">
      <c r="A371" t="s">
        <v>1</v>
      </c>
      <c r="B371">
        <v>112</v>
      </c>
      <c r="C371">
        <v>122</v>
      </c>
      <c r="D371" t="s">
        <v>160</v>
      </c>
      <c r="G371">
        <v>9</v>
      </c>
      <c r="H371">
        <v>1169.6524999999999</v>
      </c>
      <c r="I371" t="s">
        <v>26</v>
      </c>
      <c r="J371">
        <v>0.5</v>
      </c>
      <c r="K371">
        <v>1171.021992</v>
      </c>
      <c r="L371">
        <v>5.2439E-2</v>
      </c>
      <c r="M371">
        <v>0.69274400000000003</v>
      </c>
      <c r="N371">
        <v>5.7910999999999997E-2</v>
      </c>
      <c r="O371">
        <v>7.3721839999999998</v>
      </c>
      <c r="P371">
        <v>2.7669999999999999E-3</v>
      </c>
    </row>
    <row r="372" spans="1:16" x14ac:dyDescent="0.2">
      <c r="A372" t="s">
        <v>1</v>
      </c>
      <c r="B372">
        <v>112</v>
      </c>
      <c r="C372">
        <v>122</v>
      </c>
      <c r="D372" t="s">
        <v>160</v>
      </c>
      <c r="G372">
        <v>9</v>
      </c>
      <c r="H372">
        <v>1169.6524999999999</v>
      </c>
      <c r="I372" t="s">
        <v>26</v>
      </c>
      <c r="J372">
        <v>5</v>
      </c>
      <c r="K372">
        <v>1171.688476</v>
      </c>
      <c r="L372">
        <v>1.7881999999999999E-2</v>
      </c>
      <c r="M372">
        <v>1.359229</v>
      </c>
      <c r="N372">
        <v>3.0391000000000001E-2</v>
      </c>
      <c r="O372">
        <v>7.3701999999999996</v>
      </c>
      <c r="P372">
        <v>3.2330000000000002E-3</v>
      </c>
    </row>
    <row r="373" spans="1:16" x14ac:dyDescent="0.2">
      <c r="A373" t="s">
        <v>1</v>
      </c>
      <c r="B373">
        <v>112</v>
      </c>
      <c r="C373">
        <v>122</v>
      </c>
      <c r="D373" t="s">
        <v>160</v>
      </c>
      <c r="G373">
        <v>9</v>
      </c>
      <c r="H373">
        <v>1169.6524999999999</v>
      </c>
      <c r="I373" t="s">
        <v>26</v>
      </c>
      <c r="J373">
        <v>50.000003999999997</v>
      </c>
      <c r="K373">
        <v>1172.83617</v>
      </c>
      <c r="L373">
        <v>5.5677999999999998E-2</v>
      </c>
      <c r="M373">
        <v>2.5069219999999999</v>
      </c>
      <c r="N373">
        <v>6.0859000000000003E-2</v>
      </c>
      <c r="O373">
        <v>7.364547</v>
      </c>
      <c r="P373">
        <v>1.238E-3</v>
      </c>
    </row>
    <row r="374" spans="1:16" x14ac:dyDescent="0.2">
      <c r="A374" t="s">
        <v>1</v>
      </c>
      <c r="B374">
        <v>112</v>
      </c>
      <c r="C374">
        <v>123</v>
      </c>
      <c r="D374" t="s">
        <v>161</v>
      </c>
      <c r="G374">
        <v>10</v>
      </c>
      <c r="H374">
        <v>1316.7209</v>
      </c>
      <c r="I374" t="s">
        <v>24</v>
      </c>
      <c r="J374">
        <v>0</v>
      </c>
      <c r="K374">
        <v>1317.495091</v>
      </c>
      <c r="L374">
        <v>1.4156E-2</v>
      </c>
      <c r="M374">
        <v>0</v>
      </c>
      <c r="N374">
        <v>0</v>
      </c>
      <c r="O374">
        <v>9.1089079999999996</v>
      </c>
      <c r="P374">
        <v>1.9059999999999999E-3</v>
      </c>
    </row>
    <row r="375" spans="1:16" x14ac:dyDescent="0.2">
      <c r="A375" t="s">
        <v>1</v>
      </c>
      <c r="B375">
        <v>112</v>
      </c>
      <c r="C375">
        <v>123</v>
      </c>
      <c r="D375" t="s">
        <v>161</v>
      </c>
      <c r="G375">
        <v>10</v>
      </c>
      <c r="H375">
        <v>1316.7209</v>
      </c>
      <c r="I375" t="s">
        <v>24</v>
      </c>
      <c r="J375">
        <v>5.0000000000000001E-3</v>
      </c>
      <c r="K375">
        <v>1317.7080470000001</v>
      </c>
      <c r="L375">
        <v>2.7327000000000001E-2</v>
      </c>
      <c r="M375">
        <v>0.21295600000000001</v>
      </c>
      <c r="N375">
        <v>3.0776000000000001E-2</v>
      </c>
      <c r="O375">
        <v>9.1179790000000001</v>
      </c>
      <c r="P375">
        <v>3.029E-3</v>
      </c>
    </row>
    <row r="376" spans="1:16" x14ac:dyDescent="0.2">
      <c r="A376" t="s">
        <v>1</v>
      </c>
      <c r="B376">
        <v>112</v>
      </c>
      <c r="C376">
        <v>123</v>
      </c>
      <c r="D376" t="s">
        <v>161</v>
      </c>
      <c r="G376">
        <v>10</v>
      </c>
      <c r="H376">
        <v>1316.7209</v>
      </c>
      <c r="I376" t="s">
        <v>24</v>
      </c>
      <c r="J376">
        <v>0.05</v>
      </c>
      <c r="K376">
        <v>1317.8053580000001</v>
      </c>
      <c r="L376">
        <v>1.7568E-2</v>
      </c>
      <c r="M376">
        <v>0.31026599999999999</v>
      </c>
      <c r="N376">
        <v>2.2561999999999999E-2</v>
      </c>
      <c r="O376">
        <v>9.1212669999999996</v>
      </c>
      <c r="P376">
        <v>4.2469999999999999E-3</v>
      </c>
    </row>
    <row r="377" spans="1:16" x14ac:dyDescent="0.2">
      <c r="A377" t="s">
        <v>1</v>
      </c>
      <c r="B377">
        <v>112</v>
      </c>
      <c r="C377">
        <v>123</v>
      </c>
      <c r="D377" t="s">
        <v>161</v>
      </c>
      <c r="G377">
        <v>10</v>
      </c>
      <c r="H377">
        <v>1316.7209</v>
      </c>
      <c r="I377" t="s">
        <v>24</v>
      </c>
      <c r="J377">
        <v>0.5</v>
      </c>
      <c r="K377">
        <v>1317.972432</v>
      </c>
      <c r="L377">
        <v>2.7014E-2</v>
      </c>
      <c r="M377">
        <v>0.47734100000000002</v>
      </c>
      <c r="N377">
        <v>3.0498999999999998E-2</v>
      </c>
      <c r="O377">
        <v>9.1116589999999995</v>
      </c>
      <c r="P377">
        <v>1.8029999999999999E-3</v>
      </c>
    </row>
    <row r="378" spans="1:16" x14ac:dyDescent="0.2">
      <c r="A378" t="s">
        <v>1</v>
      </c>
      <c r="B378">
        <v>112</v>
      </c>
      <c r="C378">
        <v>123</v>
      </c>
      <c r="D378" t="s">
        <v>161</v>
      </c>
      <c r="G378">
        <v>10</v>
      </c>
      <c r="H378">
        <v>1316.7209</v>
      </c>
      <c r="I378" t="s">
        <v>24</v>
      </c>
      <c r="J378">
        <v>5</v>
      </c>
      <c r="K378">
        <v>1318.4629849999999</v>
      </c>
      <c r="L378">
        <v>4.0681000000000002E-2</v>
      </c>
      <c r="M378">
        <v>0.96789400000000003</v>
      </c>
      <c r="N378">
        <v>4.3074000000000001E-2</v>
      </c>
      <c r="O378">
        <v>9.1197750000000006</v>
      </c>
      <c r="P378">
        <v>8.5389999999999997E-3</v>
      </c>
    </row>
    <row r="379" spans="1:16" x14ac:dyDescent="0.2">
      <c r="A379" t="s">
        <v>1</v>
      </c>
      <c r="B379">
        <v>112</v>
      </c>
      <c r="C379">
        <v>123</v>
      </c>
      <c r="D379" t="s">
        <v>161</v>
      </c>
      <c r="G379">
        <v>10</v>
      </c>
      <c r="H379">
        <v>1316.7209</v>
      </c>
      <c r="I379" t="s">
        <v>24</v>
      </c>
      <c r="J379">
        <v>50.000003999999997</v>
      </c>
      <c r="K379">
        <v>1319.432294</v>
      </c>
      <c r="L379">
        <v>4.7482000000000003E-2</v>
      </c>
      <c r="M379">
        <v>1.9372020000000001</v>
      </c>
      <c r="N379">
        <v>4.9547000000000001E-2</v>
      </c>
      <c r="O379">
        <v>9.1137610000000002</v>
      </c>
      <c r="P379">
        <v>2.1289999999999998E-3</v>
      </c>
    </row>
    <row r="380" spans="1:16" x14ac:dyDescent="0.2">
      <c r="A380" t="s">
        <v>1</v>
      </c>
      <c r="B380">
        <v>112</v>
      </c>
      <c r="C380">
        <v>123</v>
      </c>
      <c r="D380" t="s">
        <v>161</v>
      </c>
      <c r="G380">
        <v>10</v>
      </c>
      <c r="H380">
        <v>1316.7209</v>
      </c>
      <c r="I380" t="s">
        <v>26</v>
      </c>
      <c r="J380">
        <v>0</v>
      </c>
      <c r="K380">
        <v>1317.495091</v>
      </c>
      <c r="L380">
        <v>1.4156E-2</v>
      </c>
      <c r="M380">
        <v>0</v>
      </c>
      <c r="N380">
        <v>0</v>
      </c>
      <c r="O380">
        <v>9.1089079999999996</v>
      </c>
      <c r="P380">
        <v>1.9059999999999999E-3</v>
      </c>
    </row>
    <row r="381" spans="1:16" x14ac:dyDescent="0.2">
      <c r="A381" t="s">
        <v>1</v>
      </c>
      <c r="B381">
        <v>112</v>
      </c>
      <c r="C381">
        <v>123</v>
      </c>
      <c r="D381" t="s">
        <v>161</v>
      </c>
      <c r="G381">
        <v>10</v>
      </c>
      <c r="H381">
        <v>1316.7209</v>
      </c>
      <c r="I381" t="s">
        <v>26</v>
      </c>
      <c r="J381">
        <v>5.0000000000000001E-3</v>
      </c>
      <c r="K381">
        <v>1317.6845499999999</v>
      </c>
      <c r="L381">
        <v>2.6221999999999999E-2</v>
      </c>
      <c r="M381">
        <v>0.18945899999999999</v>
      </c>
      <c r="N381">
        <v>2.9798999999999999E-2</v>
      </c>
      <c r="O381">
        <v>9.1244189999999996</v>
      </c>
      <c r="P381">
        <v>6.0489999999999997E-3</v>
      </c>
    </row>
    <row r="382" spans="1:16" x14ac:dyDescent="0.2">
      <c r="A382" t="s">
        <v>1</v>
      </c>
      <c r="B382">
        <v>112</v>
      </c>
      <c r="C382">
        <v>123</v>
      </c>
      <c r="D382" t="s">
        <v>161</v>
      </c>
      <c r="G382">
        <v>10</v>
      </c>
      <c r="H382">
        <v>1316.7209</v>
      </c>
      <c r="I382" t="s">
        <v>26</v>
      </c>
      <c r="J382">
        <v>0.05</v>
      </c>
      <c r="K382">
        <v>1317.817726</v>
      </c>
      <c r="L382">
        <v>1.3225000000000001E-2</v>
      </c>
      <c r="M382">
        <v>0.32263500000000001</v>
      </c>
      <c r="N382">
        <v>1.9373000000000001E-2</v>
      </c>
      <c r="O382">
        <v>9.1135719999999996</v>
      </c>
      <c r="P382">
        <v>1.8910000000000001E-3</v>
      </c>
    </row>
    <row r="383" spans="1:16" x14ac:dyDescent="0.2">
      <c r="A383" t="s">
        <v>1</v>
      </c>
      <c r="B383">
        <v>112</v>
      </c>
      <c r="C383">
        <v>123</v>
      </c>
      <c r="D383" t="s">
        <v>161</v>
      </c>
      <c r="G383">
        <v>10</v>
      </c>
      <c r="H383">
        <v>1316.7209</v>
      </c>
      <c r="I383" t="s">
        <v>26</v>
      </c>
      <c r="J383">
        <v>0.5</v>
      </c>
      <c r="K383">
        <v>1318.157866</v>
      </c>
      <c r="L383">
        <v>1.8280999999999999E-2</v>
      </c>
      <c r="M383">
        <v>0.662775</v>
      </c>
      <c r="N383">
        <v>2.3120999999999999E-2</v>
      </c>
      <c r="O383">
        <v>9.1178399999999993</v>
      </c>
      <c r="P383">
        <v>1.8630000000000001E-3</v>
      </c>
    </row>
    <row r="384" spans="1:16" x14ac:dyDescent="0.2">
      <c r="A384" t="s">
        <v>1</v>
      </c>
      <c r="B384">
        <v>112</v>
      </c>
      <c r="C384">
        <v>123</v>
      </c>
      <c r="D384" t="s">
        <v>161</v>
      </c>
      <c r="G384">
        <v>10</v>
      </c>
      <c r="H384">
        <v>1316.7209</v>
      </c>
      <c r="I384" t="s">
        <v>26</v>
      </c>
      <c r="J384">
        <v>5</v>
      </c>
      <c r="K384">
        <v>1318.8365570000001</v>
      </c>
      <c r="L384">
        <v>3.1209000000000001E-2</v>
      </c>
      <c r="M384">
        <v>1.341466</v>
      </c>
      <c r="N384">
        <v>3.4270000000000002E-2</v>
      </c>
      <c r="O384">
        <v>9.1172529999999998</v>
      </c>
      <c r="P384">
        <v>3.47E-3</v>
      </c>
    </row>
    <row r="385" spans="1:16" x14ac:dyDescent="0.2">
      <c r="A385" t="s">
        <v>1</v>
      </c>
      <c r="B385">
        <v>112</v>
      </c>
      <c r="C385">
        <v>123</v>
      </c>
      <c r="D385" t="s">
        <v>161</v>
      </c>
      <c r="G385">
        <v>10</v>
      </c>
      <c r="H385">
        <v>1316.7209</v>
      </c>
      <c r="I385" t="s">
        <v>26</v>
      </c>
      <c r="J385">
        <v>50.000003999999997</v>
      </c>
      <c r="K385">
        <v>1320.04242</v>
      </c>
      <c r="L385">
        <v>3.7912000000000001E-2</v>
      </c>
      <c r="M385">
        <v>2.5473279999999998</v>
      </c>
      <c r="N385">
        <v>4.0468999999999998E-2</v>
      </c>
      <c r="O385">
        <v>9.1124790000000004</v>
      </c>
      <c r="P385">
        <v>2.4510000000000001E-3</v>
      </c>
    </row>
    <row r="386" spans="1:16" x14ac:dyDescent="0.2">
      <c r="A386" t="s">
        <v>1</v>
      </c>
      <c r="B386">
        <v>112</v>
      </c>
      <c r="C386">
        <v>124</v>
      </c>
      <c r="D386" t="s">
        <v>162</v>
      </c>
      <c r="G386">
        <v>11</v>
      </c>
      <c r="H386">
        <v>1419.7301</v>
      </c>
      <c r="I386" t="s">
        <v>24</v>
      </c>
      <c r="J386">
        <v>0</v>
      </c>
      <c r="K386">
        <v>1420.65057</v>
      </c>
      <c r="L386">
        <v>1.7943000000000001E-2</v>
      </c>
      <c r="M386">
        <v>0</v>
      </c>
      <c r="N386">
        <v>0</v>
      </c>
      <c r="O386">
        <v>9.3953310000000005</v>
      </c>
      <c r="P386">
        <v>9.2400000000000002E-4</v>
      </c>
    </row>
    <row r="387" spans="1:16" x14ac:dyDescent="0.2">
      <c r="A387" t="s">
        <v>1</v>
      </c>
      <c r="B387">
        <v>112</v>
      </c>
      <c r="C387">
        <v>124</v>
      </c>
      <c r="D387" t="s">
        <v>162</v>
      </c>
      <c r="G387">
        <v>11</v>
      </c>
      <c r="H387">
        <v>1419.7301</v>
      </c>
      <c r="I387" t="s">
        <v>24</v>
      </c>
      <c r="J387">
        <v>5.0000000000000001E-3</v>
      </c>
      <c r="K387">
        <v>1420.839309</v>
      </c>
      <c r="L387">
        <v>3.7959E-2</v>
      </c>
      <c r="M387">
        <v>0.18873899999999999</v>
      </c>
      <c r="N387">
        <v>4.1986999999999997E-2</v>
      </c>
      <c r="O387">
        <v>9.4035349999999998</v>
      </c>
      <c r="P387">
        <v>3.1229999999999999E-3</v>
      </c>
    </row>
    <row r="388" spans="1:16" x14ac:dyDescent="0.2">
      <c r="A388" t="s">
        <v>1</v>
      </c>
      <c r="B388">
        <v>112</v>
      </c>
      <c r="C388">
        <v>124</v>
      </c>
      <c r="D388" t="s">
        <v>162</v>
      </c>
      <c r="G388">
        <v>11</v>
      </c>
      <c r="H388">
        <v>1419.7301</v>
      </c>
      <c r="I388" t="s">
        <v>24</v>
      </c>
      <c r="J388">
        <v>0.05</v>
      </c>
      <c r="K388">
        <v>1420.925733</v>
      </c>
      <c r="L388">
        <v>3.0557999999999998E-2</v>
      </c>
      <c r="M388">
        <v>0.27516299999999999</v>
      </c>
      <c r="N388">
        <v>3.5437000000000003E-2</v>
      </c>
      <c r="O388">
        <v>9.4043759999999992</v>
      </c>
      <c r="P388">
        <v>4.2319999999999997E-3</v>
      </c>
    </row>
    <row r="389" spans="1:16" x14ac:dyDescent="0.2">
      <c r="A389" t="s">
        <v>1</v>
      </c>
      <c r="B389">
        <v>112</v>
      </c>
      <c r="C389">
        <v>124</v>
      </c>
      <c r="D389" t="s">
        <v>162</v>
      </c>
      <c r="G389">
        <v>11</v>
      </c>
      <c r="H389">
        <v>1419.7301</v>
      </c>
      <c r="I389" t="s">
        <v>24</v>
      </c>
      <c r="J389">
        <v>0.5</v>
      </c>
      <c r="K389">
        <v>1421.05438</v>
      </c>
      <c r="L389">
        <v>4.1585999999999998E-2</v>
      </c>
      <c r="M389">
        <v>0.40381099999999998</v>
      </c>
      <c r="N389">
        <v>4.5291999999999999E-2</v>
      </c>
      <c r="O389">
        <v>9.3949390000000008</v>
      </c>
      <c r="P389">
        <v>2.4510000000000001E-3</v>
      </c>
    </row>
    <row r="390" spans="1:16" x14ac:dyDescent="0.2">
      <c r="A390" t="s">
        <v>1</v>
      </c>
      <c r="B390">
        <v>112</v>
      </c>
      <c r="C390">
        <v>124</v>
      </c>
      <c r="D390" t="s">
        <v>162</v>
      </c>
      <c r="G390">
        <v>11</v>
      </c>
      <c r="H390">
        <v>1419.7301</v>
      </c>
      <c r="I390" t="s">
        <v>24</v>
      </c>
      <c r="J390">
        <v>5</v>
      </c>
      <c r="K390">
        <v>1421.46369</v>
      </c>
      <c r="L390">
        <v>5.4304999999999999E-2</v>
      </c>
      <c r="M390">
        <v>0.81312099999999998</v>
      </c>
      <c r="N390">
        <v>5.7192E-2</v>
      </c>
      <c r="O390">
        <v>9.4014959999999999</v>
      </c>
      <c r="P390">
        <v>8.2159999999999993E-3</v>
      </c>
    </row>
    <row r="391" spans="1:16" x14ac:dyDescent="0.2">
      <c r="A391" t="s">
        <v>1</v>
      </c>
      <c r="B391">
        <v>112</v>
      </c>
      <c r="C391">
        <v>124</v>
      </c>
      <c r="D391" t="s">
        <v>162</v>
      </c>
      <c r="G391">
        <v>11</v>
      </c>
      <c r="H391">
        <v>1419.7301</v>
      </c>
      <c r="I391" t="s">
        <v>24</v>
      </c>
      <c r="J391">
        <v>50.000003999999997</v>
      </c>
      <c r="K391">
        <v>1422.2872259999999</v>
      </c>
      <c r="L391">
        <v>9.5257999999999995E-2</v>
      </c>
      <c r="M391">
        <v>1.636657</v>
      </c>
      <c r="N391">
        <v>9.6933000000000005E-2</v>
      </c>
      <c r="O391">
        <v>9.392061</v>
      </c>
      <c r="P391">
        <v>3.7520000000000001E-3</v>
      </c>
    </row>
    <row r="392" spans="1:16" x14ac:dyDescent="0.2">
      <c r="A392" t="s">
        <v>1</v>
      </c>
      <c r="B392">
        <v>112</v>
      </c>
      <c r="C392">
        <v>124</v>
      </c>
      <c r="D392" t="s">
        <v>162</v>
      </c>
      <c r="G392">
        <v>11</v>
      </c>
      <c r="H392">
        <v>1419.7301</v>
      </c>
      <c r="I392" t="s">
        <v>26</v>
      </c>
      <c r="J392">
        <v>0</v>
      </c>
      <c r="K392">
        <v>1420.65057</v>
      </c>
      <c r="L392">
        <v>1.7943000000000001E-2</v>
      </c>
      <c r="M392">
        <v>0</v>
      </c>
      <c r="N392">
        <v>0</v>
      </c>
      <c r="O392">
        <v>9.3953310000000005</v>
      </c>
      <c r="P392">
        <v>9.2400000000000002E-4</v>
      </c>
    </row>
    <row r="393" spans="1:16" x14ac:dyDescent="0.2">
      <c r="A393" t="s">
        <v>1</v>
      </c>
      <c r="B393">
        <v>112</v>
      </c>
      <c r="C393">
        <v>124</v>
      </c>
      <c r="D393" t="s">
        <v>162</v>
      </c>
      <c r="G393">
        <v>11</v>
      </c>
      <c r="H393">
        <v>1419.7301</v>
      </c>
      <c r="I393" t="s">
        <v>26</v>
      </c>
      <c r="J393">
        <v>5.0000000000000001E-3</v>
      </c>
      <c r="K393">
        <v>1420.848943</v>
      </c>
      <c r="L393">
        <v>2.5533E-2</v>
      </c>
      <c r="M393">
        <v>0.19837299999999999</v>
      </c>
      <c r="N393">
        <v>3.1206999999999999E-2</v>
      </c>
      <c r="O393">
        <v>9.4107939999999992</v>
      </c>
      <c r="P393">
        <v>7.1089999999999999E-3</v>
      </c>
    </row>
    <row r="394" spans="1:16" x14ac:dyDescent="0.2">
      <c r="A394" t="s">
        <v>1</v>
      </c>
      <c r="B394">
        <v>112</v>
      </c>
      <c r="C394">
        <v>124</v>
      </c>
      <c r="D394" t="s">
        <v>162</v>
      </c>
      <c r="G394">
        <v>11</v>
      </c>
      <c r="H394">
        <v>1419.7301</v>
      </c>
      <c r="I394" t="s">
        <v>26</v>
      </c>
      <c r="J394">
        <v>0.05</v>
      </c>
      <c r="K394">
        <v>1420.9398329999999</v>
      </c>
      <c r="L394">
        <v>4.7484999999999999E-2</v>
      </c>
      <c r="M394">
        <v>0.28926400000000002</v>
      </c>
      <c r="N394">
        <v>5.0762000000000002E-2</v>
      </c>
      <c r="O394">
        <v>9.3966539999999998</v>
      </c>
      <c r="P394">
        <v>3.3059999999999999E-3</v>
      </c>
    </row>
    <row r="395" spans="1:16" x14ac:dyDescent="0.2">
      <c r="A395" t="s">
        <v>1</v>
      </c>
      <c r="B395">
        <v>112</v>
      </c>
      <c r="C395">
        <v>124</v>
      </c>
      <c r="D395" t="s">
        <v>162</v>
      </c>
      <c r="G395">
        <v>11</v>
      </c>
      <c r="H395">
        <v>1419.7301</v>
      </c>
      <c r="I395" t="s">
        <v>26</v>
      </c>
      <c r="J395">
        <v>0.5</v>
      </c>
      <c r="K395">
        <v>1421.175334</v>
      </c>
      <c r="L395">
        <v>4.6411000000000001E-2</v>
      </c>
      <c r="M395">
        <v>0.52476500000000004</v>
      </c>
      <c r="N395">
        <v>4.9758999999999998E-2</v>
      </c>
      <c r="O395">
        <v>9.3990600000000004</v>
      </c>
      <c r="P395">
        <v>4.6259999999999999E-3</v>
      </c>
    </row>
    <row r="396" spans="1:16" x14ac:dyDescent="0.2">
      <c r="A396" t="s">
        <v>1</v>
      </c>
      <c r="B396">
        <v>112</v>
      </c>
      <c r="C396">
        <v>124</v>
      </c>
      <c r="D396" t="s">
        <v>162</v>
      </c>
      <c r="G396">
        <v>11</v>
      </c>
      <c r="H396">
        <v>1419.7301</v>
      </c>
      <c r="I396" t="s">
        <v>26</v>
      </c>
      <c r="J396">
        <v>5</v>
      </c>
      <c r="K396">
        <v>1421.7670310000001</v>
      </c>
      <c r="L396">
        <v>5.5621999999999998E-2</v>
      </c>
      <c r="M396">
        <v>1.1164620000000001</v>
      </c>
      <c r="N396">
        <v>5.8444000000000003E-2</v>
      </c>
      <c r="O396">
        <v>9.3973700000000004</v>
      </c>
      <c r="P396">
        <v>4.4999999999999997E-3</v>
      </c>
    </row>
    <row r="397" spans="1:16" x14ac:dyDescent="0.2">
      <c r="A397" t="s">
        <v>1</v>
      </c>
      <c r="B397">
        <v>112</v>
      </c>
      <c r="C397">
        <v>124</v>
      </c>
      <c r="D397" t="s">
        <v>162</v>
      </c>
      <c r="G397">
        <v>11</v>
      </c>
      <c r="H397">
        <v>1419.7301</v>
      </c>
      <c r="I397" t="s">
        <v>26</v>
      </c>
      <c r="J397">
        <v>50.000003999999997</v>
      </c>
      <c r="K397">
        <v>1423.241149</v>
      </c>
      <c r="L397">
        <v>4.5823000000000003E-2</v>
      </c>
      <c r="M397">
        <v>2.5905800000000001</v>
      </c>
      <c r="N397">
        <v>4.9210999999999998E-2</v>
      </c>
      <c r="O397">
        <v>9.3941499999999998</v>
      </c>
      <c r="P397">
        <v>3.143E-3</v>
      </c>
    </row>
    <row r="398" spans="1:16" x14ac:dyDescent="0.2">
      <c r="A398" t="s">
        <v>1</v>
      </c>
      <c r="B398">
        <v>113</v>
      </c>
      <c r="C398">
        <v>123</v>
      </c>
      <c r="D398" t="s">
        <v>163</v>
      </c>
      <c r="G398">
        <v>9</v>
      </c>
      <c r="H398">
        <v>1245.6838</v>
      </c>
      <c r="I398" t="s">
        <v>24</v>
      </c>
      <c r="J398">
        <v>0</v>
      </c>
      <c r="K398">
        <v>1246.3840419999999</v>
      </c>
      <c r="L398">
        <v>1.3917000000000001E-2</v>
      </c>
      <c r="M398">
        <v>0</v>
      </c>
      <c r="N398">
        <v>0</v>
      </c>
      <c r="O398">
        <v>8.6501330000000003</v>
      </c>
      <c r="P398">
        <v>1.2979999999999999E-3</v>
      </c>
    </row>
    <row r="399" spans="1:16" x14ac:dyDescent="0.2">
      <c r="A399" t="s">
        <v>1</v>
      </c>
      <c r="B399">
        <v>113</v>
      </c>
      <c r="C399">
        <v>123</v>
      </c>
      <c r="D399" t="s">
        <v>163</v>
      </c>
      <c r="G399">
        <v>9</v>
      </c>
      <c r="H399">
        <v>1245.6838</v>
      </c>
      <c r="I399" t="s">
        <v>24</v>
      </c>
      <c r="J399">
        <v>5.0000000000000001E-3</v>
      </c>
      <c r="K399">
        <v>1246.595116</v>
      </c>
      <c r="L399">
        <v>2.7355000000000001E-2</v>
      </c>
      <c r="M399">
        <v>0.21107400000000001</v>
      </c>
      <c r="N399">
        <v>3.0691E-2</v>
      </c>
      <c r="O399">
        <v>8.6615920000000006</v>
      </c>
      <c r="P399">
        <v>2.431E-3</v>
      </c>
    </row>
    <row r="400" spans="1:16" x14ac:dyDescent="0.2">
      <c r="A400" t="s">
        <v>1</v>
      </c>
      <c r="B400">
        <v>113</v>
      </c>
      <c r="C400">
        <v>123</v>
      </c>
      <c r="D400" t="s">
        <v>163</v>
      </c>
      <c r="G400">
        <v>9</v>
      </c>
      <c r="H400">
        <v>1245.6838</v>
      </c>
      <c r="I400" t="s">
        <v>24</v>
      </c>
      <c r="J400">
        <v>0.05</v>
      </c>
      <c r="K400">
        <v>1246.6870939999999</v>
      </c>
      <c r="L400">
        <v>2.2433999999999999E-2</v>
      </c>
      <c r="M400">
        <v>0.30305199999999999</v>
      </c>
      <c r="N400">
        <v>2.64E-2</v>
      </c>
      <c r="O400">
        <v>8.6655130000000007</v>
      </c>
      <c r="P400">
        <v>3.7000000000000002E-3</v>
      </c>
    </row>
    <row r="401" spans="1:16" x14ac:dyDescent="0.2">
      <c r="A401" t="s">
        <v>1</v>
      </c>
      <c r="B401">
        <v>113</v>
      </c>
      <c r="C401">
        <v>123</v>
      </c>
      <c r="D401" t="s">
        <v>163</v>
      </c>
      <c r="G401">
        <v>9</v>
      </c>
      <c r="H401">
        <v>1245.6838</v>
      </c>
      <c r="I401" t="s">
        <v>24</v>
      </c>
      <c r="J401">
        <v>0.5</v>
      </c>
      <c r="K401">
        <v>1246.8565659999999</v>
      </c>
      <c r="L401">
        <v>1.5715E-2</v>
      </c>
      <c r="M401">
        <v>0.472524</v>
      </c>
      <c r="N401">
        <v>2.0992E-2</v>
      </c>
      <c r="O401">
        <v>8.6559760000000008</v>
      </c>
      <c r="P401">
        <v>1.0510000000000001E-3</v>
      </c>
    </row>
    <row r="402" spans="1:16" x14ac:dyDescent="0.2">
      <c r="A402" t="s">
        <v>1</v>
      </c>
      <c r="B402">
        <v>113</v>
      </c>
      <c r="C402">
        <v>123</v>
      </c>
      <c r="D402" t="s">
        <v>163</v>
      </c>
      <c r="G402">
        <v>9</v>
      </c>
      <c r="H402">
        <v>1245.6838</v>
      </c>
      <c r="I402" t="s">
        <v>24</v>
      </c>
      <c r="J402">
        <v>5</v>
      </c>
      <c r="K402">
        <v>1247.23425</v>
      </c>
      <c r="L402">
        <v>1.9526000000000002E-2</v>
      </c>
      <c r="M402">
        <v>0.85020799999999996</v>
      </c>
      <c r="N402">
        <v>2.3977999999999999E-2</v>
      </c>
      <c r="O402">
        <v>8.6645420000000009</v>
      </c>
      <c r="P402">
        <v>9.0170000000000007E-3</v>
      </c>
    </row>
    <row r="403" spans="1:16" x14ac:dyDescent="0.2">
      <c r="A403" t="s">
        <v>1</v>
      </c>
      <c r="B403">
        <v>113</v>
      </c>
      <c r="C403">
        <v>123</v>
      </c>
      <c r="D403" t="s">
        <v>163</v>
      </c>
      <c r="G403">
        <v>9</v>
      </c>
      <c r="H403">
        <v>1245.6838</v>
      </c>
      <c r="I403" t="s">
        <v>24</v>
      </c>
      <c r="J403">
        <v>50.000003999999997</v>
      </c>
      <c r="K403">
        <v>1248.026918</v>
      </c>
      <c r="L403">
        <v>2.0331999999999999E-2</v>
      </c>
      <c r="M403">
        <v>1.642876</v>
      </c>
      <c r="N403">
        <v>2.4639000000000001E-2</v>
      </c>
      <c r="O403">
        <v>8.6597200000000001</v>
      </c>
      <c r="P403">
        <v>2.6080000000000001E-3</v>
      </c>
    </row>
    <row r="404" spans="1:16" x14ac:dyDescent="0.2">
      <c r="A404" t="s">
        <v>1</v>
      </c>
      <c r="B404">
        <v>113</v>
      </c>
      <c r="C404">
        <v>123</v>
      </c>
      <c r="D404" t="s">
        <v>163</v>
      </c>
      <c r="G404">
        <v>9</v>
      </c>
      <c r="H404">
        <v>1245.6838</v>
      </c>
      <c r="I404" t="s">
        <v>26</v>
      </c>
      <c r="J404">
        <v>0</v>
      </c>
      <c r="K404">
        <v>1246.3840419999999</v>
      </c>
      <c r="L404">
        <v>1.3917000000000001E-2</v>
      </c>
      <c r="M404">
        <v>0</v>
      </c>
      <c r="N404">
        <v>0</v>
      </c>
      <c r="O404">
        <v>8.6501330000000003</v>
      </c>
      <c r="P404">
        <v>1.2979999999999999E-3</v>
      </c>
    </row>
    <row r="405" spans="1:16" x14ac:dyDescent="0.2">
      <c r="A405" t="s">
        <v>1</v>
      </c>
      <c r="B405">
        <v>113</v>
      </c>
      <c r="C405">
        <v>123</v>
      </c>
      <c r="D405" t="s">
        <v>163</v>
      </c>
      <c r="G405">
        <v>9</v>
      </c>
      <c r="H405">
        <v>1245.6838</v>
      </c>
      <c r="I405" t="s">
        <v>26</v>
      </c>
      <c r="J405">
        <v>5.0000000000000001E-3</v>
      </c>
      <c r="K405">
        <v>1246.589995</v>
      </c>
      <c r="L405">
        <v>2.3418999999999999E-2</v>
      </c>
      <c r="M405">
        <v>0.205953</v>
      </c>
      <c r="N405">
        <v>2.7241999999999999E-2</v>
      </c>
      <c r="O405">
        <v>8.6675550000000001</v>
      </c>
      <c r="P405">
        <v>5.5909999999999996E-3</v>
      </c>
    </row>
    <row r="406" spans="1:16" x14ac:dyDescent="0.2">
      <c r="A406" t="s">
        <v>1</v>
      </c>
      <c r="B406">
        <v>113</v>
      </c>
      <c r="C406">
        <v>123</v>
      </c>
      <c r="D406" t="s">
        <v>163</v>
      </c>
      <c r="G406">
        <v>9</v>
      </c>
      <c r="H406">
        <v>1245.6838</v>
      </c>
      <c r="I406" t="s">
        <v>26</v>
      </c>
      <c r="J406">
        <v>0.05</v>
      </c>
      <c r="K406">
        <v>1246.7147660000001</v>
      </c>
      <c r="L406">
        <v>3.0429000000000001E-2</v>
      </c>
      <c r="M406">
        <v>0.33072400000000002</v>
      </c>
      <c r="N406">
        <v>3.3459999999999997E-2</v>
      </c>
      <c r="O406">
        <v>8.6550239999999992</v>
      </c>
      <c r="P406">
        <v>1.977E-3</v>
      </c>
    </row>
    <row r="407" spans="1:16" x14ac:dyDescent="0.2">
      <c r="A407" t="s">
        <v>1</v>
      </c>
      <c r="B407">
        <v>113</v>
      </c>
      <c r="C407">
        <v>123</v>
      </c>
      <c r="D407" t="s">
        <v>163</v>
      </c>
      <c r="G407">
        <v>9</v>
      </c>
      <c r="H407">
        <v>1245.6838</v>
      </c>
      <c r="I407" t="s">
        <v>26</v>
      </c>
      <c r="J407">
        <v>0.5</v>
      </c>
      <c r="K407">
        <v>1246.9973150000001</v>
      </c>
      <c r="L407">
        <v>2.0317999999999999E-2</v>
      </c>
      <c r="M407">
        <v>0.61327399999999999</v>
      </c>
      <c r="N407">
        <v>2.4628000000000001E-2</v>
      </c>
      <c r="O407">
        <v>8.6623169999999998</v>
      </c>
      <c r="P407">
        <v>2.2929999999999999E-3</v>
      </c>
    </row>
    <row r="408" spans="1:16" x14ac:dyDescent="0.2">
      <c r="A408" t="s">
        <v>1</v>
      </c>
      <c r="B408">
        <v>113</v>
      </c>
      <c r="C408">
        <v>123</v>
      </c>
      <c r="D408" t="s">
        <v>163</v>
      </c>
      <c r="G408">
        <v>9</v>
      </c>
      <c r="H408">
        <v>1245.6838</v>
      </c>
      <c r="I408" t="s">
        <v>26</v>
      </c>
      <c r="J408">
        <v>5</v>
      </c>
      <c r="K408">
        <v>1247.4756199999999</v>
      </c>
      <c r="L408">
        <v>1.1113E-2</v>
      </c>
      <c r="M408">
        <v>1.0915779999999999</v>
      </c>
      <c r="N408">
        <v>1.7809999999999999E-2</v>
      </c>
      <c r="O408">
        <v>8.6603619999999992</v>
      </c>
      <c r="P408">
        <v>3.4420000000000002E-3</v>
      </c>
    </row>
    <row r="409" spans="1:16" x14ac:dyDescent="0.2">
      <c r="A409" t="s">
        <v>1</v>
      </c>
      <c r="B409">
        <v>113</v>
      </c>
      <c r="C409">
        <v>123</v>
      </c>
      <c r="D409" t="s">
        <v>163</v>
      </c>
      <c r="G409">
        <v>9</v>
      </c>
      <c r="H409">
        <v>1245.6838</v>
      </c>
      <c r="I409" t="s">
        <v>26</v>
      </c>
      <c r="J409">
        <v>50.000003999999997</v>
      </c>
      <c r="K409">
        <v>1248.512215</v>
      </c>
      <c r="L409">
        <v>2.6245999999999998E-2</v>
      </c>
      <c r="M409">
        <v>2.1281729999999999</v>
      </c>
      <c r="N409">
        <v>2.9707000000000001E-2</v>
      </c>
      <c r="O409">
        <v>8.6551089999999995</v>
      </c>
      <c r="P409">
        <v>2.147E-3</v>
      </c>
    </row>
    <row r="410" spans="1:16" x14ac:dyDescent="0.2">
      <c r="A410" t="s">
        <v>1</v>
      </c>
      <c r="B410">
        <v>113</v>
      </c>
      <c r="C410">
        <v>124</v>
      </c>
      <c r="D410" t="s">
        <v>164</v>
      </c>
      <c r="G410">
        <v>10</v>
      </c>
      <c r="H410">
        <v>1348.6929</v>
      </c>
      <c r="I410" t="s">
        <v>24</v>
      </c>
      <c r="J410">
        <v>0</v>
      </c>
      <c r="K410">
        <v>1349.5498090000001</v>
      </c>
      <c r="L410">
        <v>4.7039999999999998E-3</v>
      </c>
      <c r="M410">
        <v>0</v>
      </c>
      <c r="N410">
        <v>0</v>
      </c>
      <c r="O410">
        <v>8.9702199999999994</v>
      </c>
      <c r="P410">
        <v>4.4099999999999999E-4</v>
      </c>
    </row>
    <row r="411" spans="1:16" x14ac:dyDescent="0.2">
      <c r="A411" t="s">
        <v>1</v>
      </c>
      <c r="B411">
        <v>113</v>
      </c>
      <c r="C411">
        <v>124</v>
      </c>
      <c r="D411" t="s">
        <v>164</v>
      </c>
      <c r="G411">
        <v>10</v>
      </c>
      <c r="H411">
        <v>1348.6929</v>
      </c>
      <c r="I411" t="s">
        <v>24</v>
      </c>
      <c r="J411">
        <v>5.0000000000000001E-3</v>
      </c>
      <c r="K411">
        <v>1349.7752599999999</v>
      </c>
      <c r="L411">
        <v>2.4079E-2</v>
      </c>
      <c r="M411">
        <v>0.22545100000000001</v>
      </c>
      <c r="N411">
        <v>2.4534E-2</v>
      </c>
      <c r="O411">
        <v>8.97959</v>
      </c>
      <c r="P411">
        <v>2.712E-3</v>
      </c>
    </row>
    <row r="412" spans="1:16" x14ac:dyDescent="0.2">
      <c r="A412" t="s">
        <v>1</v>
      </c>
      <c r="B412">
        <v>113</v>
      </c>
      <c r="C412">
        <v>124</v>
      </c>
      <c r="D412" t="s">
        <v>164</v>
      </c>
      <c r="G412">
        <v>10</v>
      </c>
      <c r="H412">
        <v>1348.6929</v>
      </c>
      <c r="I412" t="s">
        <v>24</v>
      </c>
      <c r="J412">
        <v>0.05</v>
      </c>
      <c r="K412">
        <v>1349.868829</v>
      </c>
      <c r="L412">
        <v>1.0376E-2</v>
      </c>
      <c r="M412">
        <v>0.31902000000000003</v>
      </c>
      <c r="N412">
        <v>1.1391999999999999E-2</v>
      </c>
      <c r="O412">
        <v>8.9838989999999992</v>
      </c>
      <c r="P412">
        <v>3.5400000000000002E-3</v>
      </c>
    </row>
    <row r="413" spans="1:16" x14ac:dyDescent="0.2">
      <c r="A413" t="s">
        <v>1</v>
      </c>
      <c r="B413">
        <v>113</v>
      </c>
      <c r="C413">
        <v>124</v>
      </c>
      <c r="D413" t="s">
        <v>164</v>
      </c>
      <c r="G413">
        <v>10</v>
      </c>
      <c r="H413">
        <v>1348.6929</v>
      </c>
      <c r="I413" t="s">
        <v>24</v>
      </c>
      <c r="J413">
        <v>0.5</v>
      </c>
      <c r="K413">
        <v>1350.048268</v>
      </c>
      <c r="L413">
        <v>2.0767999999999998E-2</v>
      </c>
      <c r="M413">
        <v>0.49845800000000001</v>
      </c>
      <c r="N413">
        <v>2.1294E-2</v>
      </c>
      <c r="O413">
        <v>8.9749300000000005</v>
      </c>
      <c r="P413">
        <v>1.397E-3</v>
      </c>
    </row>
    <row r="414" spans="1:16" x14ac:dyDescent="0.2">
      <c r="A414" t="s">
        <v>1</v>
      </c>
      <c r="B414">
        <v>113</v>
      </c>
      <c r="C414">
        <v>124</v>
      </c>
      <c r="D414" t="s">
        <v>164</v>
      </c>
      <c r="G414">
        <v>10</v>
      </c>
      <c r="H414">
        <v>1348.6929</v>
      </c>
      <c r="I414" t="s">
        <v>24</v>
      </c>
      <c r="J414">
        <v>5</v>
      </c>
      <c r="K414">
        <v>1350.4044839999999</v>
      </c>
      <c r="L414">
        <v>2.8517000000000001E-2</v>
      </c>
      <c r="M414">
        <v>0.85467499999999996</v>
      </c>
      <c r="N414">
        <v>2.8902000000000001E-2</v>
      </c>
      <c r="O414">
        <v>8.9826219999999992</v>
      </c>
      <c r="P414">
        <v>8.7220000000000006E-3</v>
      </c>
    </row>
    <row r="415" spans="1:16" x14ac:dyDescent="0.2">
      <c r="A415" t="s">
        <v>1</v>
      </c>
      <c r="B415">
        <v>113</v>
      </c>
      <c r="C415">
        <v>124</v>
      </c>
      <c r="D415" t="s">
        <v>164</v>
      </c>
      <c r="G415">
        <v>10</v>
      </c>
      <c r="H415">
        <v>1348.6929</v>
      </c>
      <c r="I415" t="s">
        <v>24</v>
      </c>
      <c r="J415">
        <v>50.000003999999997</v>
      </c>
      <c r="K415">
        <v>1351.211626</v>
      </c>
      <c r="L415">
        <v>3.6489999999999999E-3</v>
      </c>
      <c r="M415">
        <v>1.6618170000000001</v>
      </c>
      <c r="N415">
        <v>5.953E-3</v>
      </c>
      <c r="O415">
        <v>8.9767670000000006</v>
      </c>
      <c r="P415">
        <v>9.9599999999999992E-4</v>
      </c>
    </row>
    <row r="416" spans="1:16" x14ac:dyDescent="0.2">
      <c r="A416" t="s">
        <v>1</v>
      </c>
      <c r="B416">
        <v>113</v>
      </c>
      <c r="C416">
        <v>124</v>
      </c>
      <c r="D416" t="s">
        <v>164</v>
      </c>
      <c r="G416">
        <v>10</v>
      </c>
      <c r="H416">
        <v>1348.6929</v>
      </c>
      <c r="I416" t="s">
        <v>26</v>
      </c>
      <c r="J416">
        <v>0</v>
      </c>
      <c r="K416">
        <v>1349.5498090000001</v>
      </c>
      <c r="L416">
        <v>4.7039999999999998E-3</v>
      </c>
      <c r="M416">
        <v>0</v>
      </c>
      <c r="N416">
        <v>0</v>
      </c>
      <c r="O416">
        <v>8.9702199999999994</v>
      </c>
      <c r="P416">
        <v>4.4099999999999999E-4</v>
      </c>
    </row>
    <row r="417" spans="1:16" x14ac:dyDescent="0.2">
      <c r="A417" t="s">
        <v>1</v>
      </c>
      <c r="B417">
        <v>113</v>
      </c>
      <c r="C417">
        <v>124</v>
      </c>
      <c r="D417" t="s">
        <v>164</v>
      </c>
      <c r="G417">
        <v>10</v>
      </c>
      <c r="H417">
        <v>1348.6929</v>
      </c>
      <c r="I417" t="s">
        <v>26</v>
      </c>
      <c r="J417">
        <v>5.0000000000000001E-3</v>
      </c>
      <c r="K417">
        <v>1349.7929790000001</v>
      </c>
      <c r="L417">
        <v>2.4812000000000001E-2</v>
      </c>
      <c r="M417">
        <v>0.243169</v>
      </c>
      <c r="N417">
        <v>2.5253999999999999E-2</v>
      </c>
      <c r="O417">
        <v>8.987171</v>
      </c>
      <c r="P417">
        <v>6.6160000000000004E-3</v>
      </c>
    </row>
    <row r="418" spans="1:16" x14ac:dyDescent="0.2">
      <c r="A418" t="s">
        <v>1</v>
      </c>
      <c r="B418">
        <v>113</v>
      </c>
      <c r="C418">
        <v>124</v>
      </c>
      <c r="D418" t="s">
        <v>164</v>
      </c>
      <c r="G418">
        <v>10</v>
      </c>
      <c r="H418">
        <v>1348.6929</v>
      </c>
      <c r="I418" t="s">
        <v>26</v>
      </c>
      <c r="J418">
        <v>0.05</v>
      </c>
      <c r="K418">
        <v>1349.895606</v>
      </c>
      <c r="L418">
        <v>2.401E-2</v>
      </c>
      <c r="M418">
        <v>0.34579700000000002</v>
      </c>
      <c r="N418">
        <v>2.4466999999999999E-2</v>
      </c>
      <c r="O418">
        <v>8.9744480000000006</v>
      </c>
      <c r="P418">
        <v>1.0039999999999999E-3</v>
      </c>
    </row>
    <row r="419" spans="1:16" x14ac:dyDescent="0.2">
      <c r="A419" t="s">
        <v>1</v>
      </c>
      <c r="B419">
        <v>113</v>
      </c>
      <c r="C419">
        <v>124</v>
      </c>
      <c r="D419" t="s">
        <v>164</v>
      </c>
      <c r="G419">
        <v>10</v>
      </c>
      <c r="H419">
        <v>1348.6929</v>
      </c>
      <c r="I419" t="s">
        <v>26</v>
      </c>
      <c r="J419">
        <v>0.5</v>
      </c>
      <c r="K419">
        <v>1350.142417</v>
      </c>
      <c r="L419">
        <v>2.7191E-2</v>
      </c>
      <c r="M419">
        <v>0.59260800000000002</v>
      </c>
      <c r="N419">
        <v>2.7595000000000001E-2</v>
      </c>
      <c r="O419">
        <v>8.9796440000000004</v>
      </c>
      <c r="P419">
        <v>1.3680000000000001E-3</v>
      </c>
    </row>
    <row r="420" spans="1:16" x14ac:dyDescent="0.2">
      <c r="A420" t="s">
        <v>1</v>
      </c>
      <c r="B420">
        <v>113</v>
      </c>
      <c r="C420">
        <v>124</v>
      </c>
      <c r="D420" t="s">
        <v>164</v>
      </c>
      <c r="G420">
        <v>10</v>
      </c>
      <c r="H420">
        <v>1348.6929</v>
      </c>
      <c r="I420" t="s">
        <v>26</v>
      </c>
      <c r="J420">
        <v>5</v>
      </c>
      <c r="K420">
        <v>1350.6850400000001</v>
      </c>
      <c r="L420">
        <v>4.2146000000000003E-2</v>
      </c>
      <c r="M420">
        <v>1.13523</v>
      </c>
      <c r="N420">
        <v>4.2407E-2</v>
      </c>
      <c r="O420">
        <v>8.9800400000000007</v>
      </c>
      <c r="P420">
        <v>2.7959999999999999E-3</v>
      </c>
    </row>
    <row r="421" spans="1:16" x14ac:dyDescent="0.2">
      <c r="A421" t="s">
        <v>1</v>
      </c>
      <c r="B421">
        <v>113</v>
      </c>
      <c r="C421">
        <v>124</v>
      </c>
      <c r="D421" t="s">
        <v>164</v>
      </c>
      <c r="G421">
        <v>10</v>
      </c>
      <c r="H421">
        <v>1348.6929</v>
      </c>
      <c r="I421" t="s">
        <v>26</v>
      </c>
      <c r="J421">
        <v>50.000003999999997</v>
      </c>
      <c r="K421">
        <v>1351.8034479999999</v>
      </c>
      <c r="L421">
        <v>2.9418E-2</v>
      </c>
      <c r="M421">
        <v>2.253638</v>
      </c>
      <c r="N421">
        <v>2.9791000000000002E-2</v>
      </c>
      <c r="O421">
        <v>8.9732350000000007</v>
      </c>
      <c r="P421">
        <v>1.895E-3</v>
      </c>
    </row>
    <row r="422" spans="1:16" x14ac:dyDescent="0.2">
      <c r="A422" t="s">
        <v>1</v>
      </c>
      <c r="B422">
        <v>115</v>
      </c>
      <c r="C422">
        <v>123</v>
      </c>
      <c r="D422" t="s">
        <v>165</v>
      </c>
      <c r="G422">
        <v>7</v>
      </c>
      <c r="H422">
        <v>1019.5155999999999</v>
      </c>
      <c r="I422" t="s">
        <v>24</v>
      </c>
      <c r="J422">
        <v>0</v>
      </c>
      <c r="K422">
        <v>1020.076247</v>
      </c>
      <c r="L422">
        <v>7.8989999999999998E-3</v>
      </c>
      <c r="M422">
        <v>0</v>
      </c>
      <c r="N422">
        <v>0</v>
      </c>
      <c r="O422">
        <v>7.8477160000000001</v>
      </c>
      <c r="P422">
        <v>1.572E-3</v>
      </c>
    </row>
    <row r="423" spans="1:16" x14ac:dyDescent="0.2">
      <c r="A423" t="s">
        <v>1</v>
      </c>
      <c r="B423">
        <v>115</v>
      </c>
      <c r="C423">
        <v>123</v>
      </c>
      <c r="D423" t="s">
        <v>165</v>
      </c>
      <c r="G423">
        <v>7</v>
      </c>
      <c r="H423">
        <v>1019.5155999999999</v>
      </c>
      <c r="I423" t="s">
        <v>24</v>
      </c>
      <c r="J423">
        <v>5.0000000000000001E-3</v>
      </c>
      <c r="K423">
        <v>1020.327058</v>
      </c>
      <c r="L423">
        <v>4.8533E-2</v>
      </c>
      <c r="M423">
        <v>0.25081100000000001</v>
      </c>
      <c r="N423">
        <v>4.9172E-2</v>
      </c>
      <c r="O423">
        <v>7.8608260000000003</v>
      </c>
      <c r="P423">
        <v>2.1429999999999999E-3</v>
      </c>
    </row>
    <row r="424" spans="1:16" x14ac:dyDescent="0.2">
      <c r="A424" t="s">
        <v>1</v>
      </c>
      <c r="B424">
        <v>115</v>
      </c>
      <c r="C424">
        <v>123</v>
      </c>
      <c r="D424" t="s">
        <v>165</v>
      </c>
      <c r="G424">
        <v>7</v>
      </c>
      <c r="H424">
        <v>1019.5155999999999</v>
      </c>
      <c r="I424" t="s">
        <v>24</v>
      </c>
      <c r="J424">
        <v>0.05</v>
      </c>
      <c r="K424">
        <v>1020.3903769999999</v>
      </c>
      <c r="L424">
        <v>2.7607E-2</v>
      </c>
      <c r="M424">
        <v>0.31413000000000002</v>
      </c>
      <c r="N424">
        <v>2.8715000000000001E-2</v>
      </c>
      <c r="O424">
        <v>7.8659509999999999</v>
      </c>
      <c r="P424">
        <v>4.6629999999999996E-3</v>
      </c>
    </row>
    <row r="425" spans="1:16" x14ac:dyDescent="0.2">
      <c r="A425" t="s">
        <v>1</v>
      </c>
      <c r="B425">
        <v>115</v>
      </c>
      <c r="C425">
        <v>123</v>
      </c>
      <c r="D425" t="s">
        <v>165</v>
      </c>
      <c r="G425">
        <v>7</v>
      </c>
      <c r="H425">
        <v>1019.5155999999999</v>
      </c>
      <c r="I425" t="s">
        <v>24</v>
      </c>
      <c r="J425">
        <v>0.5</v>
      </c>
      <c r="K425">
        <v>1020.528865</v>
      </c>
      <c r="L425">
        <v>2.4274E-2</v>
      </c>
      <c r="M425">
        <v>0.45261899999999999</v>
      </c>
      <c r="N425">
        <v>2.5527000000000001E-2</v>
      </c>
      <c r="O425">
        <v>7.8591920000000002</v>
      </c>
      <c r="P425">
        <v>1.423E-3</v>
      </c>
    </row>
    <row r="426" spans="1:16" x14ac:dyDescent="0.2">
      <c r="A426" t="s">
        <v>1</v>
      </c>
      <c r="B426">
        <v>115</v>
      </c>
      <c r="C426">
        <v>123</v>
      </c>
      <c r="D426" t="s">
        <v>165</v>
      </c>
      <c r="G426">
        <v>7</v>
      </c>
      <c r="H426">
        <v>1019.5155999999999</v>
      </c>
      <c r="I426" t="s">
        <v>24</v>
      </c>
      <c r="J426">
        <v>5</v>
      </c>
      <c r="K426">
        <v>1020.612346</v>
      </c>
      <c r="L426">
        <v>3.8939000000000001E-2</v>
      </c>
      <c r="M426">
        <v>0.53609899999999999</v>
      </c>
      <c r="N426">
        <v>3.9732000000000003E-2</v>
      </c>
      <c r="O426">
        <v>7.8637699999999997</v>
      </c>
      <c r="P426">
        <v>8.9009999999999992E-3</v>
      </c>
    </row>
    <row r="427" spans="1:16" x14ac:dyDescent="0.2">
      <c r="A427" t="s">
        <v>1</v>
      </c>
      <c r="B427">
        <v>115</v>
      </c>
      <c r="C427">
        <v>123</v>
      </c>
      <c r="D427" t="s">
        <v>165</v>
      </c>
      <c r="G427">
        <v>7</v>
      </c>
      <c r="H427">
        <v>1019.5155999999999</v>
      </c>
      <c r="I427" t="s">
        <v>24</v>
      </c>
      <c r="J427">
        <v>50.000003999999997</v>
      </c>
      <c r="K427">
        <v>1021.057381</v>
      </c>
      <c r="L427">
        <v>5.7872E-2</v>
      </c>
      <c r="M427">
        <v>0.98113499999999998</v>
      </c>
      <c r="N427">
        <v>5.8409000000000003E-2</v>
      </c>
      <c r="O427">
        <v>7.8604479999999999</v>
      </c>
      <c r="P427">
        <v>2.5500000000000002E-3</v>
      </c>
    </row>
    <row r="428" spans="1:16" x14ac:dyDescent="0.2">
      <c r="A428" t="s">
        <v>1</v>
      </c>
      <c r="B428">
        <v>115</v>
      </c>
      <c r="C428">
        <v>123</v>
      </c>
      <c r="D428" t="s">
        <v>165</v>
      </c>
      <c r="G428">
        <v>7</v>
      </c>
      <c r="H428">
        <v>1019.5155999999999</v>
      </c>
      <c r="I428" t="s">
        <v>26</v>
      </c>
      <c r="J428">
        <v>0</v>
      </c>
      <c r="K428">
        <v>1020.076247</v>
      </c>
      <c r="L428">
        <v>7.8989999999999998E-3</v>
      </c>
      <c r="M428">
        <v>0</v>
      </c>
      <c r="N428">
        <v>0</v>
      </c>
      <c r="O428">
        <v>7.8477160000000001</v>
      </c>
      <c r="P428">
        <v>1.572E-3</v>
      </c>
    </row>
    <row r="429" spans="1:16" x14ac:dyDescent="0.2">
      <c r="A429" t="s">
        <v>1</v>
      </c>
      <c r="B429">
        <v>115</v>
      </c>
      <c r="C429">
        <v>123</v>
      </c>
      <c r="D429" t="s">
        <v>165</v>
      </c>
      <c r="G429">
        <v>7</v>
      </c>
      <c r="H429">
        <v>1019.5155999999999</v>
      </c>
      <c r="I429" t="s">
        <v>26</v>
      </c>
      <c r="J429">
        <v>5.0000000000000001E-3</v>
      </c>
      <c r="K429">
        <v>1020.3000039999999</v>
      </c>
      <c r="L429">
        <v>3.4462E-2</v>
      </c>
      <c r="M429">
        <v>0.22375700000000001</v>
      </c>
      <c r="N429">
        <v>3.5355999999999999E-2</v>
      </c>
      <c r="O429">
        <v>7.8675100000000002</v>
      </c>
      <c r="P429">
        <v>4.8050000000000002E-3</v>
      </c>
    </row>
    <row r="430" spans="1:16" x14ac:dyDescent="0.2">
      <c r="A430" t="s">
        <v>1</v>
      </c>
      <c r="B430">
        <v>115</v>
      </c>
      <c r="C430">
        <v>123</v>
      </c>
      <c r="D430" t="s">
        <v>165</v>
      </c>
      <c r="G430">
        <v>7</v>
      </c>
      <c r="H430">
        <v>1019.5155999999999</v>
      </c>
      <c r="I430" t="s">
        <v>26</v>
      </c>
      <c r="J430">
        <v>0.05</v>
      </c>
      <c r="K430">
        <v>1020.364241</v>
      </c>
      <c r="L430">
        <v>1.5089E-2</v>
      </c>
      <c r="M430">
        <v>0.28799400000000003</v>
      </c>
      <c r="N430">
        <v>1.7031999999999999E-2</v>
      </c>
      <c r="O430">
        <v>7.8541559999999997</v>
      </c>
      <c r="P430">
        <v>1.072E-3</v>
      </c>
    </row>
    <row r="431" spans="1:16" x14ac:dyDescent="0.2">
      <c r="A431" t="s">
        <v>1</v>
      </c>
      <c r="B431">
        <v>115</v>
      </c>
      <c r="C431">
        <v>123</v>
      </c>
      <c r="D431" t="s">
        <v>165</v>
      </c>
      <c r="G431">
        <v>7</v>
      </c>
      <c r="H431">
        <v>1019.5155999999999</v>
      </c>
      <c r="I431" t="s">
        <v>26</v>
      </c>
      <c r="J431">
        <v>0.5</v>
      </c>
      <c r="K431">
        <v>1020.518793</v>
      </c>
      <c r="L431">
        <v>1.4137E-2</v>
      </c>
      <c r="M431">
        <v>0.44254599999999999</v>
      </c>
      <c r="N431">
        <v>1.6194E-2</v>
      </c>
      <c r="O431">
        <v>7.8640340000000002</v>
      </c>
      <c r="P431">
        <v>1.928E-3</v>
      </c>
    </row>
    <row r="432" spans="1:16" x14ac:dyDescent="0.2">
      <c r="A432" t="s">
        <v>1</v>
      </c>
      <c r="B432">
        <v>115</v>
      </c>
      <c r="C432">
        <v>123</v>
      </c>
      <c r="D432" t="s">
        <v>165</v>
      </c>
      <c r="G432">
        <v>7</v>
      </c>
      <c r="H432">
        <v>1019.5155999999999</v>
      </c>
      <c r="I432" t="s">
        <v>26</v>
      </c>
      <c r="J432">
        <v>5</v>
      </c>
      <c r="K432">
        <v>1020.63852</v>
      </c>
      <c r="L432">
        <v>3.7895999999999999E-2</v>
      </c>
      <c r="M432">
        <v>0.56227300000000002</v>
      </c>
      <c r="N432">
        <v>3.8711000000000002E-2</v>
      </c>
      <c r="O432">
        <v>7.8614689999999996</v>
      </c>
      <c r="P432">
        <v>2.82E-3</v>
      </c>
    </row>
    <row r="433" spans="1:16" x14ac:dyDescent="0.2">
      <c r="A433" t="s">
        <v>1</v>
      </c>
      <c r="B433">
        <v>115</v>
      </c>
      <c r="C433">
        <v>123</v>
      </c>
      <c r="D433" t="s">
        <v>165</v>
      </c>
      <c r="G433">
        <v>7</v>
      </c>
      <c r="H433">
        <v>1019.5155999999999</v>
      </c>
      <c r="I433" t="s">
        <v>26</v>
      </c>
      <c r="J433">
        <v>50.000003999999997</v>
      </c>
      <c r="K433">
        <v>1021.373678</v>
      </c>
      <c r="L433">
        <v>6.1171999999999997E-2</v>
      </c>
      <c r="M433">
        <v>1.297431</v>
      </c>
      <c r="N433">
        <v>6.1679999999999999E-2</v>
      </c>
      <c r="O433">
        <v>7.8559359999999998</v>
      </c>
      <c r="P433">
        <v>1.9910000000000001E-3</v>
      </c>
    </row>
    <row r="434" spans="1:16" x14ac:dyDescent="0.2">
      <c r="A434" t="s">
        <v>1</v>
      </c>
      <c r="B434">
        <v>115</v>
      </c>
      <c r="C434">
        <v>124</v>
      </c>
      <c r="D434" t="s">
        <v>166</v>
      </c>
      <c r="G434">
        <v>8</v>
      </c>
      <c r="H434">
        <v>1122.5247999999999</v>
      </c>
      <c r="I434" t="s">
        <v>24</v>
      </c>
      <c r="J434">
        <v>0</v>
      </c>
      <c r="K434">
        <v>1123.253659</v>
      </c>
      <c r="L434">
        <v>9.5110000000000004E-3</v>
      </c>
      <c r="M434">
        <v>0</v>
      </c>
      <c r="N434">
        <v>0</v>
      </c>
      <c r="O434">
        <v>8.2153279999999995</v>
      </c>
      <c r="P434">
        <v>1.495E-3</v>
      </c>
    </row>
    <row r="435" spans="1:16" x14ac:dyDescent="0.2">
      <c r="A435" t="s">
        <v>1</v>
      </c>
      <c r="B435">
        <v>115</v>
      </c>
      <c r="C435">
        <v>124</v>
      </c>
      <c r="D435" t="s">
        <v>166</v>
      </c>
      <c r="G435">
        <v>8</v>
      </c>
      <c r="H435">
        <v>1122.5247999999999</v>
      </c>
      <c r="I435" t="s">
        <v>24</v>
      </c>
      <c r="J435">
        <v>5.0000000000000001E-3</v>
      </c>
      <c r="K435">
        <v>1123.431135</v>
      </c>
      <c r="L435">
        <v>2.691E-2</v>
      </c>
      <c r="M435">
        <v>0.17747499999999999</v>
      </c>
      <c r="N435">
        <v>2.8541E-2</v>
      </c>
      <c r="O435">
        <v>8.2263769999999994</v>
      </c>
      <c r="P435">
        <v>1.8569999999999999E-3</v>
      </c>
    </row>
    <row r="436" spans="1:16" x14ac:dyDescent="0.2">
      <c r="A436" t="s">
        <v>1</v>
      </c>
      <c r="B436">
        <v>115</v>
      </c>
      <c r="C436">
        <v>124</v>
      </c>
      <c r="D436" t="s">
        <v>166</v>
      </c>
      <c r="G436">
        <v>8</v>
      </c>
      <c r="H436">
        <v>1122.5247999999999</v>
      </c>
      <c r="I436" t="s">
        <v>24</v>
      </c>
      <c r="J436">
        <v>0.05</v>
      </c>
      <c r="K436">
        <v>1123.49936</v>
      </c>
      <c r="L436">
        <v>1.7346E-2</v>
      </c>
      <c r="M436">
        <v>0.2457</v>
      </c>
      <c r="N436">
        <v>1.9782000000000001E-2</v>
      </c>
      <c r="O436">
        <v>8.2311689999999995</v>
      </c>
      <c r="P436">
        <v>3.3769999999999998E-3</v>
      </c>
    </row>
    <row r="437" spans="1:16" x14ac:dyDescent="0.2">
      <c r="A437" t="s">
        <v>1</v>
      </c>
      <c r="B437">
        <v>115</v>
      </c>
      <c r="C437">
        <v>124</v>
      </c>
      <c r="D437" t="s">
        <v>166</v>
      </c>
      <c r="G437">
        <v>8</v>
      </c>
      <c r="H437">
        <v>1122.5247999999999</v>
      </c>
      <c r="I437" t="s">
        <v>24</v>
      </c>
      <c r="J437">
        <v>0.5</v>
      </c>
      <c r="K437">
        <v>1123.6079139999999</v>
      </c>
      <c r="L437">
        <v>1.4284E-2</v>
      </c>
      <c r="M437">
        <v>0.35425499999999999</v>
      </c>
      <c r="N437">
        <v>1.7160999999999999E-2</v>
      </c>
      <c r="O437">
        <v>8.2245150000000002</v>
      </c>
      <c r="P437">
        <v>9.1500000000000001E-4</v>
      </c>
    </row>
    <row r="438" spans="1:16" x14ac:dyDescent="0.2">
      <c r="A438" t="s">
        <v>1</v>
      </c>
      <c r="B438">
        <v>115</v>
      </c>
      <c r="C438">
        <v>124</v>
      </c>
      <c r="D438" t="s">
        <v>166</v>
      </c>
      <c r="G438">
        <v>8</v>
      </c>
      <c r="H438">
        <v>1122.5247999999999</v>
      </c>
      <c r="I438" t="s">
        <v>24</v>
      </c>
      <c r="J438">
        <v>5</v>
      </c>
      <c r="K438">
        <v>1123.7062820000001</v>
      </c>
      <c r="L438">
        <v>2.7970999999999999E-2</v>
      </c>
      <c r="M438">
        <v>0.452623</v>
      </c>
      <c r="N438">
        <v>2.9543E-2</v>
      </c>
      <c r="O438">
        <v>8.2284469999999992</v>
      </c>
      <c r="P438">
        <v>8.5079999999999999E-3</v>
      </c>
    </row>
    <row r="439" spans="1:16" x14ac:dyDescent="0.2">
      <c r="A439" t="s">
        <v>1</v>
      </c>
      <c r="B439">
        <v>115</v>
      </c>
      <c r="C439">
        <v>124</v>
      </c>
      <c r="D439" t="s">
        <v>166</v>
      </c>
      <c r="G439">
        <v>8</v>
      </c>
      <c r="H439">
        <v>1122.5247999999999</v>
      </c>
      <c r="I439" t="s">
        <v>24</v>
      </c>
      <c r="J439">
        <v>50.000003999999997</v>
      </c>
      <c r="K439">
        <v>1124.1851610000001</v>
      </c>
      <c r="L439">
        <v>2.7189000000000001E-2</v>
      </c>
      <c r="M439">
        <v>0.93150200000000005</v>
      </c>
      <c r="N439">
        <v>2.8805000000000001E-2</v>
      </c>
      <c r="O439">
        <v>8.2239550000000001</v>
      </c>
      <c r="P439">
        <v>2.2699999999999999E-3</v>
      </c>
    </row>
    <row r="440" spans="1:16" x14ac:dyDescent="0.2">
      <c r="A440" t="s">
        <v>1</v>
      </c>
      <c r="B440">
        <v>115</v>
      </c>
      <c r="C440">
        <v>124</v>
      </c>
      <c r="D440" t="s">
        <v>166</v>
      </c>
      <c r="G440">
        <v>8</v>
      </c>
      <c r="H440">
        <v>1122.5247999999999</v>
      </c>
      <c r="I440" t="s">
        <v>26</v>
      </c>
      <c r="J440">
        <v>0</v>
      </c>
      <c r="K440">
        <v>1123.253659</v>
      </c>
      <c r="L440">
        <v>9.5110000000000004E-3</v>
      </c>
      <c r="M440">
        <v>0</v>
      </c>
      <c r="N440">
        <v>0</v>
      </c>
      <c r="O440">
        <v>8.2153279999999995</v>
      </c>
      <c r="P440">
        <v>1.495E-3</v>
      </c>
    </row>
    <row r="441" spans="1:16" x14ac:dyDescent="0.2">
      <c r="A441" t="s">
        <v>1</v>
      </c>
      <c r="B441">
        <v>115</v>
      </c>
      <c r="C441">
        <v>124</v>
      </c>
      <c r="D441" t="s">
        <v>166</v>
      </c>
      <c r="G441">
        <v>8</v>
      </c>
      <c r="H441">
        <v>1122.5247999999999</v>
      </c>
      <c r="I441" t="s">
        <v>26</v>
      </c>
      <c r="J441">
        <v>5.0000000000000001E-3</v>
      </c>
      <c r="K441">
        <v>1123.3810659999999</v>
      </c>
      <c r="L441">
        <v>2.3512000000000002E-2</v>
      </c>
      <c r="M441">
        <v>0.12740699999999999</v>
      </c>
      <c r="N441">
        <v>2.5361999999999999E-2</v>
      </c>
      <c r="O441">
        <v>8.233587</v>
      </c>
      <c r="P441">
        <v>5.6709999999999998E-3</v>
      </c>
    </row>
    <row r="442" spans="1:16" x14ac:dyDescent="0.2">
      <c r="A442" t="s">
        <v>1</v>
      </c>
      <c r="B442">
        <v>115</v>
      </c>
      <c r="C442">
        <v>124</v>
      </c>
      <c r="D442" t="s">
        <v>166</v>
      </c>
      <c r="G442">
        <v>8</v>
      </c>
      <c r="H442">
        <v>1122.5247999999999</v>
      </c>
      <c r="I442" t="s">
        <v>26</v>
      </c>
      <c r="J442">
        <v>0.05</v>
      </c>
      <c r="K442">
        <v>1123.4929059999999</v>
      </c>
      <c r="L442">
        <v>1.6475E-2</v>
      </c>
      <c r="M442">
        <v>0.23924699999999999</v>
      </c>
      <c r="N442">
        <v>1.9023000000000002E-2</v>
      </c>
      <c r="O442">
        <v>8.2206130000000002</v>
      </c>
      <c r="P442">
        <v>4.8500000000000003E-4</v>
      </c>
    </row>
    <row r="443" spans="1:16" x14ac:dyDescent="0.2">
      <c r="A443" t="s">
        <v>1</v>
      </c>
      <c r="B443">
        <v>115</v>
      </c>
      <c r="C443">
        <v>124</v>
      </c>
      <c r="D443" t="s">
        <v>166</v>
      </c>
      <c r="G443">
        <v>8</v>
      </c>
      <c r="H443">
        <v>1122.5247999999999</v>
      </c>
      <c r="I443" t="s">
        <v>26</v>
      </c>
      <c r="J443">
        <v>0.5</v>
      </c>
      <c r="K443">
        <v>1123.6371369999999</v>
      </c>
      <c r="L443">
        <v>2.2696999999999998E-2</v>
      </c>
      <c r="M443">
        <v>0.38347799999999999</v>
      </c>
      <c r="N443">
        <v>2.4608999999999999E-2</v>
      </c>
      <c r="O443">
        <v>8.2288840000000008</v>
      </c>
      <c r="P443">
        <v>1.952E-3</v>
      </c>
    </row>
    <row r="444" spans="1:16" x14ac:dyDescent="0.2">
      <c r="A444" t="s">
        <v>1</v>
      </c>
      <c r="B444">
        <v>115</v>
      </c>
      <c r="C444">
        <v>124</v>
      </c>
      <c r="D444" t="s">
        <v>166</v>
      </c>
      <c r="G444">
        <v>8</v>
      </c>
      <c r="H444">
        <v>1122.5247999999999</v>
      </c>
      <c r="I444" t="s">
        <v>26</v>
      </c>
      <c r="J444">
        <v>5</v>
      </c>
      <c r="K444">
        <v>1123.7961319999999</v>
      </c>
      <c r="L444">
        <v>1.7080999999999999E-2</v>
      </c>
      <c r="M444">
        <v>0.54247299999999998</v>
      </c>
      <c r="N444">
        <v>1.9550999999999999E-2</v>
      </c>
      <c r="O444">
        <v>8.2264339999999994</v>
      </c>
      <c r="P444">
        <v>3.3059999999999999E-3</v>
      </c>
    </row>
    <row r="445" spans="1:16" x14ac:dyDescent="0.2">
      <c r="A445" t="s">
        <v>1</v>
      </c>
      <c r="B445">
        <v>115</v>
      </c>
      <c r="C445">
        <v>124</v>
      </c>
      <c r="D445" t="s">
        <v>166</v>
      </c>
      <c r="G445">
        <v>8</v>
      </c>
      <c r="H445">
        <v>1122.5247999999999</v>
      </c>
      <c r="I445" t="s">
        <v>26</v>
      </c>
      <c r="J445">
        <v>50.000003999999997</v>
      </c>
      <c r="K445">
        <v>1124.6495600000001</v>
      </c>
      <c r="L445">
        <v>2.1152000000000001E-2</v>
      </c>
      <c r="M445">
        <v>1.3959010000000001</v>
      </c>
      <c r="N445">
        <v>2.3192000000000001E-2</v>
      </c>
      <c r="O445">
        <v>8.2197770000000006</v>
      </c>
      <c r="P445">
        <v>1.199E-3</v>
      </c>
    </row>
    <row r="446" spans="1:16" x14ac:dyDescent="0.2">
      <c r="A446" t="s">
        <v>1</v>
      </c>
      <c r="B446">
        <v>117</v>
      </c>
      <c r="C446">
        <v>126</v>
      </c>
      <c r="D446" t="s">
        <v>167</v>
      </c>
      <c r="G446">
        <v>8</v>
      </c>
      <c r="H446">
        <v>1092.5758000000001</v>
      </c>
      <c r="I446" t="s">
        <v>24</v>
      </c>
      <c r="J446">
        <v>0</v>
      </c>
      <c r="K446">
        <v>1092.9863620000001</v>
      </c>
      <c r="L446">
        <v>2.1357999999999999E-2</v>
      </c>
      <c r="M446">
        <v>0</v>
      </c>
      <c r="N446">
        <v>0</v>
      </c>
      <c r="O446">
        <v>8.9771959999999993</v>
      </c>
      <c r="P446">
        <v>1.0859999999999999E-3</v>
      </c>
    </row>
    <row r="447" spans="1:16" x14ac:dyDescent="0.2">
      <c r="A447" t="s">
        <v>1</v>
      </c>
      <c r="B447">
        <v>117</v>
      </c>
      <c r="C447">
        <v>126</v>
      </c>
      <c r="D447" t="s">
        <v>167</v>
      </c>
      <c r="G447">
        <v>8</v>
      </c>
      <c r="H447">
        <v>1092.5758000000001</v>
      </c>
      <c r="I447" t="s">
        <v>24</v>
      </c>
      <c r="J447">
        <v>5.0000000000000001E-3</v>
      </c>
      <c r="K447">
        <v>1093.18217</v>
      </c>
      <c r="L447">
        <v>2.4750000000000001E-2</v>
      </c>
      <c r="M447">
        <v>0.19580800000000001</v>
      </c>
      <c r="N447">
        <v>3.2690999999999998E-2</v>
      </c>
      <c r="O447">
        <v>8.9859760000000009</v>
      </c>
      <c r="P447">
        <v>3.48E-3</v>
      </c>
    </row>
    <row r="448" spans="1:16" x14ac:dyDescent="0.2">
      <c r="A448" t="s">
        <v>1</v>
      </c>
      <c r="B448">
        <v>117</v>
      </c>
      <c r="C448">
        <v>126</v>
      </c>
      <c r="D448" t="s">
        <v>167</v>
      </c>
      <c r="G448">
        <v>8</v>
      </c>
      <c r="H448">
        <v>1092.5758000000001</v>
      </c>
      <c r="I448" t="s">
        <v>24</v>
      </c>
      <c r="J448">
        <v>0.05</v>
      </c>
      <c r="K448">
        <v>1093.47055</v>
      </c>
      <c r="L448">
        <v>5.3150000000000003E-2</v>
      </c>
      <c r="M448">
        <v>0.48418800000000001</v>
      </c>
      <c r="N448">
        <v>5.7280999999999999E-2</v>
      </c>
      <c r="O448">
        <v>8.9876729999999991</v>
      </c>
      <c r="P448">
        <v>3.3400000000000001E-3</v>
      </c>
    </row>
    <row r="449" spans="1:16" x14ac:dyDescent="0.2">
      <c r="A449" t="s">
        <v>1</v>
      </c>
      <c r="B449">
        <v>117</v>
      </c>
      <c r="C449">
        <v>126</v>
      </c>
      <c r="D449" t="s">
        <v>167</v>
      </c>
      <c r="G449">
        <v>8</v>
      </c>
      <c r="H449">
        <v>1092.5758000000001</v>
      </c>
      <c r="I449" t="s">
        <v>24</v>
      </c>
      <c r="J449">
        <v>0.5</v>
      </c>
      <c r="K449">
        <v>1093.8240040000001</v>
      </c>
      <c r="L449">
        <v>1.8706E-2</v>
      </c>
      <c r="M449">
        <v>0.837642</v>
      </c>
      <c r="N449">
        <v>2.8391E-2</v>
      </c>
      <c r="O449">
        <v>8.9772499999999997</v>
      </c>
      <c r="P449">
        <v>1.096E-3</v>
      </c>
    </row>
    <row r="450" spans="1:16" x14ac:dyDescent="0.2">
      <c r="A450" t="s">
        <v>1</v>
      </c>
      <c r="B450">
        <v>117</v>
      </c>
      <c r="C450">
        <v>126</v>
      </c>
      <c r="D450" t="s">
        <v>167</v>
      </c>
      <c r="G450">
        <v>8</v>
      </c>
      <c r="H450">
        <v>1092.5758000000001</v>
      </c>
      <c r="I450" t="s">
        <v>24</v>
      </c>
      <c r="J450">
        <v>5</v>
      </c>
      <c r="K450">
        <v>1094.218881</v>
      </c>
      <c r="L450">
        <v>4.2756000000000002E-2</v>
      </c>
      <c r="M450">
        <v>1.232518</v>
      </c>
      <c r="N450">
        <v>4.7794000000000003E-2</v>
      </c>
      <c r="O450">
        <v>8.9835530000000006</v>
      </c>
      <c r="P450">
        <v>8.7080000000000005E-3</v>
      </c>
    </row>
    <row r="451" spans="1:16" x14ac:dyDescent="0.2">
      <c r="A451" t="s">
        <v>1</v>
      </c>
      <c r="B451">
        <v>117</v>
      </c>
      <c r="C451">
        <v>126</v>
      </c>
      <c r="D451" t="s">
        <v>167</v>
      </c>
      <c r="G451">
        <v>8</v>
      </c>
      <c r="H451">
        <v>1092.5758000000001</v>
      </c>
      <c r="I451" t="s">
        <v>24</v>
      </c>
      <c r="J451">
        <v>50.000003999999997</v>
      </c>
      <c r="K451">
        <v>1094.1879469999999</v>
      </c>
      <c r="L451">
        <v>3.1777E-2</v>
      </c>
      <c r="M451">
        <v>1.201584</v>
      </c>
      <c r="N451">
        <v>3.8287000000000002E-2</v>
      </c>
      <c r="O451">
        <v>8.9797130000000003</v>
      </c>
      <c r="P451">
        <v>1.07E-3</v>
      </c>
    </row>
    <row r="452" spans="1:16" x14ac:dyDescent="0.2">
      <c r="A452" t="s">
        <v>1</v>
      </c>
      <c r="B452">
        <v>117</v>
      </c>
      <c r="C452">
        <v>126</v>
      </c>
      <c r="D452" t="s">
        <v>167</v>
      </c>
      <c r="G452">
        <v>8</v>
      </c>
      <c r="H452">
        <v>1092.5758000000001</v>
      </c>
      <c r="I452" t="s">
        <v>26</v>
      </c>
      <c r="J452">
        <v>0</v>
      </c>
      <c r="K452">
        <v>1092.9863620000001</v>
      </c>
      <c r="L452">
        <v>2.1357999999999999E-2</v>
      </c>
      <c r="M452">
        <v>0</v>
      </c>
      <c r="N452">
        <v>0</v>
      </c>
      <c r="O452">
        <v>8.9771959999999993</v>
      </c>
      <c r="P452">
        <v>1.0859999999999999E-3</v>
      </c>
    </row>
    <row r="453" spans="1:16" x14ac:dyDescent="0.2">
      <c r="A453" t="s">
        <v>1</v>
      </c>
      <c r="B453">
        <v>117</v>
      </c>
      <c r="C453">
        <v>126</v>
      </c>
      <c r="D453" t="s">
        <v>167</v>
      </c>
      <c r="G453">
        <v>8</v>
      </c>
      <c r="H453">
        <v>1092.5758000000001</v>
      </c>
      <c r="I453" t="s">
        <v>26</v>
      </c>
      <c r="J453">
        <v>5.0000000000000001E-3</v>
      </c>
      <c r="K453">
        <v>1093.303662</v>
      </c>
      <c r="L453">
        <v>1.4897000000000001E-2</v>
      </c>
      <c r="M453">
        <v>0.317299</v>
      </c>
      <c r="N453">
        <v>2.6040000000000001E-2</v>
      </c>
      <c r="O453">
        <v>8.9974369999999997</v>
      </c>
      <c r="P453">
        <v>7.2820000000000003E-3</v>
      </c>
    </row>
    <row r="454" spans="1:16" x14ac:dyDescent="0.2">
      <c r="A454" t="s">
        <v>1</v>
      </c>
      <c r="B454">
        <v>117</v>
      </c>
      <c r="C454">
        <v>126</v>
      </c>
      <c r="D454" t="s">
        <v>167</v>
      </c>
      <c r="G454">
        <v>8</v>
      </c>
      <c r="H454">
        <v>1092.5758000000001</v>
      </c>
      <c r="I454" t="s">
        <v>26</v>
      </c>
      <c r="J454">
        <v>0.05</v>
      </c>
      <c r="K454">
        <v>1093.51296</v>
      </c>
      <c r="L454">
        <v>4.6767999999999997E-2</v>
      </c>
      <c r="M454">
        <v>0.52659800000000001</v>
      </c>
      <c r="N454">
        <v>5.1414000000000001E-2</v>
      </c>
      <c r="O454">
        <v>8.9776140000000009</v>
      </c>
      <c r="P454">
        <v>1.2130000000000001E-3</v>
      </c>
    </row>
    <row r="455" spans="1:16" x14ac:dyDescent="0.2">
      <c r="A455" t="s">
        <v>1</v>
      </c>
      <c r="B455">
        <v>117</v>
      </c>
      <c r="C455">
        <v>126</v>
      </c>
      <c r="D455" t="s">
        <v>167</v>
      </c>
      <c r="G455">
        <v>8</v>
      </c>
      <c r="H455">
        <v>1092.5758000000001</v>
      </c>
      <c r="I455" t="s">
        <v>26</v>
      </c>
      <c r="J455">
        <v>0.5</v>
      </c>
      <c r="K455">
        <v>1093.917312</v>
      </c>
      <c r="L455">
        <v>4.5671999999999997E-2</v>
      </c>
      <c r="M455">
        <v>0.93094900000000003</v>
      </c>
      <c r="N455">
        <v>5.0418999999999999E-2</v>
      </c>
      <c r="O455">
        <v>8.9833169999999996</v>
      </c>
      <c r="P455">
        <v>1.0970000000000001E-3</v>
      </c>
    </row>
    <row r="456" spans="1:16" x14ac:dyDescent="0.2">
      <c r="A456" t="s">
        <v>1</v>
      </c>
      <c r="B456">
        <v>117</v>
      </c>
      <c r="C456">
        <v>126</v>
      </c>
      <c r="D456" t="s">
        <v>167</v>
      </c>
      <c r="G456">
        <v>8</v>
      </c>
      <c r="H456">
        <v>1092.5758000000001</v>
      </c>
      <c r="I456" t="s">
        <v>26</v>
      </c>
      <c r="J456">
        <v>5</v>
      </c>
      <c r="K456">
        <v>1094.238386</v>
      </c>
      <c r="L456">
        <v>4.1021000000000002E-2</v>
      </c>
      <c r="M456">
        <v>1.252024</v>
      </c>
      <c r="N456">
        <v>4.6247999999999997E-2</v>
      </c>
      <c r="O456">
        <v>8.9826390000000007</v>
      </c>
      <c r="P456">
        <v>3.0590000000000001E-3</v>
      </c>
    </row>
    <row r="457" spans="1:16" x14ac:dyDescent="0.2">
      <c r="A457" t="s">
        <v>1</v>
      </c>
      <c r="B457">
        <v>117</v>
      </c>
      <c r="C457">
        <v>126</v>
      </c>
      <c r="D457" t="s">
        <v>167</v>
      </c>
      <c r="G457">
        <v>8</v>
      </c>
      <c r="H457">
        <v>1092.5758000000001</v>
      </c>
      <c r="I457" t="s">
        <v>26</v>
      </c>
      <c r="J457">
        <v>50.000003999999997</v>
      </c>
      <c r="K457">
        <v>1094.2724639999999</v>
      </c>
      <c r="L457">
        <v>3.5437000000000003E-2</v>
      </c>
      <c r="M457">
        <v>1.2861020000000001</v>
      </c>
      <c r="N457">
        <v>4.1375000000000002E-2</v>
      </c>
      <c r="O457">
        <v>8.9780789999999993</v>
      </c>
      <c r="P457">
        <v>2.6510000000000001E-3</v>
      </c>
    </row>
    <row r="458" spans="1:16" x14ac:dyDescent="0.2">
      <c r="A458" t="s">
        <v>1</v>
      </c>
      <c r="B458">
        <v>125</v>
      </c>
      <c r="C458">
        <v>131</v>
      </c>
      <c r="D458" t="s">
        <v>168</v>
      </c>
      <c r="G458">
        <v>6</v>
      </c>
      <c r="H458">
        <v>855.47569999999996</v>
      </c>
      <c r="I458" t="s">
        <v>24</v>
      </c>
      <c r="J458">
        <v>0</v>
      </c>
      <c r="K458">
        <v>856.01575400000002</v>
      </c>
      <c r="L458">
        <v>1.8334E-2</v>
      </c>
      <c r="M458">
        <v>0</v>
      </c>
      <c r="N458">
        <v>0</v>
      </c>
      <c r="O458">
        <v>6.5540250000000002</v>
      </c>
      <c r="P458">
        <v>9.2599999999999996E-4</v>
      </c>
    </row>
    <row r="459" spans="1:16" x14ac:dyDescent="0.2">
      <c r="A459" t="s">
        <v>1</v>
      </c>
      <c r="B459">
        <v>125</v>
      </c>
      <c r="C459">
        <v>131</v>
      </c>
      <c r="D459" t="s">
        <v>168</v>
      </c>
      <c r="G459">
        <v>6</v>
      </c>
      <c r="H459">
        <v>855.47569999999996</v>
      </c>
      <c r="I459" t="s">
        <v>24</v>
      </c>
      <c r="J459">
        <v>5.0000000000000001E-3</v>
      </c>
      <c r="K459">
        <v>856.084431</v>
      </c>
      <c r="L459">
        <v>2.1512E-2</v>
      </c>
      <c r="M459">
        <v>6.8677000000000002E-2</v>
      </c>
      <c r="N459">
        <v>2.8264000000000001E-2</v>
      </c>
      <c r="O459">
        <v>6.5723250000000002</v>
      </c>
      <c r="P459">
        <v>4.0600000000000002E-3</v>
      </c>
    </row>
    <row r="460" spans="1:16" x14ac:dyDescent="0.2">
      <c r="A460" t="s">
        <v>1</v>
      </c>
      <c r="B460">
        <v>125</v>
      </c>
      <c r="C460">
        <v>131</v>
      </c>
      <c r="D460" t="s">
        <v>168</v>
      </c>
      <c r="G460">
        <v>6</v>
      </c>
      <c r="H460">
        <v>855.47569999999996</v>
      </c>
      <c r="I460" t="s">
        <v>24</v>
      </c>
      <c r="J460">
        <v>0.05</v>
      </c>
      <c r="K460">
        <v>856.08749699999998</v>
      </c>
      <c r="L460">
        <v>2.1477E-2</v>
      </c>
      <c r="M460">
        <v>7.1743000000000001E-2</v>
      </c>
      <c r="N460">
        <v>2.8237999999999999E-2</v>
      </c>
      <c r="O460">
        <v>6.5756309999999996</v>
      </c>
      <c r="P460">
        <v>3.4139999999999999E-3</v>
      </c>
    </row>
    <row r="461" spans="1:16" x14ac:dyDescent="0.2">
      <c r="A461" t="s">
        <v>1</v>
      </c>
      <c r="B461">
        <v>125</v>
      </c>
      <c r="C461">
        <v>131</v>
      </c>
      <c r="D461" t="s">
        <v>168</v>
      </c>
      <c r="G461">
        <v>6</v>
      </c>
      <c r="H461">
        <v>855.47569999999996</v>
      </c>
      <c r="I461" t="s">
        <v>24</v>
      </c>
      <c r="J461">
        <v>0.5</v>
      </c>
      <c r="K461">
        <v>856.08176500000002</v>
      </c>
      <c r="L461">
        <v>3.6466999999999999E-2</v>
      </c>
      <c r="M461">
        <v>6.6011E-2</v>
      </c>
      <c r="N461">
        <v>4.0815999999999998E-2</v>
      </c>
      <c r="O461">
        <v>6.5716469999999996</v>
      </c>
      <c r="P461">
        <v>1.3290000000000001E-3</v>
      </c>
    </row>
    <row r="462" spans="1:16" x14ac:dyDescent="0.2">
      <c r="A462" t="s">
        <v>1</v>
      </c>
      <c r="B462">
        <v>125</v>
      </c>
      <c r="C462">
        <v>131</v>
      </c>
      <c r="D462" t="s">
        <v>168</v>
      </c>
      <c r="G462">
        <v>6</v>
      </c>
      <c r="H462">
        <v>855.47569999999996</v>
      </c>
      <c r="I462" t="s">
        <v>24</v>
      </c>
      <c r="J462">
        <v>5</v>
      </c>
      <c r="K462">
        <v>856.10429799999997</v>
      </c>
      <c r="L462">
        <v>2.7307999999999999E-2</v>
      </c>
      <c r="M462">
        <v>8.8543999999999998E-2</v>
      </c>
      <c r="N462">
        <v>3.2891999999999998E-2</v>
      </c>
      <c r="O462">
        <v>6.5759930000000004</v>
      </c>
      <c r="P462">
        <v>8.2509999999999997E-3</v>
      </c>
    </row>
    <row r="463" spans="1:16" x14ac:dyDescent="0.2">
      <c r="A463" t="s">
        <v>1</v>
      </c>
      <c r="B463">
        <v>125</v>
      </c>
      <c r="C463">
        <v>131</v>
      </c>
      <c r="D463" t="s">
        <v>168</v>
      </c>
      <c r="G463">
        <v>6</v>
      </c>
      <c r="H463">
        <v>855.47569999999996</v>
      </c>
      <c r="I463" t="s">
        <v>24</v>
      </c>
      <c r="J463">
        <v>50.000003999999997</v>
      </c>
      <c r="K463">
        <v>856.12127499999997</v>
      </c>
      <c r="L463">
        <v>3.5790000000000002E-2</v>
      </c>
      <c r="M463">
        <v>0.105521</v>
      </c>
      <c r="N463">
        <v>4.0211999999999998E-2</v>
      </c>
      <c r="O463">
        <v>6.5733329999999999</v>
      </c>
      <c r="P463">
        <v>1.8760000000000001E-3</v>
      </c>
    </row>
    <row r="464" spans="1:16" x14ac:dyDescent="0.2">
      <c r="A464" t="s">
        <v>1</v>
      </c>
      <c r="B464">
        <v>125</v>
      </c>
      <c r="C464">
        <v>131</v>
      </c>
      <c r="D464" t="s">
        <v>168</v>
      </c>
      <c r="G464">
        <v>6</v>
      </c>
      <c r="H464">
        <v>855.47569999999996</v>
      </c>
      <c r="I464" t="s">
        <v>26</v>
      </c>
      <c r="J464">
        <v>0</v>
      </c>
      <c r="K464">
        <v>856.01575400000002</v>
      </c>
      <c r="L464">
        <v>1.8334E-2</v>
      </c>
      <c r="M464">
        <v>0</v>
      </c>
      <c r="N464">
        <v>0</v>
      </c>
      <c r="O464">
        <v>6.5540250000000002</v>
      </c>
      <c r="P464">
        <v>9.2599999999999996E-4</v>
      </c>
    </row>
    <row r="465" spans="1:16" x14ac:dyDescent="0.2">
      <c r="A465" t="s">
        <v>1</v>
      </c>
      <c r="B465">
        <v>125</v>
      </c>
      <c r="C465">
        <v>131</v>
      </c>
      <c r="D465" t="s">
        <v>168</v>
      </c>
      <c r="G465">
        <v>6</v>
      </c>
      <c r="H465">
        <v>855.47569999999996</v>
      </c>
      <c r="I465" t="s">
        <v>26</v>
      </c>
      <c r="J465">
        <v>5.0000000000000001E-3</v>
      </c>
      <c r="K465">
        <v>856.08467199999996</v>
      </c>
      <c r="L465">
        <v>3.3082E-2</v>
      </c>
      <c r="M465">
        <v>6.8917999999999993E-2</v>
      </c>
      <c r="N465">
        <v>3.7822000000000001E-2</v>
      </c>
      <c r="O465">
        <v>6.5790009999999999</v>
      </c>
      <c r="P465">
        <v>5.1339999999999997E-3</v>
      </c>
    </row>
    <row r="466" spans="1:16" x14ac:dyDescent="0.2">
      <c r="A466" t="s">
        <v>1</v>
      </c>
      <c r="B466">
        <v>125</v>
      </c>
      <c r="C466">
        <v>131</v>
      </c>
      <c r="D466" t="s">
        <v>168</v>
      </c>
      <c r="G466">
        <v>6</v>
      </c>
      <c r="H466">
        <v>855.47569999999996</v>
      </c>
      <c r="I466" t="s">
        <v>26</v>
      </c>
      <c r="J466">
        <v>0.05</v>
      </c>
      <c r="K466">
        <v>856.14959999999996</v>
      </c>
      <c r="L466">
        <v>3.2181000000000001E-2</v>
      </c>
      <c r="M466">
        <v>0.13384599999999999</v>
      </c>
      <c r="N466">
        <v>3.7037E-2</v>
      </c>
      <c r="O466">
        <v>6.5647900000000003</v>
      </c>
      <c r="P466">
        <v>8.5800000000000004E-4</v>
      </c>
    </row>
    <row r="467" spans="1:16" x14ac:dyDescent="0.2">
      <c r="A467" t="s">
        <v>1</v>
      </c>
      <c r="B467">
        <v>125</v>
      </c>
      <c r="C467">
        <v>131</v>
      </c>
      <c r="D467" t="s">
        <v>168</v>
      </c>
      <c r="G467">
        <v>6</v>
      </c>
      <c r="H467">
        <v>855.47569999999996</v>
      </c>
      <c r="I467" t="s">
        <v>26</v>
      </c>
      <c r="J467">
        <v>0.5</v>
      </c>
      <c r="K467">
        <v>856.37824499999999</v>
      </c>
      <c r="L467">
        <v>4.9984000000000001E-2</v>
      </c>
      <c r="M467">
        <v>0.36249100000000001</v>
      </c>
      <c r="N467">
        <v>5.3240000000000003E-2</v>
      </c>
      <c r="O467">
        <v>6.5759439999999998</v>
      </c>
      <c r="P467">
        <v>1.908E-3</v>
      </c>
    </row>
    <row r="468" spans="1:16" x14ac:dyDescent="0.2">
      <c r="A468" t="s">
        <v>1</v>
      </c>
      <c r="B468">
        <v>125</v>
      </c>
      <c r="C468">
        <v>131</v>
      </c>
      <c r="D468" t="s">
        <v>168</v>
      </c>
      <c r="G468">
        <v>6</v>
      </c>
      <c r="H468">
        <v>855.47569999999996</v>
      </c>
      <c r="I468" t="s">
        <v>26</v>
      </c>
      <c r="J468">
        <v>5</v>
      </c>
      <c r="K468">
        <v>856.792281</v>
      </c>
      <c r="L468">
        <v>6.3647999999999996E-2</v>
      </c>
      <c r="M468">
        <v>0.77652699999999997</v>
      </c>
      <c r="N468">
        <v>6.6236000000000003E-2</v>
      </c>
      <c r="O468">
        <v>6.5728030000000004</v>
      </c>
      <c r="P468">
        <v>3.4979999999999998E-3</v>
      </c>
    </row>
    <row r="469" spans="1:16" x14ac:dyDescent="0.2">
      <c r="A469" t="s">
        <v>1</v>
      </c>
      <c r="B469">
        <v>125</v>
      </c>
      <c r="C469">
        <v>131</v>
      </c>
      <c r="D469" t="s">
        <v>168</v>
      </c>
      <c r="G469">
        <v>6</v>
      </c>
      <c r="H469">
        <v>855.47569999999996</v>
      </c>
      <c r="I469" t="s">
        <v>26</v>
      </c>
      <c r="J469">
        <v>50.000003999999997</v>
      </c>
      <c r="K469">
        <v>856.92399499999999</v>
      </c>
      <c r="L469">
        <v>7.8614000000000003E-2</v>
      </c>
      <c r="M469">
        <v>0.90824099999999997</v>
      </c>
      <c r="N469">
        <v>8.0724000000000004E-2</v>
      </c>
      <c r="O469">
        <v>6.5683319999999998</v>
      </c>
      <c r="P469">
        <v>1.3929999999999999E-3</v>
      </c>
    </row>
    <row r="470" spans="1:16" x14ac:dyDescent="0.2">
      <c r="A470" t="s">
        <v>1</v>
      </c>
      <c r="B470">
        <v>132</v>
      </c>
      <c r="C470">
        <v>140</v>
      </c>
      <c r="D470" t="s">
        <v>169</v>
      </c>
      <c r="G470">
        <v>8</v>
      </c>
      <c r="H470">
        <v>1115.5690999999999</v>
      </c>
      <c r="I470" t="s">
        <v>24</v>
      </c>
      <c r="J470">
        <v>0</v>
      </c>
      <c r="K470">
        <v>1116.161417</v>
      </c>
      <c r="L470">
        <v>1.3662000000000001E-2</v>
      </c>
      <c r="M470">
        <v>0</v>
      </c>
      <c r="N470">
        <v>0</v>
      </c>
      <c r="O470">
        <v>7.577858</v>
      </c>
      <c r="P470">
        <v>8.7299999999999997E-4</v>
      </c>
    </row>
    <row r="471" spans="1:16" x14ac:dyDescent="0.2">
      <c r="A471" t="s">
        <v>1</v>
      </c>
      <c r="B471">
        <v>132</v>
      </c>
      <c r="C471">
        <v>140</v>
      </c>
      <c r="D471" t="s">
        <v>169</v>
      </c>
      <c r="G471">
        <v>8</v>
      </c>
      <c r="H471">
        <v>1115.5690999999999</v>
      </c>
      <c r="I471" t="s">
        <v>24</v>
      </c>
      <c r="J471">
        <v>5.0000000000000001E-3</v>
      </c>
      <c r="K471">
        <v>1117.311393</v>
      </c>
      <c r="L471">
        <v>7.8328999999999996E-2</v>
      </c>
      <c r="M471">
        <v>1.1499760000000001</v>
      </c>
      <c r="N471">
        <v>7.9511999999999999E-2</v>
      </c>
      <c r="O471">
        <v>7.5929250000000001</v>
      </c>
      <c r="P471">
        <v>2.892E-3</v>
      </c>
    </row>
    <row r="472" spans="1:16" x14ac:dyDescent="0.2">
      <c r="A472" t="s">
        <v>1</v>
      </c>
      <c r="B472">
        <v>132</v>
      </c>
      <c r="C472">
        <v>140</v>
      </c>
      <c r="D472" t="s">
        <v>169</v>
      </c>
      <c r="G472">
        <v>8</v>
      </c>
      <c r="H472">
        <v>1115.5690999999999</v>
      </c>
      <c r="I472" t="s">
        <v>24</v>
      </c>
      <c r="J472">
        <v>0.05</v>
      </c>
      <c r="K472">
        <v>1117.734976</v>
      </c>
      <c r="L472">
        <v>3.5147999999999999E-2</v>
      </c>
      <c r="M472">
        <v>1.5735589999999999</v>
      </c>
      <c r="N472">
        <v>3.771E-2</v>
      </c>
      <c r="O472">
        <v>7.5960429999999999</v>
      </c>
      <c r="P472">
        <v>2.647E-3</v>
      </c>
    </row>
    <row r="473" spans="1:16" x14ac:dyDescent="0.2">
      <c r="A473" t="s">
        <v>1</v>
      </c>
      <c r="B473">
        <v>132</v>
      </c>
      <c r="C473">
        <v>140</v>
      </c>
      <c r="D473" t="s">
        <v>169</v>
      </c>
      <c r="G473">
        <v>8</v>
      </c>
      <c r="H473">
        <v>1115.5690999999999</v>
      </c>
      <c r="I473" t="s">
        <v>24</v>
      </c>
      <c r="J473">
        <v>0.5</v>
      </c>
      <c r="K473">
        <v>1118.6168769999999</v>
      </c>
      <c r="L473">
        <v>1.3077999999999999E-2</v>
      </c>
      <c r="M473">
        <v>2.45546</v>
      </c>
      <c r="N473">
        <v>1.8912999999999999E-2</v>
      </c>
      <c r="O473">
        <v>7.590592</v>
      </c>
      <c r="P473">
        <v>6.8999999999999997E-4</v>
      </c>
    </row>
    <row r="474" spans="1:16" x14ac:dyDescent="0.2">
      <c r="A474" t="s">
        <v>1</v>
      </c>
      <c r="B474">
        <v>132</v>
      </c>
      <c r="C474">
        <v>140</v>
      </c>
      <c r="D474" t="s">
        <v>169</v>
      </c>
      <c r="G474">
        <v>8</v>
      </c>
      <c r="H474">
        <v>1115.5690999999999</v>
      </c>
      <c r="I474" t="s">
        <v>24</v>
      </c>
      <c r="J474">
        <v>5</v>
      </c>
      <c r="K474">
        <v>1119.2532450000001</v>
      </c>
      <c r="L474">
        <v>5.9410000000000001E-3</v>
      </c>
      <c r="M474">
        <v>3.091828</v>
      </c>
      <c r="N474">
        <v>1.4898E-2</v>
      </c>
      <c r="O474">
        <v>7.5956200000000003</v>
      </c>
      <c r="P474">
        <v>9.1739999999999999E-3</v>
      </c>
    </row>
    <row r="475" spans="1:16" x14ac:dyDescent="0.2">
      <c r="A475" t="s">
        <v>1</v>
      </c>
      <c r="B475">
        <v>132</v>
      </c>
      <c r="C475">
        <v>140</v>
      </c>
      <c r="D475" t="s">
        <v>169</v>
      </c>
      <c r="G475">
        <v>8</v>
      </c>
      <c r="H475">
        <v>1115.5690999999999</v>
      </c>
      <c r="I475" t="s">
        <v>24</v>
      </c>
      <c r="J475">
        <v>50.000003999999997</v>
      </c>
      <c r="K475">
        <v>1119.700875</v>
      </c>
      <c r="L475">
        <v>3.4594E-2</v>
      </c>
      <c r="M475">
        <v>3.5394580000000002</v>
      </c>
      <c r="N475">
        <v>3.7193999999999998E-2</v>
      </c>
      <c r="O475">
        <v>7.5903239999999998</v>
      </c>
      <c r="P475">
        <v>1.407E-3</v>
      </c>
    </row>
    <row r="476" spans="1:16" x14ac:dyDescent="0.2">
      <c r="A476" t="s">
        <v>1</v>
      </c>
      <c r="B476">
        <v>132</v>
      </c>
      <c r="C476">
        <v>140</v>
      </c>
      <c r="D476" t="s">
        <v>169</v>
      </c>
      <c r="G476">
        <v>8</v>
      </c>
      <c r="H476">
        <v>1115.5690999999999</v>
      </c>
      <c r="I476" t="s">
        <v>26</v>
      </c>
      <c r="J476">
        <v>0</v>
      </c>
      <c r="K476">
        <v>1116.161417</v>
      </c>
      <c r="L476">
        <v>1.3662000000000001E-2</v>
      </c>
      <c r="M476">
        <v>0</v>
      </c>
      <c r="N476">
        <v>0</v>
      </c>
      <c r="O476">
        <v>7.577858</v>
      </c>
      <c r="P476">
        <v>8.7299999999999997E-4</v>
      </c>
    </row>
    <row r="477" spans="1:16" x14ac:dyDescent="0.2">
      <c r="A477" t="s">
        <v>1</v>
      </c>
      <c r="B477">
        <v>132</v>
      </c>
      <c r="C477">
        <v>140</v>
      </c>
      <c r="D477" t="s">
        <v>169</v>
      </c>
      <c r="G477">
        <v>8</v>
      </c>
      <c r="H477">
        <v>1115.5690999999999</v>
      </c>
      <c r="I477" t="s">
        <v>26</v>
      </c>
      <c r="J477">
        <v>5.0000000000000001E-3</v>
      </c>
      <c r="K477">
        <v>1117.304967</v>
      </c>
      <c r="L477">
        <v>2.0400000000000001E-2</v>
      </c>
      <c r="M477">
        <v>1.1435500000000001</v>
      </c>
      <c r="N477">
        <v>2.4552000000000001E-2</v>
      </c>
      <c r="O477">
        <v>7.600689</v>
      </c>
      <c r="P477">
        <v>5.5100000000000001E-3</v>
      </c>
    </row>
    <row r="478" spans="1:16" x14ac:dyDescent="0.2">
      <c r="A478" t="s">
        <v>1</v>
      </c>
      <c r="B478">
        <v>132</v>
      </c>
      <c r="C478">
        <v>140</v>
      </c>
      <c r="D478" t="s">
        <v>169</v>
      </c>
      <c r="G478">
        <v>8</v>
      </c>
      <c r="H478">
        <v>1115.5690999999999</v>
      </c>
      <c r="I478" t="s">
        <v>26</v>
      </c>
      <c r="J478">
        <v>0.05</v>
      </c>
      <c r="K478">
        <v>1118.108741</v>
      </c>
      <c r="L478">
        <v>6.6579999999999999E-3</v>
      </c>
      <c r="M478">
        <v>1.9473240000000001</v>
      </c>
      <c r="N478">
        <v>1.5198E-2</v>
      </c>
      <c r="O478">
        <v>7.5860110000000001</v>
      </c>
      <c r="P478">
        <v>6.9999999999999999E-4</v>
      </c>
    </row>
    <row r="479" spans="1:16" x14ac:dyDescent="0.2">
      <c r="A479" t="s">
        <v>1</v>
      </c>
      <c r="B479">
        <v>132</v>
      </c>
      <c r="C479">
        <v>140</v>
      </c>
      <c r="D479" t="s">
        <v>169</v>
      </c>
      <c r="G479">
        <v>8</v>
      </c>
      <c r="H479">
        <v>1115.5690999999999</v>
      </c>
      <c r="I479" t="s">
        <v>26</v>
      </c>
      <c r="J479">
        <v>0.5</v>
      </c>
      <c r="K479">
        <v>1119.0156480000001</v>
      </c>
      <c r="L479">
        <v>4.8633999999999997E-2</v>
      </c>
      <c r="M479">
        <v>2.854231</v>
      </c>
      <c r="N479">
        <v>5.0516999999999999E-2</v>
      </c>
      <c r="O479">
        <v>7.5955300000000001</v>
      </c>
      <c r="P479">
        <v>1.4300000000000001E-3</v>
      </c>
    </row>
    <row r="480" spans="1:16" x14ac:dyDescent="0.2">
      <c r="A480" t="s">
        <v>1</v>
      </c>
      <c r="B480">
        <v>132</v>
      </c>
      <c r="C480">
        <v>140</v>
      </c>
      <c r="D480" t="s">
        <v>169</v>
      </c>
      <c r="G480">
        <v>8</v>
      </c>
      <c r="H480">
        <v>1115.5690999999999</v>
      </c>
      <c r="I480" t="s">
        <v>26</v>
      </c>
      <c r="J480">
        <v>5</v>
      </c>
      <c r="K480">
        <v>1119.744134</v>
      </c>
      <c r="L480">
        <v>2.4167000000000001E-2</v>
      </c>
      <c r="M480">
        <v>3.5827170000000002</v>
      </c>
      <c r="N480">
        <v>2.7761000000000001E-2</v>
      </c>
      <c r="O480">
        <v>7.5908110000000004</v>
      </c>
      <c r="P480">
        <v>2.8649999999999999E-3</v>
      </c>
    </row>
    <row r="481" spans="1:16" x14ac:dyDescent="0.2">
      <c r="A481" t="s">
        <v>1</v>
      </c>
      <c r="B481">
        <v>132</v>
      </c>
      <c r="C481">
        <v>140</v>
      </c>
      <c r="D481" t="s">
        <v>169</v>
      </c>
      <c r="G481">
        <v>8</v>
      </c>
      <c r="H481">
        <v>1115.5690999999999</v>
      </c>
      <c r="I481" t="s">
        <v>26</v>
      </c>
      <c r="J481">
        <v>50.000003999999997</v>
      </c>
      <c r="K481">
        <v>1119.750018</v>
      </c>
      <c r="L481">
        <v>1.975E-2</v>
      </c>
      <c r="M481">
        <v>3.5886010000000002</v>
      </c>
      <c r="N481">
        <v>2.4015000000000002E-2</v>
      </c>
      <c r="O481">
        <v>7.5870769999999998</v>
      </c>
      <c r="P481">
        <v>8.4900000000000004E-4</v>
      </c>
    </row>
    <row r="482" spans="1:16" x14ac:dyDescent="0.2">
      <c r="A482" t="s">
        <v>1</v>
      </c>
      <c r="B482">
        <v>132</v>
      </c>
      <c r="C482">
        <v>141</v>
      </c>
      <c r="D482" t="s">
        <v>170</v>
      </c>
      <c r="G482">
        <v>9</v>
      </c>
      <c r="H482">
        <v>1262.6375</v>
      </c>
      <c r="I482" t="s">
        <v>24</v>
      </c>
      <c r="J482">
        <v>0</v>
      </c>
      <c r="K482">
        <v>1263.2932559999999</v>
      </c>
      <c r="L482">
        <v>5.8529999999999997E-3</v>
      </c>
      <c r="M482">
        <v>0</v>
      </c>
      <c r="N482">
        <v>0</v>
      </c>
      <c r="O482">
        <v>9.7226420000000005</v>
      </c>
      <c r="P482">
        <v>6.1300000000000005E-4</v>
      </c>
    </row>
    <row r="483" spans="1:16" x14ac:dyDescent="0.2">
      <c r="A483" t="s">
        <v>1</v>
      </c>
      <c r="B483">
        <v>132</v>
      </c>
      <c r="C483">
        <v>141</v>
      </c>
      <c r="D483" t="s">
        <v>170</v>
      </c>
      <c r="G483">
        <v>9</v>
      </c>
      <c r="H483">
        <v>1262.6375</v>
      </c>
      <c r="I483" t="s">
        <v>24</v>
      </c>
      <c r="J483">
        <v>5.0000000000000001E-3</v>
      </c>
      <c r="K483">
        <v>1264.1738150000001</v>
      </c>
      <c r="L483">
        <v>1.6185999999999999E-2</v>
      </c>
      <c r="M483">
        <v>0.88055899999999998</v>
      </c>
      <c r="N483">
        <v>1.7211000000000001E-2</v>
      </c>
      <c r="O483">
        <v>9.7318339999999992</v>
      </c>
      <c r="P483">
        <v>2.5660000000000001E-3</v>
      </c>
    </row>
    <row r="484" spans="1:16" x14ac:dyDescent="0.2">
      <c r="A484" t="s">
        <v>1</v>
      </c>
      <c r="B484">
        <v>132</v>
      </c>
      <c r="C484">
        <v>141</v>
      </c>
      <c r="D484" t="s">
        <v>170</v>
      </c>
      <c r="G484">
        <v>9</v>
      </c>
      <c r="H484">
        <v>1262.6375</v>
      </c>
      <c r="I484" t="s">
        <v>24</v>
      </c>
      <c r="J484">
        <v>0.05</v>
      </c>
      <c r="K484">
        <v>1264.7741559999999</v>
      </c>
      <c r="L484">
        <v>3.0658000000000001E-2</v>
      </c>
      <c r="M484">
        <v>1.4809000000000001</v>
      </c>
      <c r="N484">
        <v>3.1212E-2</v>
      </c>
      <c r="O484">
        <v>9.7369859999999999</v>
      </c>
      <c r="P484">
        <v>3.6489999999999999E-3</v>
      </c>
    </row>
    <row r="485" spans="1:16" x14ac:dyDescent="0.2">
      <c r="A485" t="s">
        <v>1</v>
      </c>
      <c r="B485">
        <v>132</v>
      </c>
      <c r="C485">
        <v>141</v>
      </c>
      <c r="D485" t="s">
        <v>170</v>
      </c>
      <c r="G485">
        <v>9</v>
      </c>
      <c r="H485">
        <v>1262.6375</v>
      </c>
      <c r="I485" t="s">
        <v>24</v>
      </c>
      <c r="J485">
        <v>0.5</v>
      </c>
      <c r="K485">
        <v>1265.7672869999999</v>
      </c>
      <c r="L485">
        <v>6.9449999999999998E-3</v>
      </c>
      <c r="M485">
        <v>2.47403</v>
      </c>
      <c r="N485">
        <v>9.0819999999999998E-3</v>
      </c>
      <c r="O485">
        <v>9.7263529999999996</v>
      </c>
      <c r="P485">
        <v>8.6399999999999997E-4</v>
      </c>
    </row>
    <row r="486" spans="1:16" x14ac:dyDescent="0.2">
      <c r="A486" t="s">
        <v>1</v>
      </c>
      <c r="B486">
        <v>132</v>
      </c>
      <c r="C486">
        <v>141</v>
      </c>
      <c r="D486" t="s">
        <v>170</v>
      </c>
      <c r="G486">
        <v>9</v>
      </c>
      <c r="H486">
        <v>1262.6375</v>
      </c>
      <c r="I486" t="s">
        <v>24</v>
      </c>
      <c r="J486">
        <v>5</v>
      </c>
      <c r="K486">
        <v>1266.572453</v>
      </c>
      <c r="L486">
        <v>1.1494000000000001E-2</v>
      </c>
      <c r="M486">
        <v>3.2791969999999999</v>
      </c>
      <c r="N486">
        <v>1.2898E-2</v>
      </c>
      <c r="O486">
        <v>9.7324999999999999</v>
      </c>
      <c r="P486">
        <v>7.8980000000000005E-3</v>
      </c>
    </row>
    <row r="487" spans="1:16" x14ac:dyDescent="0.2">
      <c r="A487" t="s">
        <v>1</v>
      </c>
      <c r="B487">
        <v>132</v>
      </c>
      <c r="C487">
        <v>141</v>
      </c>
      <c r="D487" t="s">
        <v>170</v>
      </c>
      <c r="G487">
        <v>9</v>
      </c>
      <c r="H487">
        <v>1262.6375</v>
      </c>
      <c r="I487" t="s">
        <v>24</v>
      </c>
      <c r="J487">
        <v>50.000003999999997</v>
      </c>
      <c r="K487">
        <v>1267.072825</v>
      </c>
      <c r="L487">
        <v>2.8087999999999998E-2</v>
      </c>
      <c r="M487">
        <v>3.779569</v>
      </c>
      <c r="N487">
        <v>2.8691000000000001E-2</v>
      </c>
      <c r="O487">
        <v>9.7282499999999992</v>
      </c>
      <c r="P487">
        <v>1.7819999999999999E-3</v>
      </c>
    </row>
    <row r="488" spans="1:16" x14ac:dyDescent="0.2">
      <c r="A488" t="s">
        <v>1</v>
      </c>
      <c r="B488">
        <v>132</v>
      </c>
      <c r="C488">
        <v>141</v>
      </c>
      <c r="D488" t="s">
        <v>170</v>
      </c>
      <c r="G488">
        <v>9</v>
      </c>
      <c r="H488">
        <v>1262.6375</v>
      </c>
      <c r="I488" t="s">
        <v>26</v>
      </c>
      <c r="J488">
        <v>0</v>
      </c>
      <c r="K488">
        <v>1263.2932559999999</v>
      </c>
      <c r="L488">
        <v>5.8529999999999997E-3</v>
      </c>
      <c r="M488">
        <v>0</v>
      </c>
      <c r="N488">
        <v>0</v>
      </c>
      <c r="O488">
        <v>9.7226420000000005</v>
      </c>
      <c r="P488">
        <v>6.1300000000000005E-4</v>
      </c>
    </row>
    <row r="489" spans="1:16" x14ac:dyDescent="0.2">
      <c r="A489" t="s">
        <v>1</v>
      </c>
      <c r="B489">
        <v>132</v>
      </c>
      <c r="C489">
        <v>141</v>
      </c>
      <c r="D489" t="s">
        <v>170</v>
      </c>
      <c r="G489">
        <v>9</v>
      </c>
      <c r="H489">
        <v>1262.6375</v>
      </c>
      <c r="I489" t="s">
        <v>26</v>
      </c>
      <c r="J489">
        <v>5.0000000000000001E-3</v>
      </c>
      <c r="K489">
        <v>1264.1273619999999</v>
      </c>
      <c r="L489">
        <v>1.5734999999999999E-2</v>
      </c>
      <c r="M489">
        <v>0.83410499999999999</v>
      </c>
      <c r="N489">
        <v>1.6788000000000001E-2</v>
      </c>
      <c r="O489">
        <v>9.7397340000000003</v>
      </c>
      <c r="P489">
        <v>6.4970000000000002E-3</v>
      </c>
    </row>
    <row r="490" spans="1:16" x14ac:dyDescent="0.2">
      <c r="A490" t="s">
        <v>1</v>
      </c>
      <c r="B490">
        <v>132</v>
      </c>
      <c r="C490">
        <v>141</v>
      </c>
      <c r="D490" t="s">
        <v>170</v>
      </c>
      <c r="G490">
        <v>9</v>
      </c>
      <c r="H490">
        <v>1262.6375</v>
      </c>
      <c r="I490" t="s">
        <v>26</v>
      </c>
      <c r="J490">
        <v>0.05</v>
      </c>
      <c r="K490">
        <v>1265.01604</v>
      </c>
      <c r="L490">
        <v>3.5049999999999998E-2</v>
      </c>
      <c r="M490">
        <v>1.7227840000000001</v>
      </c>
      <c r="N490">
        <v>3.5535999999999998E-2</v>
      </c>
      <c r="O490">
        <v>9.7243270000000006</v>
      </c>
      <c r="P490">
        <v>8.5800000000000004E-4</v>
      </c>
    </row>
    <row r="491" spans="1:16" x14ac:dyDescent="0.2">
      <c r="A491" t="s">
        <v>1</v>
      </c>
      <c r="B491">
        <v>132</v>
      </c>
      <c r="C491">
        <v>141</v>
      </c>
      <c r="D491" t="s">
        <v>170</v>
      </c>
      <c r="G491">
        <v>9</v>
      </c>
      <c r="H491">
        <v>1262.6375</v>
      </c>
      <c r="I491" t="s">
        <v>26</v>
      </c>
      <c r="J491">
        <v>0.5</v>
      </c>
      <c r="K491">
        <v>1266.2707069999999</v>
      </c>
      <c r="L491">
        <v>4.1874000000000001E-2</v>
      </c>
      <c r="M491">
        <v>2.9774500000000002</v>
      </c>
      <c r="N491">
        <v>4.2280999999999999E-2</v>
      </c>
      <c r="O491">
        <v>9.7289739999999991</v>
      </c>
      <c r="P491">
        <v>1.407E-3</v>
      </c>
    </row>
    <row r="492" spans="1:16" x14ac:dyDescent="0.2">
      <c r="A492" t="s">
        <v>1</v>
      </c>
      <c r="B492">
        <v>132</v>
      </c>
      <c r="C492">
        <v>141</v>
      </c>
      <c r="D492" t="s">
        <v>170</v>
      </c>
      <c r="G492">
        <v>9</v>
      </c>
      <c r="H492">
        <v>1262.6375</v>
      </c>
      <c r="I492" t="s">
        <v>26</v>
      </c>
      <c r="J492">
        <v>5</v>
      </c>
      <c r="K492">
        <v>1267.0974719999999</v>
      </c>
      <c r="L492">
        <v>7.9959999999999996E-3</v>
      </c>
      <c r="M492">
        <v>3.8042150000000001</v>
      </c>
      <c r="N492">
        <v>9.9100000000000004E-3</v>
      </c>
      <c r="O492">
        <v>9.7294800000000006</v>
      </c>
      <c r="P492">
        <v>2.258E-3</v>
      </c>
    </row>
    <row r="493" spans="1:16" x14ac:dyDescent="0.2">
      <c r="A493" t="s">
        <v>1</v>
      </c>
      <c r="B493">
        <v>132</v>
      </c>
      <c r="C493">
        <v>141</v>
      </c>
      <c r="D493" t="s">
        <v>170</v>
      </c>
      <c r="G493">
        <v>9</v>
      </c>
      <c r="H493">
        <v>1262.6375</v>
      </c>
      <c r="I493" t="s">
        <v>26</v>
      </c>
      <c r="J493">
        <v>50.000003999999997</v>
      </c>
      <c r="K493">
        <v>1267.1451340000001</v>
      </c>
      <c r="L493">
        <v>2.7525999999999998E-2</v>
      </c>
      <c r="M493">
        <v>3.8518780000000001</v>
      </c>
      <c r="N493">
        <v>2.8140999999999999E-2</v>
      </c>
      <c r="O493">
        <v>9.7247260000000004</v>
      </c>
      <c r="P493">
        <v>2.6519999999999998E-3</v>
      </c>
    </row>
    <row r="494" spans="1:16" x14ac:dyDescent="0.2">
      <c r="A494" t="s">
        <v>1</v>
      </c>
      <c r="B494">
        <v>135</v>
      </c>
      <c r="C494">
        <v>141</v>
      </c>
      <c r="D494" t="s">
        <v>171</v>
      </c>
      <c r="G494">
        <v>6</v>
      </c>
      <c r="H494">
        <v>906.46799999999996</v>
      </c>
      <c r="I494" t="s">
        <v>24</v>
      </c>
      <c r="J494">
        <v>0</v>
      </c>
      <c r="K494">
        <v>907.02814499999999</v>
      </c>
      <c r="L494">
        <v>2.6352E-2</v>
      </c>
      <c r="M494">
        <v>0</v>
      </c>
      <c r="N494">
        <v>0</v>
      </c>
      <c r="O494">
        <v>9.9520180000000007</v>
      </c>
      <c r="P494">
        <v>1.905E-3</v>
      </c>
    </row>
    <row r="495" spans="1:16" x14ac:dyDescent="0.2">
      <c r="A495" t="s">
        <v>1</v>
      </c>
      <c r="B495">
        <v>135</v>
      </c>
      <c r="C495">
        <v>141</v>
      </c>
      <c r="D495" t="s">
        <v>171</v>
      </c>
      <c r="G495">
        <v>6</v>
      </c>
      <c r="H495">
        <v>906.46799999999996</v>
      </c>
      <c r="I495" t="s">
        <v>24</v>
      </c>
      <c r="J495">
        <v>5.0000000000000001E-3</v>
      </c>
      <c r="K495">
        <v>907.36224000000004</v>
      </c>
      <c r="L495">
        <v>3.4618999999999997E-2</v>
      </c>
      <c r="M495">
        <v>0.33409499999999998</v>
      </c>
      <c r="N495">
        <v>4.3507999999999998E-2</v>
      </c>
      <c r="O495">
        <v>9.9582960000000007</v>
      </c>
      <c r="P495">
        <v>1.905E-3</v>
      </c>
    </row>
    <row r="496" spans="1:16" x14ac:dyDescent="0.2">
      <c r="A496" t="s">
        <v>1</v>
      </c>
      <c r="B496">
        <v>135</v>
      </c>
      <c r="C496">
        <v>141</v>
      </c>
      <c r="D496" t="s">
        <v>171</v>
      </c>
      <c r="G496">
        <v>6</v>
      </c>
      <c r="H496">
        <v>906.46799999999996</v>
      </c>
      <c r="I496" t="s">
        <v>24</v>
      </c>
      <c r="J496">
        <v>0.05</v>
      </c>
      <c r="K496">
        <v>907.89017000000001</v>
      </c>
      <c r="L496">
        <v>3.0637999999999999E-2</v>
      </c>
      <c r="M496">
        <v>0.86202500000000004</v>
      </c>
      <c r="N496">
        <v>4.0411999999999997E-2</v>
      </c>
      <c r="O496">
        <v>9.964181</v>
      </c>
      <c r="P496">
        <v>5.2490000000000002E-3</v>
      </c>
    </row>
    <row r="497" spans="1:16" x14ac:dyDescent="0.2">
      <c r="A497" t="s">
        <v>1</v>
      </c>
      <c r="B497">
        <v>135</v>
      </c>
      <c r="C497">
        <v>141</v>
      </c>
      <c r="D497" t="s">
        <v>171</v>
      </c>
      <c r="G497">
        <v>6</v>
      </c>
      <c r="H497">
        <v>906.46799999999996</v>
      </c>
      <c r="I497" t="s">
        <v>24</v>
      </c>
      <c r="J497">
        <v>0.5</v>
      </c>
      <c r="K497">
        <v>908.69756900000004</v>
      </c>
      <c r="L497">
        <v>3.2760999999999998E-2</v>
      </c>
      <c r="M497">
        <v>1.669424</v>
      </c>
      <c r="N497">
        <v>4.2043999999999998E-2</v>
      </c>
      <c r="O497">
        <v>9.9520850000000003</v>
      </c>
      <c r="P497">
        <v>1.8270000000000001E-3</v>
      </c>
    </row>
    <row r="498" spans="1:16" x14ac:dyDescent="0.2">
      <c r="A498" t="s">
        <v>1</v>
      </c>
      <c r="B498">
        <v>135</v>
      </c>
      <c r="C498">
        <v>141</v>
      </c>
      <c r="D498" t="s">
        <v>171</v>
      </c>
      <c r="G498">
        <v>6</v>
      </c>
      <c r="H498">
        <v>906.46799999999996</v>
      </c>
      <c r="I498" t="s">
        <v>24</v>
      </c>
      <c r="J498">
        <v>5</v>
      </c>
      <c r="K498">
        <v>909.16265899999996</v>
      </c>
      <c r="L498">
        <v>1.9380999999999999E-2</v>
      </c>
      <c r="M498">
        <v>2.1345149999999999</v>
      </c>
      <c r="N498">
        <v>3.2711999999999998E-2</v>
      </c>
      <c r="O498">
        <v>9.9579939999999993</v>
      </c>
      <c r="P498">
        <v>8.914E-3</v>
      </c>
    </row>
    <row r="499" spans="1:16" x14ac:dyDescent="0.2">
      <c r="A499" t="s">
        <v>1</v>
      </c>
      <c r="B499">
        <v>135</v>
      </c>
      <c r="C499">
        <v>141</v>
      </c>
      <c r="D499" t="s">
        <v>171</v>
      </c>
      <c r="G499">
        <v>6</v>
      </c>
      <c r="H499">
        <v>906.46799999999996</v>
      </c>
      <c r="I499" t="s">
        <v>24</v>
      </c>
      <c r="J499">
        <v>50.000003999999997</v>
      </c>
      <c r="K499">
        <v>909.59359600000005</v>
      </c>
      <c r="L499">
        <v>8.7328000000000003E-2</v>
      </c>
      <c r="M499">
        <v>2.5654520000000001</v>
      </c>
      <c r="N499">
        <v>9.1217999999999994E-2</v>
      </c>
      <c r="O499">
        <v>9.9533439999999995</v>
      </c>
      <c r="P499">
        <v>1.913E-3</v>
      </c>
    </row>
    <row r="500" spans="1:16" x14ac:dyDescent="0.2">
      <c r="A500" t="s">
        <v>1</v>
      </c>
      <c r="B500">
        <v>135</v>
      </c>
      <c r="C500">
        <v>141</v>
      </c>
      <c r="D500" t="s">
        <v>171</v>
      </c>
      <c r="G500">
        <v>6</v>
      </c>
      <c r="H500">
        <v>906.46799999999996</v>
      </c>
      <c r="I500" t="s">
        <v>26</v>
      </c>
      <c r="J500">
        <v>0</v>
      </c>
      <c r="K500">
        <v>907.02814499999999</v>
      </c>
      <c r="L500">
        <v>2.6352E-2</v>
      </c>
      <c r="M500">
        <v>0</v>
      </c>
      <c r="N500">
        <v>0</v>
      </c>
      <c r="O500">
        <v>9.9520180000000007</v>
      </c>
      <c r="P500">
        <v>1.905E-3</v>
      </c>
    </row>
    <row r="501" spans="1:16" x14ac:dyDescent="0.2">
      <c r="A501" t="s">
        <v>1</v>
      </c>
      <c r="B501">
        <v>135</v>
      </c>
      <c r="C501">
        <v>141</v>
      </c>
      <c r="D501" t="s">
        <v>171</v>
      </c>
      <c r="G501">
        <v>6</v>
      </c>
      <c r="H501">
        <v>906.46799999999996</v>
      </c>
      <c r="I501" t="s">
        <v>26</v>
      </c>
      <c r="J501">
        <v>5.0000000000000001E-3</v>
      </c>
      <c r="K501">
        <v>907.38319100000001</v>
      </c>
      <c r="L501">
        <v>3.2293000000000002E-2</v>
      </c>
      <c r="M501">
        <v>0.35504599999999997</v>
      </c>
      <c r="N501">
        <v>4.1681000000000003E-2</v>
      </c>
      <c r="O501">
        <v>9.9654869999999995</v>
      </c>
      <c r="P501">
        <v>6.875E-3</v>
      </c>
    </row>
    <row r="502" spans="1:16" x14ac:dyDescent="0.2">
      <c r="A502" t="s">
        <v>1</v>
      </c>
      <c r="B502">
        <v>135</v>
      </c>
      <c r="C502">
        <v>141</v>
      </c>
      <c r="D502" t="s">
        <v>171</v>
      </c>
      <c r="G502">
        <v>6</v>
      </c>
      <c r="H502">
        <v>906.46799999999996</v>
      </c>
      <c r="I502" t="s">
        <v>26</v>
      </c>
      <c r="J502">
        <v>0.05</v>
      </c>
      <c r="K502">
        <v>908.09476600000005</v>
      </c>
      <c r="L502">
        <v>2.6710999999999999E-2</v>
      </c>
      <c r="M502">
        <v>1.066621</v>
      </c>
      <c r="N502">
        <v>3.7522E-2</v>
      </c>
      <c r="O502">
        <v>9.9528999999999996</v>
      </c>
      <c r="P502">
        <v>1.9889999999999999E-3</v>
      </c>
    </row>
    <row r="503" spans="1:16" x14ac:dyDescent="0.2">
      <c r="A503" t="s">
        <v>1</v>
      </c>
      <c r="B503">
        <v>135</v>
      </c>
      <c r="C503">
        <v>141</v>
      </c>
      <c r="D503" t="s">
        <v>171</v>
      </c>
      <c r="G503">
        <v>6</v>
      </c>
      <c r="H503">
        <v>906.46799999999996</v>
      </c>
      <c r="I503" t="s">
        <v>26</v>
      </c>
      <c r="J503">
        <v>0.5</v>
      </c>
      <c r="K503">
        <v>908.97638900000004</v>
      </c>
      <c r="L503">
        <v>3.3930000000000002E-2</v>
      </c>
      <c r="M503">
        <v>1.948245</v>
      </c>
      <c r="N503">
        <v>4.2960999999999999E-2</v>
      </c>
      <c r="O503">
        <v>9.9553849999999997</v>
      </c>
      <c r="P503">
        <v>2.1870000000000001E-3</v>
      </c>
    </row>
    <row r="504" spans="1:16" x14ac:dyDescent="0.2">
      <c r="A504" t="s">
        <v>1</v>
      </c>
      <c r="B504">
        <v>135</v>
      </c>
      <c r="C504">
        <v>141</v>
      </c>
      <c r="D504" t="s">
        <v>171</v>
      </c>
      <c r="G504">
        <v>6</v>
      </c>
      <c r="H504">
        <v>906.46799999999996</v>
      </c>
      <c r="I504" t="s">
        <v>26</v>
      </c>
      <c r="J504">
        <v>5</v>
      </c>
      <c r="K504">
        <v>909.720327</v>
      </c>
      <c r="L504">
        <v>1.8332999999999999E-2</v>
      </c>
      <c r="M504">
        <v>2.6921819999999999</v>
      </c>
      <c r="N504">
        <v>3.2101999999999999E-2</v>
      </c>
      <c r="O504">
        <v>9.9539380000000008</v>
      </c>
      <c r="P504">
        <v>1.7930000000000001E-3</v>
      </c>
    </row>
    <row r="505" spans="1:16" x14ac:dyDescent="0.2">
      <c r="A505" t="s">
        <v>1</v>
      </c>
      <c r="B505">
        <v>135</v>
      </c>
      <c r="C505">
        <v>141</v>
      </c>
      <c r="D505" t="s">
        <v>171</v>
      </c>
      <c r="G505">
        <v>6</v>
      </c>
      <c r="H505">
        <v>906.46799999999996</v>
      </c>
      <c r="I505" t="s">
        <v>26</v>
      </c>
      <c r="J505">
        <v>50.000003999999997</v>
      </c>
      <c r="K505">
        <v>909.79926</v>
      </c>
      <c r="L505">
        <v>4.9964000000000001E-2</v>
      </c>
      <c r="M505">
        <v>2.7711160000000001</v>
      </c>
      <c r="N505">
        <v>5.6487999999999997E-2</v>
      </c>
      <c r="O505">
        <v>9.9499019999999998</v>
      </c>
      <c r="P505">
        <v>3.2520000000000001E-3</v>
      </c>
    </row>
    <row r="506" spans="1:16" x14ac:dyDescent="0.2">
      <c r="A506" t="s">
        <v>1</v>
      </c>
      <c r="B506">
        <v>139</v>
      </c>
      <c r="C506">
        <v>148</v>
      </c>
      <c r="D506" t="s">
        <v>172</v>
      </c>
      <c r="G506">
        <v>9</v>
      </c>
      <c r="H506">
        <v>1291.6892</v>
      </c>
      <c r="I506" t="s">
        <v>24</v>
      </c>
      <c r="J506">
        <v>0</v>
      </c>
      <c r="K506">
        <v>1292.4487180000001</v>
      </c>
      <c r="L506">
        <v>5.2107000000000001E-2</v>
      </c>
      <c r="M506">
        <v>0</v>
      </c>
      <c r="N506">
        <v>0</v>
      </c>
      <c r="O506">
        <v>7.9306950000000001</v>
      </c>
      <c r="P506">
        <v>6.8999999999999997E-4</v>
      </c>
    </row>
    <row r="507" spans="1:16" x14ac:dyDescent="0.2">
      <c r="A507" t="s">
        <v>1</v>
      </c>
      <c r="B507">
        <v>139</v>
      </c>
      <c r="C507">
        <v>148</v>
      </c>
      <c r="D507" t="s">
        <v>172</v>
      </c>
      <c r="G507">
        <v>9</v>
      </c>
      <c r="H507">
        <v>1291.6892</v>
      </c>
      <c r="I507" t="s">
        <v>24</v>
      </c>
      <c r="J507">
        <v>5.0000000000000001E-3</v>
      </c>
      <c r="K507">
        <v>1292.63348</v>
      </c>
      <c r="L507">
        <v>8.3483000000000002E-2</v>
      </c>
      <c r="M507">
        <v>0.18476200000000001</v>
      </c>
      <c r="N507">
        <v>9.8409999999999997E-2</v>
      </c>
      <c r="O507">
        <v>7.9440520000000001</v>
      </c>
      <c r="P507">
        <v>2.5010000000000002E-3</v>
      </c>
    </row>
    <row r="508" spans="1:16" x14ac:dyDescent="0.2">
      <c r="A508" t="s">
        <v>1</v>
      </c>
      <c r="B508">
        <v>139</v>
      </c>
      <c r="C508">
        <v>148</v>
      </c>
      <c r="D508" t="s">
        <v>172</v>
      </c>
      <c r="G508">
        <v>9</v>
      </c>
      <c r="H508">
        <v>1291.6892</v>
      </c>
      <c r="I508" t="s">
        <v>24</v>
      </c>
      <c r="J508">
        <v>0.05</v>
      </c>
      <c r="K508">
        <v>1292.849743</v>
      </c>
      <c r="L508">
        <v>7.6849000000000001E-2</v>
      </c>
      <c r="M508">
        <v>0.40102500000000002</v>
      </c>
      <c r="N508">
        <v>9.2849000000000001E-2</v>
      </c>
      <c r="O508">
        <v>7.9476180000000003</v>
      </c>
      <c r="P508">
        <v>3.6419999999999998E-3</v>
      </c>
    </row>
    <row r="509" spans="1:16" x14ac:dyDescent="0.2">
      <c r="A509" t="s">
        <v>1</v>
      </c>
      <c r="B509">
        <v>139</v>
      </c>
      <c r="C509">
        <v>148</v>
      </c>
      <c r="D509" t="s">
        <v>172</v>
      </c>
      <c r="G509">
        <v>9</v>
      </c>
      <c r="H509">
        <v>1291.6892</v>
      </c>
      <c r="I509" t="s">
        <v>24</v>
      </c>
      <c r="J509">
        <v>0.5</v>
      </c>
      <c r="K509">
        <v>1293.408817</v>
      </c>
      <c r="L509">
        <v>8.2485000000000003E-2</v>
      </c>
      <c r="M509">
        <v>0.96009900000000004</v>
      </c>
      <c r="N509">
        <v>9.7564999999999999E-2</v>
      </c>
      <c r="O509">
        <v>7.9408310000000002</v>
      </c>
      <c r="P509">
        <v>1.1429999999999999E-3</v>
      </c>
    </row>
    <row r="510" spans="1:16" x14ac:dyDescent="0.2">
      <c r="A510" t="s">
        <v>1</v>
      </c>
      <c r="B510">
        <v>139</v>
      </c>
      <c r="C510">
        <v>148</v>
      </c>
      <c r="D510" t="s">
        <v>172</v>
      </c>
      <c r="G510">
        <v>9</v>
      </c>
      <c r="H510">
        <v>1291.6892</v>
      </c>
      <c r="I510" t="s">
        <v>24</v>
      </c>
      <c r="J510">
        <v>5</v>
      </c>
      <c r="K510">
        <v>1294.2110849999999</v>
      </c>
      <c r="L510">
        <v>5.9861999999999999E-2</v>
      </c>
      <c r="M510">
        <v>1.762367</v>
      </c>
      <c r="N510">
        <v>7.9363000000000003E-2</v>
      </c>
      <c r="O510">
        <v>7.9417929999999997</v>
      </c>
      <c r="P510">
        <v>9.1809999999999999E-3</v>
      </c>
    </row>
    <row r="511" spans="1:16" x14ac:dyDescent="0.2">
      <c r="A511" t="s">
        <v>1</v>
      </c>
      <c r="B511">
        <v>139</v>
      </c>
      <c r="C511">
        <v>148</v>
      </c>
      <c r="D511" t="s">
        <v>172</v>
      </c>
      <c r="G511">
        <v>9</v>
      </c>
      <c r="H511">
        <v>1291.6892</v>
      </c>
      <c r="I511" t="s">
        <v>24</v>
      </c>
      <c r="J511">
        <v>50.000003999999997</v>
      </c>
      <c r="K511">
        <v>1294.8770609999999</v>
      </c>
      <c r="L511">
        <v>9.4039999999999999E-2</v>
      </c>
      <c r="M511">
        <v>2.4283440000000001</v>
      </c>
      <c r="N511">
        <v>0.107511</v>
      </c>
      <c r="O511">
        <v>7.9388719999999999</v>
      </c>
      <c r="P511">
        <v>1.9269999999999999E-3</v>
      </c>
    </row>
    <row r="512" spans="1:16" x14ac:dyDescent="0.2">
      <c r="A512" t="s">
        <v>1</v>
      </c>
      <c r="B512">
        <v>139</v>
      </c>
      <c r="C512">
        <v>148</v>
      </c>
      <c r="D512" t="s">
        <v>172</v>
      </c>
      <c r="G512">
        <v>9</v>
      </c>
      <c r="H512">
        <v>1291.6892</v>
      </c>
      <c r="I512" t="s">
        <v>26</v>
      </c>
      <c r="J512">
        <v>0</v>
      </c>
      <c r="K512">
        <v>1292.4487180000001</v>
      </c>
      <c r="L512">
        <v>5.2107000000000001E-2</v>
      </c>
      <c r="M512">
        <v>0</v>
      </c>
      <c r="N512">
        <v>0</v>
      </c>
      <c r="O512">
        <v>7.9306950000000001</v>
      </c>
      <c r="P512">
        <v>6.8999999999999997E-4</v>
      </c>
    </row>
    <row r="513" spans="1:16" x14ac:dyDescent="0.2">
      <c r="A513" t="s">
        <v>1</v>
      </c>
      <c r="B513">
        <v>139</v>
      </c>
      <c r="C513">
        <v>148</v>
      </c>
      <c r="D513" t="s">
        <v>172</v>
      </c>
      <c r="G513">
        <v>9</v>
      </c>
      <c r="H513">
        <v>1291.6892</v>
      </c>
      <c r="I513" t="s">
        <v>26</v>
      </c>
      <c r="J513">
        <v>5.0000000000000001E-3</v>
      </c>
      <c r="K513">
        <v>1292.6652469999999</v>
      </c>
      <c r="L513">
        <v>0.10132099999999999</v>
      </c>
      <c r="M513">
        <v>0.216529</v>
      </c>
      <c r="N513">
        <v>0.11393499999999999</v>
      </c>
      <c r="O513">
        <v>7.9499139999999997</v>
      </c>
      <c r="P513">
        <v>5.8139999999999997E-3</v>
      </c>
    </row>
    <row r="514" spans="1:16" x14ac:dyDescent="0.2">
      <c r="A514" t="s">
        <v>1</v>
      </c>
      <c r="B514">
        <v>139</v>
      </c>
      <c r="C514">
        <v>148</v>
      </c>
      <c r="D514" t="s">
        <v>172</v>
      </c>
      <c r="G514">
        <v>9</v>
      </c>
      <c r="H514">
        <v>1291.6892</v>
      </c>
      <c r="I514" t="s">
        <v>26</v>
      </c>
      <c r="J514">
        <v>0.05</v>
      </c>
      <c r="K514">
        <v>1292.972458</v>
      </c>
      <c r="L514">
        <v>7.8952999999999995E-2</v>
      </c>
      <c r="M514">
        <v>0.52373999999999998</v>
      </c>
      <c r="N514">
        <v>9.4598000000000002E-2</v>
      </c>
      <c r="O514">
        <v>7.9356970000000002</v>
      </c>
      <c r="P514">
        <v>1.5529999999999999E-3</v>
      </c>
    </row>
    <row r="515" spans="1:16" x14ac:dyDescent="0.2">
      <c r="A515" t="s">
        <v>1</v>
      </c>
      <c r="B515">
        <v>139</v>
      </c>
      <c r="C515">
        <v>148</v>
      </c>
      <c r="D515" t="s">
        <v>172</v>
      </c>
      <c r="G515">
        <v>9</v>
      </c>
      <c r="H515">
        <v>1291.6892</v>
      </c>
      <c r="I515" t="s">
        <v>26</v>
      </c>
      <c r="J515">
        <v>0.5</v>
      </c>
      <c r="K515">
        <v>1293.6577259999999</v>
      </c>
      <c r="L515">
        <v>2.3477999999999999E-2</v>
      </c>
      <c r="M515">
        <v>1.2090080000000001</v>
      </c>
      <c r="N515">
        <v>5.7152000000000001E-2</v>
      </c>
      <c r="O515">
        <v>7.9429590000000001</v>
      </c>
      <c r="P515">
        <v>2.271E-3</v>
      </c>
    </row>
    <row r="516" spans="1:16" x14ac:dyDescent="0.2">
      <c r="A516" t="s">
        <v>1</v>
      </c>
      <c r="B516">
        <v>139</v>
      </c>
      <c r="C516">
        <v>148</v>
      </c>
      <c r="D516" t="s">
        <v>172</v>
      </c>
      <c r="G516">
        <v>9</v>
      </c>
      <c r="H516">
        <v>1291.6892</v>
      </c>
      <c r="I516" t="s">
        <v>26</v>
      </c>
      <c r="J516">
        <v>5</v>
      </c>
      <c r="K516">
        <v>1294.8555859999999</v>
      </c>
      <c r="L516">
        <v>9.7640000000000005E-2</v>
      </c>
      <c r="M516">
        <v>2.4068689999999999</v>
      </c>
      <c r="N516">
        <v>0.11067399999999999</v>
      </c>
      <c r="O516">
        <v>7.9399350000000002</v>
      </c>
      <c r="P516">
        <v>3.5490000000000001E-3</v>
      </c>
    </row>
    <row r="517" spans="1:16" x14ac:dyDescent="0.2">
      <c r="A517" t="s">
        <v>1</v>
      </c>
      <c r="B517">
        <v>139</v>
      </c>
      <c r="C517">
        <v>148</v>
      </c>
      <c r="D517" t="s">
        <v>172</v>
      </c>
      <c r="G517">
        <v>9</v>
      </c>
      <c r="H517">
        <v>1291.6892</v>
      </c>
      <c r="I517" t="s">
        <v>26</v>
      </c>
      <c r="J517">
        <v>50.000003999999997</v>
      </c>
      <c r="K517">
        <v>1295.3002200000001</v>
      </c>
      <c r="L517">
        <v>6.3669000000000003E-2</v>
      </c>
      <c r="M517">
        <v>2.851502</v>
      </c>
      <c r="N517">
        <v>8.2272999999999999E-2</v>
      </c>
      <c r="O517">
        <v>7.9340299999999999</v>
      </c>
      <c r="P517">
        <v>1.294E-3</v>
      </c>
    </row>
    <row r="518" spans="1:16" x14ac:dyDescent="0.2">
      <c r="A518" t="s">
        <v>1</v>
      </c>
      <c r="B518">
        <v>142</v>
      </c>
      <c r="C518">
        <v>148</v>
      </c>
      <c r="D518" t="s">
        <v>173</v>
      </c>
      <c r="G518">
        <v>6</v>
      </c>
      <c r="H518">
        <v>918.45270000000005</v>
      </c>
      <c r="I518" t="s">
        <v>24</v>
      </c>
      <c r="J518">
        <v>0</v>
      </c>
      <c r="K518">
        <v>918.89379699999995</v>
      </c>
      <c r="L518">
        <v>1.0159E-2</v>
      </c>
      <c r="M518">
        <v>0</v>
      </c>
      <c r="N518">
        <v>0</v>
      </c>
      <c r="O518">
        <v>4.9258360000000003</v>
      </c>
      <c r="P518">
        <v>1.64E-3</v>
      </c>
    </row>
    <row r="519" spans="1:16" x14ac:dyDescent="0.2">
      <c r="A519" t="s">
        <v>1</v>
      </c>
      <c r="B519">
        <v>142</v>
      </c>
      <c r="C519">
        <v>148</v>
      </c>
      <c r="D519" t="s">
        <v>173</v>
      </c>
      <c r="G519">
        <v>6</v>
      </c>
      <c r="H519">
        <v>918.45270000000005</v>
      </c>
      <c r="I519" t="s">
        <v>24</v>
      </c>
      <c r="J519">
        <v>5.0000000000000001E-3</v>
      </c>
      <c r="K519">
        <v>919.08789899999999</v>
      </c>
      <c r="L519">
        <v>1.0149E-2</v>
      </c>
      <c r="M519">
        <v>0.194102</v>
      </c>
      <c r="N519">
        <v>1.436E-2</v>
      </c>
      <c r="O519">
        <v>4.944013</v>
      </c>
      <c r="P519">
        <v>4.3429999999999996E-3</v>
      </c>
    </row>
    <row r="520" spans="1:16" x14ac:dyDescent="0.2">
      <c r="A520" t="s">
        <v>1</v>
      </c>
      <c r="B520">
        <v>142</v>
      </c>
      <c r="C520">
        <v>148</v>
      </c>
      <c r="D520" t="s">
        <v>173</v>
      </c>
      <c r="G520">
        <v>6</v>
      </c>
      <c r="H520">
        <v>918.45270000000005</v>
      </c>
      <c r="I520" t="s">
        <v>24</v>
      </c>
      <c r="J520">
        <v>0.05</v>
      </c>
      <c r="K520">
        <v>919.11025299999994</v>
      </c>
      <c r="L520">
        <v>9.4680000000000007E-3</v>
      </c>
      <c r="M520">
        <v>0.21645600000000001</v>
      </c>
      <c r="N520">
        <v>1.3887E-2</v>
      </c>
      <c r="O520">
        <v>4.9503380000000003</v>
      </c>
      <c r="P520">
        <v>3.7130000000000002E-3</v>
      </c>
    </row>
    <row r="521" spans="1:16" x14ac:dyDescent="0.2">
      <c r="A521" t="s">
        <v>1</v>
      </c>
      <c r="B521">
        <v>142</v>
      </c>
      <c r="C521">
        <v>148</v>
      </c>
      <c r="D521" t="s">
        <v>173</v>
      </c>
      <c r="G521">
        <v>6</v>
      </c>
      <c r="H521">
        <v>918.45270000000005</v>
      </c>
      <c r="I521" t="s">
        <v>24</v>
      </c>
      <c r="J521">
        <v>0.5</v>
      </c>
      <c r="K521">
        <v>919.25422600000002</v>
      </c>
      <c r="L521">
        <v>1.2854000000000001E-2</v>
      </c>
      <c r="M521">
        <v>0.360429</v>
      </c>
      <c r="N521">
        <v>1.6383999999999999E-2</v>
      </c>
      <c r="O521">
        <v>4.9493530000000003</v>
      </c>
      <c r="P521">
        <v>1.536E-3</v>
      </c>
    </row>
    <row r="522" spans="1:16" x14ac:dyDescent="0.2">
      <c r="A522" t="s">
        <v>1</v>
      </c>
      <c r="B522">
        <v>142</v>
      </c>
      <c r="C522">
        <v>148</v>
      </c>
      <c r="D522" t="s">
        <v>173</v>
      </c>
      <c r="G522">
        <v>6</v>
      </c>
      <c r="H522">
        <v>918.45270000000005</v>
      </c>
      <c r="I522" t="s">
        <v>24</v>
      </c>
      <c r="J522">
        <v>5</v>
      </c>
      <c r="K522">
        <v>919.70408099999997</v>
      </c>
      <c r="L522">
        <v>1.6798E-2</v>
      </c>
      <c r="M522">
        <v>0.810284</v>
      </c>
      <c r="N522">
        <v>1.9630999999999999E-2</v>
      </c>
      <c r="O522">
        <v>4.9516549999999997</v>
      </c>
      <c r="P522">
        <v>9.5820000000000002E-3</v>
      </c>
    </row>
    <row r="523" spans="1:16" x14ac:dyDescent="0.2">
      <c r="A523" t="s">
        <v>1</v>
      </c>
      <c r="B523">
        <v>142</v>
      </c>
      <c r="C523">
        <v>148</v>
      </c>
      <c r="D523" t="s">
        <v>173</v>
      </c>
      <c r="G523">
        <v>6</v>
      </c>
      <c r="H523">
        <v>918.45270000000005</v>
      </c>
      <c r="I523" t="s">
        <v>24</v>
      </c>
      <c r="J523">
        <v>50.000003999999997</v>
      </c>
      <c r="K523">
        <v>920.19041700000002</v>
      </c>
      <c r="L523">
        <v>3.5117000000000002E-2</v>
      </c>
      <c r="M523">
        <v>1.2966200000000001</v>
      </c>
      <c r="N523">
        <v>3.6556999999999999E-2</v>
      </c>
      <c r="O523">
        <v>4.948143</v>
      </c>
      <c r="P523">
        <v>2.026E-3</v>
      </c>
    </row>
    <row r="524" spans="1:16" x14ac:dyDescent="0.2">
      <c r="A524" t="s">
        <v>1</v>
      </c>
      <c r="B524">
        <v>142</v>
      </c>
      <c r="C524">
        <v>148</v>
      </c>
      <c r="D524" t="s">
        <v>173</v>
      </c>
      <c r="G524">
        <v>6</v>
      </c>
      <c r="H524">
        <v>918.45270000000005</v>
      </c>
      <c r="I524" t="s">
        <v>26</v>
      </c>
      <c r="J524">
        <v>0</v>
      </c>
      <c r="K524">
        <v>918.89379699999995</v>
      </c>
      <c r="L524">
        <v>1.0159E-2</v>
      </c>
      <c r="M524">
        <v>0</v>
      </c>
      <c r="N524">
        <v>0</v>
      </c>
      <c r="O524">
        <v>4.9258360000000003</v>
      </c>
      <c r="P524">
        <v>1.64E-3</v>
      </c>
    </row>
    <row r="525" spans="1:16" x14ac:dyDescent="0.2">
      <c r="A525" t="s">
        <v>1</v>
      </c>
      <c r="B525">
        <v>142</v>
      </c>
      <c r="C525">
        <v>148</v>
      </c>
      <c r="D525" t="s">
        <v>173</v>
      </c>
      <c r="G525">
        <v>6</v>
      </c>
      <c r="H525">
        <v>918.45270000000005</v>
      </c>
      <c r="I525" t="s">
        <v>26</v>
      </c>
      <c r="J525">
        <v>5.0000000000000001E-3</v>
      </c>
      <c r="K525">
        <v>919.12039400000003</v>
      </c>
      <c r="L525">
        <v>1.1188E-2</v>
      </c>
      <c r="M525">
        <v>0.22659699999999999</v>
      </c>
      <c r="N525">
        <v>1.5112E-2</v>
      </c>
      <c r="O525">
        <v>4.9535809999999998</v>
      </c>
      <c r="P525">
        <v>5.7029999999999997E-3</v>
      </c>
    </row>
    <row r="526" spans="1:16" x14ac:dyDescent="0.2">
      <c r="A526" t="s">
        <v>1</v>
      </c>
      <c r="B526">
        <v>142</v>
      </c>
      <c r="C526">
        <v>148</v>
      </c>
      <c r="D526" t="s">
        <v>173</v>
      </c>
      <c r="G526">
        <v>6</v>
      </c>
      <c r="H526">
        <v>918.45270000000005</v>
      </c>
      <c r="I526" t="s">
        <v>26</v>
      </c>
      <c r="J526">
        <v>0.05</v>
      </c>
      <c r="K526">
        <v>919.12932000000001</v>
      </c>
      <c r="L526">
        <v>7.228E-3</v>
      </c>
      <c r="M526">
        <v>0.23552400000000001</v>
      </c>
      <c r="N526">
        <v>1.2467000000000001E-2</v>
      </c>
      <c r="O526">
        <v>4.9411079999999998</v>
      </c>
      <c r="P526">
        <v>1.1E-4</v>
      </c>
    </row>
    <row r="527" spans="1:16" x14ac:dyDescent="0.2">
      <c r="A527" t="s">
        <v>1</v>
      </c>
      <c r="B527">
        <v>142</v>
      </c>
      <c r="C527">
        <v>148</v>
      </c>
      <c r="D527" t="s">
        <v>173</v>
      </c>
      <c r="G527">
        <v>6</v>
      </c>
      <c r="H527">
        <v>918.45270000000005</v>
      </c>
      <c r="I527" t="s">
        <v>26</v>
      </c>
      <c r="J527">
        <v>0.5</v>
      </c>
      <c r="K527">
        <v>919.30760899999996</v>
      </c>
      <c r="L527">
        <v>7.3980000000000001E-3</v>
      </c>
      <c r="M527">
        <v>0.41381200000000001</v>
      </c>
      <c r="N527">
        <v>1.2567E-2</v>
      </c>
      <c r="O527">
        <v>4.9536769999999999</v>
      </c>
      <c r="P527">
        <v>2.2759999999999998E-3</v>
      </c>
    </row>
    <row r="528" spans="1:16" x14ac:dyDescent="0.2">
      <c r="A528" t="s">
        <v>1</v>
      </c>
      <c r="B528">
        <v>142</v>
      </c>
      <c r="C528">
        <v>148</v>
      </c>
      <c r="D528" t="s">
        <v>173</v>
      </c>
      <c r="G528">
        <v>6</v>
      </c>
      <c r="H528">
        <v>918.45270000000005</v>
      </c>
      <c r="I528" t="s">
        <v>26</v>
      </c>
      <c r="J528">
        <v>5</v>
      </c>
      <c r="K528">
        <v>920.16618100000005</v>
      </c>
      <c r="L528">
        <v>1.8131000000000001E-2</v>
      </c>
      <c r="M528">
        <v>1.272384</v>
      </c>
      <c r="N528">
        <v>2.0782999999999999E-2</v>
      </c>
      <c r="O528">
        <v>4.9490489999999996</v>
      </c>
      <c r="P528">
        <v>3.2620000000000001E-3</v>
      </c>
    </row>
    <row r="529" spans="1:16" x14ac:dyDescent="0.2">
      <c r="A529" t="s">
        <v>1</v>
      </c>
      <c r="B529">
        <v>142</v>
      </c>
      <c r="C529">
        <v>148</v>
      </c>
      <c r="D529" t="s">
        <v>173</v>
      </c>
      <c r="G529">
        <v>6</v>
      </c>
      <c r="H529">
        <v>918.45270000000005</v>
      </c>
      <c r="I529" t="s">
        <v>26</v>
      </c>
      <c r="J529">
        <v>50.000003999999997</v>
      </c>
      <c r="K529">
        <v>920.76386000000002</v>
      </c>
      <c r="L529">
        <v>3.3468999999999999E-2</v>
      </c>
      <c r="M529">
        <v>1.8700639999999999</v>
      </c>
      <c r="N529">
        <v>3.4976E-2</v>
      </c>
      <c r="O529">
        <v>4.9448699999999999</v>
      </c>
      <c r="P529">
        <v>1.2769999999999999E-3</v>
      </c>
    </row>
    <row r="530" spans="1:16" x14ac:dyDescent="0.2">
      <c r="A530" t="s">
        <v>1</v>
      </c>
      <c r="B530">
        <v>142</v>
      </c>
      <c r="C530">
        <v>157</v>
      </c>
      <c r="D530" t="s">
        <v>174</v>
      </c>
      <c r="G530">
        <v>14</v>
      </c>
      <c r="H530">
        <v>2029.0607</v>
      </c>
      <c r="I530" t="s">
        <v>24</v>
      </c>
      <c r="J530">
        <v>0</v>
      </c>
      <c r="K530">
        <v>2030.542031</v>
      </c>
      <c r="L530">
        <v>1.1575999999999999E-2</v>
      </c>
      <c r="M530">
        <v>0</v>
      </c>
      <c r="N530">
        <v>0</v>
      </c>
      <c r="O530">
        <v>6.9585210000000002</v>
      </c>
      <c r="P530">
        <v>6.2699999999999995E-4</v>
      </c>
    </row>
    <row r="531" spans="1:16" x14ac:dyDescent="0.2">
      <c r="A531" t="s">
        <v>1</v>
      </c>
      <c r="B531">
        <v>142</v>
      </c>
      <c r="C531">
        <v>157</v>
      </c>
      <c r="D531" t="s">
        <v>174</v>
      </c>
      <c r="G531">
        <v>14</v>
      </c>
      <c r="H531">
        <v>2029.0607</v>
      </c>
      <c r="I531" t="s">
        <v>24</v>
      </c>
      <c r="J531">
        <v>5.0000000000000001E-3</v>
      </c>
      <c r="K531">
        <v>2031.205661</v>
      </c>
      <c r="L531">
        <v>5.3981000000000001E-2</v>
      </c>
      <c r="M531">
        <v>0.66363000000000005</v>
      </c>
      <c r="N531">
        <v>5.5208E-2</v>
      </c>
      <c r="O531">
        <v>6.9703249999999999</v>
      </c>
      <c r="P531">
        <v>3.6489999999999999E-3</v>
      </c>
    </row>
    <row r="532" spans="1:16" x14ac:dyDescent="0.2">
      <c r="A532" t="s">
        <v>1</v>
      </c>
      <c r="B532">
        <v>142</v>
      </c>
      <c r="C532">
        <v>157</v>
      </c>
      <c r="D532" t="s">
        <v>174</v>
      </c>
      <c r="G532">
        <v>14</v>
      </c>
      <c r="H532">
        <v>2029.0607</v>
      </c>
      <c r="I532" t="s">
        <v>24</v>
      </c>
      <c r="J532">
        <v>0.05</v>
      </c>
      <c r="K532">
        <v>2031.6121949999999</v>
      </c>
      <c r="L532">
        <v>2.5895999999999999E-2</v>
      </c>
      <c r="M532">
        <v>1.0701639999999999</v>
      </c>
      <c r="N532">
        <v>2.8365999999999999E-2</v>
      </c>
      <c r="O532">
        <v>6.973014</v>
      </c>
      <c r="P532">
        <v>4.3470000000000002E-3</v>
      </c>
    </row>
    <row r="533" spans="1:16" x14ac:dyDescent="0.2">
      <c r="A533" t="s">
        <v>1</v>
      </c>
      <c r="B533">
        <v>142</v>
      </c>
      <c r="C533">
        <v>157</v>
      </c>
      <c r="D533" t="s">
        <v>174</v>
      </c>
      <c r="G533">
        <v>14</v>
      </c>
      <c r="H533">
        <v>2029.0607</v>
      </c>
      <c r="I533" t="s">
        <v>24</v>
      </c>
      <c r="J533">
        <v>0.5</v>
      </c>
      <c r="K533">
        <v>2032.472495</v>
      </c>
      <c r="L533">
        <v>0.122558</v>
      </c>
      <c r="M533">
        <v>1.930464</v>
      </c>
      <c r="N533">
        <v>0.123103</v>
      </c>
      <c r="O533">
        <v>6.9651529999999999</v>
      </c>
      <c r="P533">
        <v>1.3519999999999999E-3</v>
      </c>
    </row>
    <row r="534" spans="1:16" x14ac:dyDescent="0.2">
      <c r="A534" t="s">
        <v>1</v>
      </c>
      <c r="B534">
        <v>142</v>
      </c>
      <c r="C534">
        <v>157</v>
      </c>
      <c r="D534" t="s">
        <v>174</v>
      </c>
      <c r="G534">
        <v>14</v>
      </c>
      <c r="H534">
        <v>2029.0607</v>
      </c>
      <c r="I534" t="s">
        <v>24</v>
      </c>
      <c r="J534">
        <v>5</v>
      </c>
      <c r="K534">
        <v>2034.493295</v>
      </c>
      <c r="L534">
        <v>3.7846999999999999E-2</v>
      </c>
      <c r="M534">
        <v>3.9512640000000001</v>
      </c>
      <c r="N534">
        <v>3.9577000000000001E-2</v>
      </c>
      <c r="O534">
        <v>6.9597340000000001</v>
      </c>
      <c r="P534">
        <v>9.0589999999999993E-3</v>
      </c>
    </row>
    <row r="535" spans="1:16" x14ac:dyDescent="0.2">
      <c r="A535" t="s">
        <v>1</v>
      </c>
      <c r="B535">
        <v>142</v>
      </c>
      <c r="C535">
        <v>157</v>
      </c>
      <c r="D535" t="s">
        <v>174</v>
      </c>
      <c r="G535">
        <v>14</v>
      </c>
      <c r="H535">
        <v>2029.0607</v>
      </c>
      <c r="I535" t="s">
        <v>24</v>
      </c>
      <c r="J535">
        <v>50.000003999999997</v>
      </c>
      <c r="K535">
        <v>2035.613222</v>
      </c>
      <c r="L535">
        <v>9.4822000000000004E-2</v>
      </c>
      <c r="M535">
        <v>5.0711909999999998</v>
      </c>
      <c r="N535">
        <v>9.5526E-2</v>
      </c>
      <c r="O535">
        <v>6.9505350000000004</v>
      </c>
      <c r="P535">
        <v>1.853E-3</v>
      </c>
    </row>
    <row r="536" spans="1:16" x14ac:dyDescent="0.2">
      <c r="A536" t="s">
        <v>1</v>
      </c>
      <c r="B536">
        <v>142</v>
      </c>
      <c r="C536">
        <v>157</v>
      </c>
      <c r="D536" t="s">
        <v>174</v>
      </c>
      <c r="G536">
        <v>14</v>
      </c>
      <c r="H536">
        <v>2029.0607</v>
      </c>
      <c r="I536" t="s">
        <v>26</v>
      </c>
      <c r="J536">
        <v>0</v>
      </c>
      <c r="K536">
        <v>2030.542031</v>
      </c>
      <c r="L536">
        <v>1.1575999999999999E-2</v>
      </c>
      <c r="M536">
        <v>0</v>
      </c>
      <c r="N536">
        <v>0</v>
      </c>
      <c r="O536">
        <v>6.9585210000000002</v>
      </c>
      <c r="P536">
        <v>6.2699999999999995E-4</v>
      </c>
    </row>
    <row r="537" spans="1:16" x14ac:dyDescent="0.2">
      <c r="A537" t="s">
        <v>1</v>
      </c>
      <c r="B537">
        <v>142</v>
      </c>
      <c r="C537">
        <v>157</v>
      </c>
      <c r="D537" t="s">
        <v>174</v>
      </c>
      <c r="G537">
        <v>14</v>
      </c>
      <c r="H537">
        <v>2029.0607</v>
      </c>
      <c r="I537" t="s">
        <v>26</v>
      </c>
      <c r="J537">
        <v>5.0000000000000001E-3</v>
      </c>
      <c r="K537">
        <v>2031.1320700000001</v>
      </c>
      <c r="L537">
        <v>1.4004000000000001E-2</v>
      </c>
      <c r="M537">
        <v>0.59003899999999998</v>
      </c>
      <c r="N537">
        <v>1.8169000000000001E-2</v>
      </c>
      <c r="O537">
        <v>6.978154</v>
      </c>
      <c r="P537">
        <v>5.0549999999999996E-3</v>
      </c>
    </row>
    <row r="538" spans="1:16" x14ac:dyDescent="0.2">
      <c r="A538" t="s">
        <v>1</v>
      </c>
      <c r="B538">
        <v>142</v>
      </c>
      <c r="C538">
        <v>157</v>
      </c>
      <c r="D538" t="s">
        <v>174</v>
      </c>
      <c r="G538">
        <v>14</v>
      </c>
      <c r="H538">
        <v>2029.0607</v>
      </c>
      <c r="I538" t="s">
        <v>26</v>
      </c>
      <c r="J538">
        <v>0.05</v>
      </c>
      <c r="K538">
        <v>2031.4817740000001</v>
      </c>
      <c r="L538">
        <v>3.3570000000000003E-2</v>
      </c>
      <c r="M538">
        <v>0.93974299999999999</v>
      </c>
      <c r="N538">
        <v>3.551E-2</v>
      </c>
      <c r="O538">
        <v>6.9612489999999996</v>
      </c>
      <c r="P538">
        <v>5.62E-4</v>
      </c>
    </row>
    <row r="539" spans="1:16" x14ac:dyDescent="0.2">
      <c r="A539" t="s">
        <v>1</v>
      </c>
      <c r="B539">
        <v>142</v>
      </c>
      <c r="C539">
        <v>157</v>
      </c>
      <c r="D539" t="s">
        <v>174</v>
      </c>
      <c r="G539">
        <v>14</v>
      </c>
      <c r="H539">
        <v>2029.0607</v>
      </c>
      <c r="I539" t="s">
        <v>26</v>
      </c>
      <c r="J539">
        <v>0.5</v>
      </c>
      <c r="K539">
        <v>2032.2695100000001</v>
      </c>
      <c r="L539">
        <v>2.9437000000000001E-2</v>
      </c>
      <c r="M539">
        <v>1.727479</v>
      </c>
      <c r="N539">
        <v>3.1632E-2</v>
      </c>
      <c r="O539">
        <v>6.9715009999999999</v>
      </c>
      <c r="P539">
        <v>1.3829999999999999E-3</v>
      </c>
    </row>
    <row r="540" spans="1:16" x14ac:dyDescent="0.2">
      <c r="A540" t="s">
        <v>1</v>
      </c>
      <c r="B540">
        <v>142</v>
      </c>
      <c r="C540">
        <v>157</v>
      </c>
      <c r="D540" t="s">
        <v>174</v>
      </c>
      <c r="G540">
        <v>14</v>
      </c>
      <c r="H540">
        <v>2029.0607</v>
      </c>
      <c r="I540" t="s">
        <v>26</v>
      </c>
      <c r="J540">
        <v>5</v>
      </c>
      <c r="K540">
        <v>2034.0297599999999</v>
      </c>
      <c r="L540">
        <v>7.5761999999999996E-2</v>
      </c>
      <c r="M540">
        <v>3.4877289999999999</v>
      </c>
      <c r="N540">
        <v>7.6641000000000001E-2</v>
      </c>
      <c r="O540">
        <v>6.9577720000000003</v>
      </c>
      <c r="P540">
        <v>1.8799999999999999E-3</v>
      </c>
    </row>
    <row r="541" spans="1:16" x14ac:dyDescent="0.2">
      <c r="A541" t="s">
        <v>1</v>
      </c>
      <c r="B541">
        <v>142</v>
      </c>
      <c r="C541">
        <v>157</v>
      </c>
      <c r="D541" t="s">
        <v>174</v>
      </c>
      <c r="G541">
        <v>14</v>
      </c>
      <c r="H541">
        <v>2029.0607</v>
      </c>
      <c r="I541" t="s">
        <v>26</v>
      </c>
      <c r="J541">
        <v>50.000003999999997</v>
      </c>
      <c r="K541">
        <v>2035.3480300000001</v>
      </c>
      <c r="L541">
        <v>6.2518000000000004E-2</v>
      </c>
      <c r="M541">
        <v>4.8059989999999999</v>
      </c>
      <c r="N541">
        <v>6.3579999999999998E-2</v>
      </c>
      <c r="O541">
        <v>6.9472120000000004</v>
      </c>
      <c r="P541">
        <v>1.3619999999999999E-3</v>
      </c>
    </row>
    <row r="542" spans="1:16" x14ac:dyDescent="0.2">
      <c r="A542" t="s">
        <v>1</v>
      </c>
      <c r="B542">
        <v>148</v>
      </c>
      <c r="C542">
        <v>157</v>
      </c>
      <c r="D542" t="s">
        <v>175</v>
      </c>
      <c r="G542">
        <v>8</v>
      </c>
      <c r="H542">
        <v>1242.7099000000001</v>
      </c>
      <c r="I542" t="s">
        <v>24</v>
      </c>
      <c r="J542">
        <v>0</v>
      </c>
      <c r="K542">
        <v>1243.45903</v>
      </c>
      <c r="L542">
        <v>3.3286000000000003E-2</v>
      </c>
      <c r="M542">
        <v>0</v>
      </c>
      <c r="N542">
        <v>0</v>
      </c>
      <c r="O542">
        <v>6.1468939999999996</v>
      </c>
      <c r="P542">
        <v>1E-3</v>
      </c>
    </row>
    <row r="543" spans="1:16" x14ac:dyDescent="0.2">
      <c r="A543" t="s">
        <v>1</v>
      </c>
      <c r="B543">
        <v>148</v>
      </c>
      <c r="C543">
        <v>157</v>
      </c>
      <c r="D543" t="s">
        <v>175</v>
      </c>
      <c r="G543">
        <v>8</v>
      </c>
      <c r="H543">
        <v>1242.7099000000001</v>
      </c>
      <c r="I543" t="s">
        <v>24</v>
      </c>
      <c r="J543">
        <v>5.0000000000000001E-3</v>
      </c>
      <c r="K543">
        <v>1243.776098</v>
      </c>
      <c r="L543">
        <v>3.5450000000000002E-2</v>
      </c>
      <c r="M543">
        <v>0.31706800000000002</v>
      </c>
      <c r="N543">
        <v>4.8627999999999998E-2</v>
      </c>
      <c r="O543">
        <v>6.1670299999999996</v>
      </c>
      <c r="P543">
        <v>4.5560000000000002E-3</v>
      </c>
    </row>
    <row r="544" spans="1:16" x14ac:dyDescent="0.2">
      <c r="A544" t="s">
        <v>1</v>
      </c>
      <c r="B544">
        <v>148</v>
      </c>
      <c r="C544">
        <v>157</v>
      </c>
      <c r="D544" t="s">
        <v>175</v>
      </c>
      <c r="G544">
        <v>8</v>
      </c>
      <c r="H544">
        <v>1242.7099000000001</v>
      </c>
      <c r="I544" t="s">
        <v>24</v>
      </c>
      <c r="J544">
        <v>0.05</v>
      </c>
      <c r="K544">
        <v>1244.2227270000001</v>
      </c>
      <c r="L544">
        <v>2.6235999999999999E-2</v>
      </c>
      <c r="M544">
        <v>0.76369699999999996</v>
      </c>
      <c r="N544">
        <v>4.2382999999999997E-2</v>
      </c>
      <c r="O544">
        <v>6.1684559999999999</v>
      </c>
      <c r="P544">
        <v>2.8050000000000002E-3</v>
      </c>
    </row>
    <row r="545" spans="1:16" x14ac:dyDescent="0.2">
      <c r="A545" t="s">
        <v>1</v>
      </c>
      <c r="B545">
        <v>148</v>
      </c>
      <c r="C545">
        <v>157</v>
      </c>
      <c r="D545" t="s">
        <v>175</v>
      </c>
      <c r="G545">
        <v>8</v>
      </c>
      <c r="H545">
        <v>1242.7099000000001</v>
      </c>
      <c r="I545" t="s">
        <v>24</v>
      </c>
      <c r="J545">
        <v>0.5</v>
      </c>
      <c r="K545">
        <v>1244.8860099999999</v>
      </c>
      <c r="L545">
        <v>4.6922999999999999E-2</v>
      </c>
      <c r="M545">
        <v>1.4269799999999999</v>
      </c>
      <c r="N545">
        <v>5.7530999999999999E-2</v>
      </c>
      <c r="O545">
        <v>6.1633889999999996</v>
      </c>
      <c r="P545">
        <v>1.841E-3</v>
      </c>
    </row>
    <row r="546" spans="1:16" x14ac:dyDescent="0.2">
      <c r="A546" t="s">
        <v>1</v>
      </c>
      <c r="B546">
        <v>148</v>
      </c>
      <c r="C546">
        <v>157</v>
      </c>
      <c r="D546" t="s">
        <v>175</v>
      </c>
      <c r="G546">
        <v>8</v>
      </c>
      <c r="H546">
        <v>1242.7099000000001</v>
      </c>
      <c r="I546" t="s">
        <v>24</v>
      </c>
      <c r="J546">
        <v>5</v>
      </c>
      <c r="K546">
        <v>1246.03433</v>
      </c>
      <c r="L546">
        <v>2.9034999999999998E-2</v>
      </c>
      <c r="M546">
        <v>2.5752999999999999</v>
      </c>
      <c r="N546">
        <v>4.4170000000000001E-2</v>
      </c>
      <c r="O546">
        <v>6.1668630000000002</v>
      </c>
      <c r="P546">
        <v>9.1470000000000006E-3</v>
      </c>
    </row>
    <row r="547" spans="1:16" x14ac:dyDescent="0.2">
      <c r="A547" t="s">
        <v>1</v>
      </c>
      <c r="B547">
        <v>148</v>
      </c>
      <c r="C547">
        <v>157</v>
      </c>
      <c r="D547" t="s">
        <v>175</v>
      </c>
      <c r="G547">
        <v>8</v>
      </c>
      <c r="H547">
        <v>1242.7099000000001</v>
      </c>
      <c r="I547" t="s">
        <v>24</v>
      </c>
      <c r="J547">
        <v>50.000003999999997</v>
      </c>
      <c r="K547">
        <v>1247.115227</v>
      </c>
      <c r="L547">
        <v>7.9015000000000002E-2</v>
      </c>
      <c r="M547">
        <v>3.6561970000000001</v>
      </c>
      <c r="N547">
        <v>8.5739999999999997E-2</v>
      </c>
      <c r="O547">
        <v>6.1594689999999996</v>
      </c>
      <c r="P547">
        <v>1.6570000000000001E-3</v>
      </c>
    </row>
    <row r="548" spans="1:16" x14ac:dyDescent="0.2">
      <c r="A548" t="s">
        <v>1</v>
      </c>
      <c r="B548">
        <v>148</v>
      </c>
      <c r="C548">
        <v>157</v>
      </c>
      <c r="D548" t="s">
        <v>175</v>
      </c>
      <c r="G548">
        <v>8</v>
      </c>
      <c r="H548">
        <v>1242.7099000000001</v>
      </c>
      <c r="I548" t="s">
        <v>26</v>
      </c>
      <c r="J548">
        <v>0</v>
      </c>
      <c r="K548">
        <v>1243.45903</v>
      </c>
      <c r="L548">
        <v>3.3286000000000003E-2</v>
      </c>
      <c r="M548">
        <v>0</v>
      </c>
      <c r="N548">
        <v>0</v>
      </c>
      <c r="O548">
        <v>6.1468939999999996</v>
      </c>
      <c r="P548">
        <v>1E-3</v>
      </c>
    </row>
    <row r="549" spans="1:16" x14ac:dyDescent="0.2">
      <c r="A549" t="s">
        <v>1</v>
      </c>
      <c r="B549">
        <v>148</v>
      </c>
      <c r="C549">
        <v>157</v>
      </c>
      <c r="D549" t="s">
        <v>175</v>
      </c>
      <c r="G549">
        <v>8</v>
      </c>
      <c r="H549">
        <v>1242.7099000000001</v>
      </c>
      <c r="I549" t="s">
        <v>26</v>
      </c>
      <c r="J549">
        <v>5.0000000000000001E-3</v>
      </c>
      <c r="K549">
        <v>1243.8076289999999</v>
      </c>
      <c r="L549">
        <v>1.5219999999999999E-2</v>
      </c>
      <c r="M549">
        <v>0.34859899999999999</v>
      </c>
      <c r="N549">
        <v>3.6601000000000002E-2</v>
      </c>
      <c r="O549">
        <v>6.1740110000000001</v>
      </c>
      <c r="P549">
        <v>5.2880000000000002E-3</v>
      </c>
    </row>
    <row r="550" spans="1:16" x14ac:dyDescent="0.2">
      <c r="A550" t="s">
        <v>1</v>
      </c>
      <c r="B550">
        <v>148</v>
      </c>
      <c r="C550">
        <v>157</v>
      </c>
      <c r="D550" t="s">
        <v>175</v>
      </c>
      <c r="G550">
        <v>8</v>
      </c>
      <c r="H550">
        <v>1242.7099000000001</v>
      </c>
      <c r="I550" t="s">
        <v>26</v>
      </c>
      <c r="J550">
        <v>0.05</v>
      </c>
      <c r="K550">
        <v>1244.2835600000001</v>
      </c>
      <c r="L550">
        <v>2.3991999999999999E-2</v>
      </c>
      <c r="M550">
        <v>0.82452999999999999</v>
      </c>
      <c r="N550">
        <v>4.1031999999999999E-2</v>
      </c>
      <c r="O550">
        <v>6.1542180000000002</v>
      </c>
      <c r="P550">
        <v>1.351E-3</v>
      </c>
    </row>
    <row r="551" spans="1:16" x14ac:dyDescent="0.2">
      <c r="A551" t="s">
        <v>1</v>
      </c>
      <c r="B551">
        <v>148</v>
      </c>
      <c r="C551">
        <v>157</v>
      </c>
      <c r="D551" t="s">
        <v>175</v>
      </c>
      <c r="G551">
        <v>8</v>
      </c>
      <c r="H551">
        <v>1242.7099000000001</v>
      </c>
      <c r="I551" t="s">
        <v>26</v>
      </c>
      <c r="J551">
        <v>0.5</v>
      </c>
      <c r="K551">
        <v>1244.966304</v>
      </c>
      <c r="L551">
        <v>3.4549000000000003E-2</v>
      </c>
      <c r="M551">
        <v>1.507274</v>
      </c>
      <c r="N551">
        <v>4.7974999999999997E-2</v>
      </c>
      <c r="O551">
        <v>6.1678980000000001</v>
      </c>
      <c r="P551">
        <v>9.8400000000000007E-4</v>
      </c>
    </row>
    <row r="552" spans="1:16" x14ac:dyDescent="0.2">
      <c r="A552" t="s">
        <v>1</v>
      </c>
      <c r="B552">
        <v>148</v>
      </c>
      <c r="C552">
        <v>157</v>
      </c>
      <c r="D552" t="s">
        <v>175</v>
      </c>
      <c r="G552">
        <v>8</v>
      </c>
      <c r="H552">
        <v>1242.7099000000001</v>
      </c>
      <c r="I552" t="s">
        <v>26</v>
      </c>
      <c r="J552">
        <v>5</v>
      </c>
      <c r="K552">
        <v>1246.2186819999999</v>
      </c>
      <c r="L552">
        <v>4.0037000000000003E-2</v>
      </c>
      <c r="M552">
        <v>2.759652</v>
      </c>
      <c r="N552">
        <v>5.2066000000000001E-2</v>
      </c>
      <c r="O552">
        <v>6.1605790000000002</v>
      </c>
      <c r="P552">
        <v>3.9370000000000004E-3</v>
      </c>
    </row>
    <row r="553" spans="1:16" x14ac:dyDescent="0.2">
      <c r="A553" t="s">
        <v>1</v>
      </c>
      <c r="B553">
        <v>148</v>
      </c>
      <c r="C553">
        <v>157</v>
      </c>
      <c r="D553" t="s">
        <v>175</v>
      </c>
      <c r="G553">
        <v>8</v>
      </c>
      <c r="H553">
        <v>1242.7099000000001</v>
      </c>
      <c r="I553" t="s">
        <v>26</v>
      </c>
      <c r="J553">
        <v>50.000003999999997</v>
      </c>
      <c r="K553">
        <v>1247.134474</v>
      </c>
      <c r="L553">
        <v>9.3858999999999998E-2</v>
      </c>
      <c r="M553">
        <v>3.6754440000000002</v>
      </c>
      <c r="N553">
        <v>9.9585999999999994E-2</v>
      </c>
      <c r="O553">
        <v>6.1574669999999996</v>
      </c>
      <c r="P553">
        <v>1.0089999999999999E-3</v>
      </c>
    </row>
    <row r="554" spans="1:16" x14ac:dyDescent="0.2">
      <c r="A554" t="s">
        <v>1</v>
      </c>
      <c r="B554">
        <v>149</v>
      </c>
      <c r="C554">
        <v>156</v>
      </c>
      <c r="D554" t="s">
        <v>176</v>
      </c>
      <c r="G554">
        <v>6</v>
      </c>
      <c r="H554">
        <v>1026.6167</v>
      </c>
      <c r="I554" t="s">
        <v>24</v>
      </c>
      <c r="J554">
        <v>0</v>
      </c>
      <c r="K554">
        <v>1027.175594</v>
      </c>
      <c r="L554">
        <v>2.6928000000000001E-2</v>
      </c>
      <c r="M554">
        <v>0</v>
      </c>
      <c r="N554">
        <v>0</v>
      </c>
      <c r="O554">
        <v>4.7663330000000004</v>
      </c>
      <c r="P554">
        <v>1.39E-3</v>
      </c>
    </row>
    <row r="555" spans="1:16" x14ac:dyDescent="0.2">
      <c r="A555" t="s">
        <v>1</v>
      </c>
      <c r="B555">
        <v>149</v>
      </c>
      <c r="C555">
        <v>156</v>
      </c>
      <c r="D555" t="s">
        <v>176</v>
      </c>
      <c r="G555">
        <v>6</v>
      </c>
      <c r="H555">
        <v>1026.6167</v>
      </c>
      <c r="I555" t="s">
        <v>24</v>
      </c>
      <c r="J555">
        <v>5.0000000000000001E-3</v>
      </c>
      <c r="K555">
        <v>1027.3684519999999</v>
      </c>
      <c r="L555">
        <v>5.3425E-2</v>
      </c>
      <c r="M555">
        <v>0.192859</v>
      </c>
      <c r="N555">
        <v>5.9827999999999999E-2</v>
      </c>
      <c r="O555">
        <v>4.7837449999999997</v>
      </c>
      <c r="P555">
        <v>5.1999999999999998E-3</v>
      </c>
    </row>
    <row r="556" spans="1:16" x14ac:dyDescent="0.2">
      <c r="A556" t="s">
        <v>1</v>
      </c>
      <c r="B556">
        <v>149</v>
      </c>
      <c r="C556">
        <v>156</v>
      </c>
      <c r="D556" t="s">
        <v>176</v>
      </c>
      <c r="G556">
        <v>6</v>
      </c>
      <c r="H556">
        <v>1026.6167</v>
      </c>
      <c r="I556" t="s">
        <v>24</v>
      </c>
      <c r="J556">
        <v>0.05</v>
      </c>
      <c r="K556">
        <v>1027.635706</v>
      </c>
      <c r="L556">
        <v>7.5381000000000004E-2</v>
      </c>
      <c r="M556">
        <v>0.46011200000000002</v>
      </c>
      <c r="N556">
        <v>8.0046999999999993E-2</v>
      </c>
      <c r="O556">
        <v>4.7893540000000003</v>
      </c>
      <c r="P556">
        <v>3.7620000000000002E-3</v>
      </c>
    </row>
    <row r="557" spans="1:16" x14ac:dyDescent="0.2">
      <c r="A557" t="s">
        <v>1</v>
      </c>
      <c r="B557">
        <v>149</v>
      </c>
      <c r="C557">
        <v>156</v>
      </c>
      <c r="D557" t="s">
        <v>176</v>
      </c>
      <c r="G557">
        <v>6</v>
      </c>
      <c r="H557">
        <v>1026.6167</v>
      </c>
      <c r="I557" t="s">
        <v>24</v>
      </c>
      <c r="J557">
        <v>0.5</v>
      </c>
      <c r="K557">
        <v>1028.0611919999999</v>
      </c>
      <c r="L557">
        <v>6.0006999999999998E-2</v>
      </c>
      <c r="M557">
        <v>0.88559900000000003</v>
      </c>
      <c r="N557">
        <v>6.5771999999999997E-2</v>
      </c>
      <c r="O557">
        <v>4.7853760000000003</v>
      </c>
      <c r="P557">
        <v>1.3749999999999999E-3</v>
      </c>
    </row>
    <row r="558" spans="1:16" x14ac:dyDescent="0.2">
      <c r="A558" t="s">
        <v>1</v>
      </c>
      <c r="B558">
        <v>149</v>
      </c>
      <c r="C558">
        <v>156</v>
      </c>
      <c r="D558" t="s">
        <v>176</v>
      </c>
      <c r="G558">
        <v>6</v>
      </c>
      <c r="H558">
        <v>1026.6167</v>
      </c>
      <c r="I558" t="s">
        <v>24</v>
      </c>
      <c r="J558">
        <v>5</v>
      </c>
      <c r="K558">
        <v>1029.029925</v>
      </c>
      <c r="L558">
        <v>7.3055999999999996E-2</v>
      </c>
      <c r="M558">
        <v>1.8543320000000001</v>
      </c>
      <c r="N558">
        <v>7.7861E-2</v>
      </c>
      <c r="O558">
        <v>4.7876570000000003</v>
      </c>
      <c r="P558">
        <v>9.9349999999999994E-3</v>
      </c>
    </row>
    <row r="559" spans="1:16" x14ac:dyDescent="0.2">
      <c r="A559" t="s">
        <v>1</v>
      </c>
      <c r="B559">
        <v>149</v>
      </c>
      <c r="C559">
        <v>156</v>
      </c>
      <c r="D559" t="s">
        <v>176</v>
      </c>
      <c r="G559">
        <v>6</v>
      </c>
      <c r="H559">
        <v>1026.6167</v>
      </c>
      <c r="I559" t="s">
        <v>24</v>
      </c>
      <c r="J559">
        <v>50.000003999999997</v>
      </c>
      <c r="K559">
        <v>1030.0348530000001</v>
      </c>
      <c r="L559">
        <v>4.8364999999999998E-2</v>
      </c>
      <c r="M559">
        <v>2.8592599999999999</v>
      </c>
      <c r="N559">
        <v>5.5356000000000002E-2</v>
      </c>
      <c r="O559">
        <v>4.7807079999999997</v>
      </c>
      <c r="P559">
        <v>2.029E-3</v>
      </c>
    </row>
    <row r="560" spans="1:16" x14ac:dyDescent="0.2">
      <c r="A560" t="s">
        <v>1</v>
      </c>
      <c r="B560">
        <v>149</v>
      </c>
      <c r="C560">
        <v>156</v>
      </c>
      <c r="D560" t="s">
        <v>176</v>
      </c>
      <c r="G560">
        <v>6</v>
      </c>
      <c r="H560">
        <v>1026.6167</v>
      </c>
      <c r="I560" t="s">
        <v>26</v>
      </c>
      <c r="J560">
        <v>0</v>
      </c>
      <c r="K560">
        <v>1027.175594</v>
      </c>
      <c r="L560">
        <v>2.6928000000000001E-2</v>
      </c>
      <c r="M560">
        <v>0</v>
      </c>
      <c r="N560">
        <v>0</v>
      </c>
      <c r="O560">
        <v>4.7663330000000004</v>
      </c>
      <c r="P560">
        <v>1.39E-3</v>
      </c>
    </row>
    <row r="561" spans="1:16" x14ac:dyDescent="0.2">
      <c r="A561" t="s">
        <v>1</v>
      </c>
      <c r="B561">
        <v>149</v>
      </c>
      <c r="C561">
        <v>156</v>
      </c>
      <c r="D561" t="s">
        <v>176</v>
      </c>
      <c r="G561">
        <v>6</v>
      </c>
      <c r="H561">
        <v>1026.6167</v>
      </c>
      <c r="I561" t="s">
        <v>26</v>
      </c>
      <c r="J561">
        <v>5.0000000000000001E-3</v>
      </c>
      <c r="K561">
        <v>1027.4332320000001</v>
      </c>
      <c r="L561">
        <v>4.7105000000000001E-2</v>
      </c>
      <c r="M561">
        <v>0.25763799999999998</v>
      </c>
      <c r="N561">
        <v>5.4259000000000002E-2</v>
      </c>
      <c r="O561">
        <v>4.7932509999999997</v>
      </c>
      <c r="P561">
        <v>5.0540000000000003E-3</v>
      </c>
    </row>
    <row r="562" spans="1:16" x14ac:dyDescent="0.2">
      <c r="A562" t="s">
        <v>1</v>
      </c>
      <c r="B562">
        <v>149</v>
      </c>
      <c r="C562">
        <v>156</v>
      </c>
      <c r="D562" t="s">
        <v>176</v>
      </c>
      <c r="G562">
        <v>6</v>
      </c>
      <c r="H562">
        <v>1026.6167</v>
      </c>
      <c r="I562" t="s">
        <v>26</v>
      </c>
      <c r="J562">
        <v>0.05</v>
      </c>
      <c r="K562">
        <v>1027.7799749999999</v>
      </c>
      <c r="L562">
        <v>3.4522999999999998E-2</v>
      </c>
      <c r="M562">
        <v>0.60438099999999995</v>
      </c>
      <c r="N562">
        <v>4.3783000000000002E-2</v>
      </c>
      <c r="O562">
        <v>4.7786210000000002</v>
      </c>
      <c r="P562">
        <v>1.188E-3</v>
      </c>
    </row>
    <row r="563" spans="1:16" x14ac:dyDescent="0.2">
      <c r="A563" t="s">
        <v>1</v>
      </c>
      <c r="B563">
        <v>149</v>
      </c>
      <c r="C563">
        <v>156</v>
      </c>
      <c r="D563" t="s">
        <v>176</v>
      </c>
      <c r="G563">
        <v>6</v>
      </c>
      <c r="H563">
        <v>1026.6167</v>
      </c>
      <c r="I563" t="s">
        <v>26</v>
      </c>
      <c r="J563">
        <v>0.5</v>
      </c>
      <c r="K563">
        <v>1028.133047</v>
      </c>
      <c r="L563">
        <v>6.7073999999999995E-2</v>
      </c>
      <c r="M563">
        <v>0.95745400000000003</v>
      </c>
      <c r="N563">
        <v>7.2277999999999995E-2</v>
      </c>
      <c r="O563">
        <v>4.7915609999999997</v>
      </c>
      <c r="P563">
        <v>2.1280000000000001E-3</v>
      </c>
    </row>
    <row r="564" spans="1:16" x14ac:dyDescent="0.2">
      <c r="A564" t="s">
        <v>1</v>
      </c>
      <c r="B564">
        <v>149</v>
      </c>
      <c r="C564">
        <v>156</v>
      </c>
      <c r="D564" t="s">
        <v>176</v>
      </c>
      <c r="G564">
        <v>6</v>
      </c>
      <c r="H564">
        <v>1026.6167</v>
      </c>
      <c r="I564" t="s">
        <v>26</v>
      </c>
      <c r="J564">
        <v>5</v>
      </c>
      <c r="K564">
        <v>1029.245692</v>
      </c>
      <c r="L564">
        <v>7.9766000000000004E-2</v>
      </c>
      <c r="M564">
        <v>2.0700980000000002</v>
      </c>
      <c r="N564">
        <v>8.4189E-2</v>
      </c>
      <c r="O564">
        <v>4.7843359999999997</v>
      </c>
      <c r="P564">
        <v>3.297E-3</v>
      </c>
    </row>
    <row r="565" spans="1:16" x14ac:dyDescent="0.2">
      <c r="A565" t="s">
        <v>1</v>
      </c>
      <c r="B565">
        <v>149</v>
      </c>
      <c r="C565">
        <v>156</v>
      </c>
      <c r="D565" t="s">
        <v>176</v>
      </c>
      <c r="G565">
        <v>6</v>
      </c>
      <c r="H565">
        <v>1026.6167</v>
      </c>
      <c r="I565" t="s">
        <v>26</v>
      </c>
      <c r="J565">
        <v>50.000003999999997</v>
      </c>
      <c r="K565">
        <v>1030.0729220000001</v>
      </c>
      <c r="L565">
        <v>6.5934999999999994E-2</v>
      </c>
      <c r="M565">
        <v>2.8973279999999999</v>
      </c>
      <c r="N565">
        <v>7.1221999999999994E-2</v>
      </c>
      <c r="O565">
        <v>4.7782590000000003</v>
      </c>
      <c r="P565">
        <v>1.8370000000000001E-3</v>
      </c>
    </row>
    <row r="566" spans="1:16" x14ac:dyDescent="0.2">
      <c r="A566" t="s">
        <v>1</v>
      </c>
      <c r="B566">
        <v>149</v>
      </c>
      <c r="C566">
        <v>158</v>
      </c>
      <c r="D566" t="s">
        <v>177</v>
      </c>
      <c r="G566">
        <v>8</v>
      </c>
      <c r="H566">
        <v>1200.663</v>
      </c>
      <c r="I566" t="s">
        <v>24</v>
      </c>
      <c r="J566">
        <v>0</v>
      </c>
      <c r="K566">
        <v>1201.397271</v>
      </c>
      <c r="L566">
        <v>4.2841999999999998E-2</v>
      </c>
      <c r="M566">
        <v>0</v>
      </c>
      <c r="N566">
        <v>0</v>
      </c>
      <c r="O566">
        <v>5.5342159999999998</v>
      </c>
      <c r="P566">
        <v>1.212E-3</v>
      </c>
    </row>
    <row r="567" spans="1:16" x14ac:dyDescent="0.2">
      <c r="A567" t="s">
        <v>1</v>
      </c>
      <c r="B567">
        <v>149</v>
      </c>
      <c r="C567">
        <v>158</v>
      </c>
      <c r="D567" t="s">
        <v>177</v>
      </c>
      <c r="G567">
        <v>8</v>
      </c>
      <c r="H567">
        <v>1200.663</v>
      </c>
      <c r="I567" t="s">
        <v>24</v>
      </c>
      <c r="J567">
        <v>5.0000000000000001E-3</v>
      </c>
      <c r="K567">
        <v>1201.695692</v>
      </c>
      <c r="L567">
        <v>6.4744999999999997E-2</v>
      </c>
      <c r="M567">
        <v>0.29842000000000002</v>
      </c>
      <c r="N567">
        <v>7.7635999999999997E-2</v>
      </c>
      <c r="O567">
        <v>5.5557819999999998</v>
      </c>
      <c r="P567">
        <v>5.5069999999999997E-3</v>
      </c>
    </row>
    <row r="568" spans="1:16" x14ac:dyDescent="0.2">
      <c r="A568" t="s">
        <v>1</v>
      </c>
      <c r="B568">
        <v>149</v>
      </c>
      <c r="C568">
        <v>158</v>
      </c>
      <c r="D568" t="s">
        <v>177</v>
      </c>
      <c r="G568">
        <v>8</v>
      </c>
      <c r="H568">
        <v>1200.663</v>
      </c>
      <c r="I568" t="s">
        <v>24</v>
      </c>
      <c r="J568">
        <v>0.05</v>
      </c>
      <c r="K568">
        <v>1202.1389489999999</v>
      </c>
      <c r="L568">
        <v>5.0643000000000001E-2</v>
      </c>
      <c r="M568">
        <v>0.74167700000000003</v>
      </c>
      <c r="N568">
        <v>6.6334000000000004E-2</v>
      </c>
      <c r="O568">
        <v>5.5578659999999998</v>
      </c>
      <c r="P568">
        <v>4.555E-3</v>
      </c>
    </row>
    <row r="569" spans="1:16" x14ac:dyDescent="0.2">
      <c r="A569" t="s">
        <v>1</v>
      </c>
      <c r="B569">
        <v>149</v>
      </c>
      <c r="C569">
        <v>158</v>
      </c>
      <c r="D569" t="s">
        <v>177</v>
      </c>
      <c r="G569">
        <v>8</v>
      </c>
      <c r="H569">
        <v>1200.663</v>
      </c>
      <c r="I569" t="s">
        <v>24</v>
      </c>
      <c r="J569">
        <v>0.5</v>
      </c>
      <c r="K569">
        <v>1202.734062</v>
      </c>
      <c r="L569">
        <v>4.6084E-2</v>
      </c>
      <c r="M569">
        <v>1.3367899999999999</v>
      </c>
      <c r="N569">
        <v>6.2922000000000006E-2</v>
      </c>
      <c r="O569">
        <v>5.5541299999999998</v>
      </c>
      <c r="P569">
        <v>3.202E-3</v>
      </c>
    </row>
    <row r="570" spans="1:16" x14ac:dyDescent="0.2">
      <c r="A570" t="s">
        <v>1</v>
      </c>
      <c r="B570">
        <v>149</v>
      </c>
      <c r="C570">
        <v>158</v>
      </c>
      <c r="D570" t="s">
        <v>177</v>
      </c>
      <c r="G570">
        <v>8</v>
      </c>
      <c r="H570">
        <v>1200.663</v>
      </c>
      <c r="I570" t="s">
        <v>24</v>
      </c>
      <c r="J570">
        <v>5</v>
      </c>
      <c r="K570">
        <v>1203.7649739999999</v>
      </c>
      <c r="L570">
        <v>7.9056000000000001E-2</v>
      </c>
      <c r="M570">
        <v>2.3677030000000001</v>
      </c>
      <c r="N570">
        <v>8.9917999999999998E-2</v>
      </c>
      <c r="O570">
        <v>5.5551130000000004</v>
      </c>
      <c r="P570">
        <v>8.4880000000000008E-3</v>
      </c>
    </row>
    <row r="571" spans="1:16" x14ac:dyDescent="0.2">
      <c r="A571" t="s">
        <v>1</v>
      </c>
      <c r="B571">
        <v>149</v>
      </c>
      <c r="C571">
        <v>158</v>
      </c>
      <c r="D571" t="s">
        <v>177</v>
      </c>
      <c r="G571">
        <v>8</v>
      </c>
      <c r="H571">
        <v>1200.663</v>
      </c>
      <c r="I571" t="s">
        <v>24</v>
      </c>
      <c r="J571">
        <v>50.000003999999997</v>
      </c>
      <c r="K571">
        <v>1204.873353</v>
      </c>
      <c r="L571">
        <v>8.3540000000000003E-2</v>
      </c>
      <c r="M571">
        <v>3.4760810000000002</v>
      </c>
      <c r="N571">
        <v>9.3884999999999996E-2</v>
      </c>
      <c r="O571">
        <v>5.5484660000000003</v>
      </c>
      <c r="P571">
        <v>2.0349999999999999E-3</v>
      </c>
    </row>
    <row r="572" spans="1:16" x14ac:dyDescent="0.2">
      <c r="A572" t="s">
        <v>1</v>
      </c>
      <c r="B572">
        <v>149</v>
      </c>
      <c r="C572">
        <v>158</v>
      </c>
      <c r="D572" t="s">
        <v>177</v>
      </c>
      <c r="G572">
        <v>8</v>
      </c>
      <c r="H572">
        <v>1200.663</v>
      </c>
      <c r="I572" t="s">
        <v>26</v>
      </c>
      <c r="J572">
        <v>0</v>
      </c>
      <c r="K572">
        <v>1201.397271</v>
      </c>
      <c r="L572">
        <v>4.2841999999999998E-2</v>
      </c>
      <c r="M572">
        <v>0</v>
      </c>
      <c r="N572">
        <v>0</v>
      </c>
      <c r="O572">
        <v>5.5342159999999998</v>
      </c>
      <c r="P572">
        <v>1.212E-3</v>
      </c>
    </row>
    <row r="573" spans="1:16" x14ac:dyDescent="0.2">
      <c r="A573" t="s">
        <v>1</v>
      </c>
      <c r="B573">
        <v>149</v>
      </c>
      <c r="C573">
        <v>158</v>
      </c>
      <c r="D573" t="s">
        <v>177</v>
      </c>
      <c r="G573">
        <v>8</v>
      </c>
      <c r="H573">
        <v>1200.663</v>
      </c>
      <c r="I573" t="s">
        <v>26</v>
      </c>
      <c r="J573">
        <v>5.0000000000000001E-3</v>
      </c>
      <c r="K573">
        <v>1201.7036969999999</v>
      </c>
      <c r="L573">
        <v>4.3383999999999999E-2</v>
      </c>
      <c r="M573">
        <v>0.306425</v>
      </c>
      <c r="N573">
        <v>6.0972999999999999E-2</v>
      </c>
      <c r="O573">
        <v>5.5628359999999999</v>
      </c>
      <c r="P573">
        <v>4.5510000000000004E-3</v>
      </c>
    </row>
    <row r="574" spans="1:16" x14ac:dyDescent="0.2">
      <c r="A574" t="s">
        <v>1</v>
      </c>
      <c r="B574">
        <v>149</v>
      </c>
      <c r="C574">
        <v>158</v>
      </c>
      <c r="D574" t="s">
        <v>177</v>
      </c>
      <c r="G574">
        <v>8</v>
      </c>
      <c r="H574">
        <v>1200.663</v>
      </c>
      <c r="I574" t="s">
        <v>26</v>
      </c>
      <c r="J574">
        <v>0.05</v>
      </c>
      <c r="K574">
        <v>1202.238889</v>
      </c>
      <c r="L574">
        <v>5.2738E-2</v>
      </c>
      <c r="M574">
        <v>0.84161699999999995</v>
      </c>
      <c r="N574">
        <v>6.7946999999999994E-2</v>
      </c>
      <c r="O574">
        <v>5.5425449999999996</v>
      </c>
      <c r="P574">
        <v>1.928E-3</v>
      </c>
    </row>
    <row r="575" spans="1:16" x14ac:dyDescent="0.2">
      <c r="A575" t="s">
        <v>1</v>
      </c>
      <c r="B575">
        <v>149</v>
      </c>
      <c r="C575">
        <v>158</v>
      </c>
      <c r="D575" t="s">
        <v>177</v>
      </c>
      <c r="G575">
        <v>8</v>
      </c>
      <c r="H575">
        <v>1200.663</v>
      </c>
      <c r="I575" t="s">
        <v>26</v>
      </c>
      <c r="J575">
        <v>0.5</v>
      </c>
      <c r="K575">
        <v>1202.8694479999999</v>
      </c>
      <c r="L575">
        <v>8.7029999999999996E-2</v>
      </c>
      <c r="M575">
        <v>1.4721770000000001</v>
      </c>
      <c r="N575">
        <v>9.7004000000000007E-2</v>
      </c>
      <c r="O575">
        <v>5.5576499999999998</v>
      </c>
      <c r="P575">
        <v>1.73E-3</v>
      </c>
    </row>
    <row r="576" spans="1:16" x14ac:dyDescent="0.2">
      <c r="A576" t="s">
        <v>1</v>
      </c>
      <c r="B576">
        <v>149</v>
      </c>
      <c r="C576">
        <v>158</v>
      </c>
      <c r="D576" t="s">
        <v>177</v>
      </c>
      <c r="G576">
        <v>8</v>
      </c>
      <c r="H576">
        <v>1200.663</v>
      </c>
      <c r="I576" t="s">
        <v>26</v>
      </c>
      <c r="J576">
        <v>5</v>
      </c>
      <c r="K576">
        <v>1204.0877680000001</v>
      </c>
      <c r="L576">
        <v>5.7070000000000003E-2</v>
      </c>
      <c r="M576">
        <v>2.6904970000000001</v>
      </c>
      <c r="N576">
        <v>7.1361999999999995E-2</v>
      </c>
      <c r="O576">
        <v>5.5497449999999997</v>
      </c>
      <c r="P576">
        <v>4.0730000000000002E-3</v>
      </c>
    </row>
    <row r="577" spans="1:16" x14ac:dyDescent="0.2">
      <c r="A577" t="s">
        <v>1</v>
      </c>
      <c r="B577">
        <v>149</v>
      </c>
      <c r="C577">
        <v>158</v>
      </c>
      <c r="D577" t="s">
        <v>177</v>
      </c>
      <c r="G577">
        <v>8</v>
      </c>
      <c r="H577">
        <v>1200.663</v>
      </c>
      <c r="I577" t="s">
        <v>26</v>
      </c>
      <c r="J577">
        <v>50.000003999999997</v>
      </c>
      <c r="K577">
        <v>1205.282839</v>
      </c>
      <c r="L577">
        <v>8.1425999999999998E-2</v>
      </c>
      <c r="M577">
        <v>3.885567</v>
      </c>
      <c r="N577">
        <v>9.2008999999999994E-2</v>
      </c>
      <c r="O577">
        <v>5.542916</v>
      </c>
      <c r="P577">
        <v>1.6329999999999999E-3</v>
      </c>
    </row>
    <row r="578" spans="1:16" x14ac:dyDescent="0.2">
      <c r="A578" t="s">
        <v>1</v>
      </c>
      <c r="B578">
        <v>149</v>
      </c>
      <c r="C578">
        <v>159</v>
      </c>
      <c r="D578" t="s">
        <v>178</v>
      </c>
      <c r="G578">
        <v>9</v>
      </c>
      <c r="H578">
        <v>1303.6722</v>
      </c>
      <c r="I578" t="s">
        <v>24</v>
      </c>
      <c r="J578">
        <v>0</v>
      </c>
      <c r="K578">
        <v>1304.448191</v>
      </c>
      <c r="L578">
        <v>2.3663E-2</v>
      </c>
      <c r="M578">
        <v>0</v>
      </c>
      <c r="N578">
        <v>0</v>
      </c>
      <c r="O578">
        <v>6.0686</v>
      </c>
      <c r="P578">
        <v>9.1500000000000001E-4</v>
      </c>
    </row>
    <row r="579" spans="1:16" x14ac:dyDescent="0.2">
      <c r="A579" t="s">
        <v>1</v>
      </c>
      <c r="B579">
        <v>149</v>
      </c>
      <c r="C579">
        <v>159</v>
      </c>
      <c r="D579" t="s">
        <v>178</v>
      </c>
      <c r="G579">
        <v>9</v>
      </c>
      <c r="H579">
        <v>1303.6722</v>
      </c>
      <c r="I579" t="s">
        <v>24</v>
      </c>
      <c r="J579">
        <v>5.0000000000000001E-3</v>
      </c>
      <c r="K579">
        <v>1304.7357489999999</v>
      </c>
      <c r="L579">
        <v>1.8494E-2</v>
      </c>
      <c r="M579">
        <v>0.28755700000000001</v>
      </c>
      <c r="N579">
        <v>3.0033000000000001E-2</v>
      </c>
      <c r="O579">
        <v>6.0914339999999996</v>
      </c>
      <c r="P579">
        <v>4.9709999999999997E-3</v>
      </c>
    </row>
    <row r="580" spans="1:16" x14ac:dyDescent="0.2">
      <c r="A580" t="s">
        <v>1</v>
      </c>
      <c r="B580">
        <v>149</v>
      </c>
      <c r="C580">
        <v>159</v>
      </c>
      <c r="D580" t="s">
        <v>178</v>
      </c>
      <c r="G580">
        <v>9</v>
      </c>
      <c r="H580">
        <v>1303.6722</v>
      </c>
      <c r="I580" t="s">
        <v>24</v>
      </c>
      <c r="J580">
        <v>0.05</v>
      </c>
      <c r="K580">
        <v>1305.477631</v>
      </c>
      <c r="L580">
        <v>3.8403E-2</v>
      </c>
      <c r="M580">
        <v>1.029439</v>
      </c>
      <c r="N580">
        <v>4.5108000000000002E-2</v>
      </c>
      <c r="O580">
        <v>6.0937029999999996</v>
      </c>
      <c r="P580">
        <v>3.5799999999999998E-3</v>
      </c>
    </row>
    <row r="581" spans="1:16" x14ac:dyDescent="0.2">
      <c r="A581" t="s">
        <v>1</v>
      </c>
      <c r="B581">
        <v>149</v>
      </c>
      <c r="C581">
        <v>159</v>
      </c>
      <c r="D581" t="s">
        <v>178</v>
      </c>
      <c r="G581">
        <v>9</v>
      </c>
      <c r="H581">
        <v>1303.6722</v>
      </c>
      <c r="I581" t="s">
        <v>24</v>
      </c>
      <c r="J581">
        <v>0.5</v>
      </c>
      <c r="K581">
        <v>1306.2625969999999</v>
      </c>
      <c r="L581">
        <v>1.4156999999999999E-2</v>
      </c>
      <c r="M581">
        <v>1.814405</v>
      </c>
      <c r="N581">
        <v>2.7574999999999999E-2</v>
      </c>
      <c r="O581">
        <v>6.0866389999999999</v>
      </c>
      <c r="P581">
        <v>2.5079999999999998E-3</v>
      </c>
    </row>
    <row r="582" spans="1:16" x14ac:dyDescent="0.2">
      <c r="A582" t="s">
        <v>1</v>
      </c>
      <c r="B582">
        <v>149</v>
      </c>
      <c r="C582">
        <v>159</v>
      </c>
      <c r="D582" t="s">
        <v>178</v>
      </c>
      <c r="G582">
        <v>9</v>
      </c>
      <c r="H582">
        <v>1303.6722</v>
      </c>
      <c r="I582" t="s">
        <v>24</v>
      </c>
      <c r="J582">
        <v>5</v>
      </c>
      <c r="K582">
        <v>1307.210456</v>
      </c>
      <c r="L582">
        <v>5.1449000000000002E-2</v>
      </c>
      <c r="M582">
        <v>2.7622640000000001</v>
      </c>
      <c r="N582">
        <v>5.663E-2</v>
      </c>
      <c r="O582">
        <v>6.0890449999999996</v>
      </c>
      <c r="P582">
        <v>8.5079999999999999E-3</v>
      </c>
    </row>
    <row r="583" spans="1:16" x14ac:dyDescent="0.2">
      <c r="A583" t="s">
        <v>1</v>
      </c>
      <c r="B583">
        <v>149</v>
      </c>
      <c r="C583">
        <v>159</v>
      </c>
      <c r="D583" t="s">
        <v>178</v>
      </c>
      <c r="G583">
        <v>9</v>
      </c>
      <c r="H583">
        <v>1303.6722</v>
      </c>
      <c r="I583" t="s">
        <v>24</v>
      </c>
      <c r="J583">
        <v>50.000003999999997</v>
      </c>
      <c r="K583">
        <v>1308.3527819999999</v>
      </c>
      <c r="L583">
        <v>5.4842000000000002E-2</v>
      </c>
      <c r="M583">
        <v>3.9045909999999999</v>
      </c>
      <c r="N583">
        <v>5.9729999999999998E-2</v>
      </c>
      <c r="O583">
        <v>6.0815900000000003</v>
      </c>
      <c r="P583">
        <v>3.1619999999999999E-3</v>
      </c>
    </row>
    <row r="584" spans="1:16" x14ac:dyDescent="0.2">
      <c r="A584" t="s">
        <v>1</v>
      </c>
      <c r="B584">
        <v>149</v>
      </c>
      <c r="C584">
        <v>159</v>
      </c>
      <c r="D584" t="s">
        <v>178</v>
      </c>
      <c r="G584">
        <v>9</v>
      </c>
      <c r="H584">
        <v>1303.6722</v>
      </c>
      <c r="I584" t="s">
        <v>26</v>
      </c>
      <c r="J584">
        <v>0</v>
      </c>
      <c r="K584">
        <v>1304.448191</v>
      </c>
      <c r="L584">
        <v>2.3663E-2</v>
      </c>
      <c r="M584">
        <v>0</v>
      </c>
      <c r="N584">
        <v>0</v>
      </c>
      <c r="O584">
        <v>6.0686</v>
      </c>
      <c r="P584">
        <v>9.1500000000000001E-4</v>
      </c>
    </row>
    <row r="585" spans="1:16" x14ac:dyDescent="0.2">
      <c r="A585" t="s">
        <v>1</v>
      </c>
      <c r="B585">
        <v>149</v>
      </c>
      <c r="C585">
        <v>159</v>
      </c>
      <c r="D585" t="s">
        <v>178</v>
      </c>
      <c r="G585">
        <v>9</v>
      </c>
      <c r="H585">
        <v>1303.6722</v>
      </c>
      <c r="I585" t="s">
        <v>26</v>
      </c>
      <c r="J585">
        <v>5.0000000000000001E-3</v>
      </c>
      <c r="K585">
        <v>1304.7365480000001</v>
      </c>
      <c r="L585">
        <v>1.8317E-2</v>
      </c>
      <c r="M585">
        <v>0.28835699999999997</v>
      </c>
      <c r="N585">
        <v>2.9923999999999999E-2</v>
      </c>
      <c r="O585">
        <v>6.0994760000000001</v>
      </c>
      <c r="P585">
        <v>4.9259999999999998E-3</v>
      </c>
    </row>
    <row r="586" spans="1:16" x14ac:dyDescent="0.2">
      <c r="A586" t="s">
        <v>1</v>
      </c>
      <c r="B586">
        <v>149</v>
      </c>
      <c r="C586">
        <v>159</v>
      </c>
      <c r="D586" t="s">
        <v>178</v>
      </c>
      <c r="G586">
        <v>9</v>
      </c>
      <c r="H586">
        <v>1303.6722</v>
      </c>
      <c r="I586" t="s">
        <v>26</v>
      </c>
      <c r="J586">
        <v>0.05</v>
      </c>
      <c r="K586">
        <v>1305.4724639999999</v>
      </c>
      <c r="L586">
        <v>2.4147999999999999E-2</v>
      </c>
      <c r="M586">
        <v>1.0242720000000001</v>
      </c>
      <c r="N586">
        <v>3.3808999999999999E-2</v>
      </c>
      <c r="O586">
        <v>6.077566</v>
      </c>
      <c r="P586">
        <v>1.0970000000000001E-3</v>
      </c>
    </row>
    <row r="587" spans="1:16" x14ac:dyDescent="0.2">
      <c r="A587" t="s">
        <v>1</v>
      </c>
      <c r="B587">
        <v>149</v>
      </c>
      <c r="C587">
        <v>159</v>
      </c>
      <c r="D587" t="s">
        <v>178</v>
      </c>
      <c r="G587">
        <v>9</v>
      </c>
      <c r="H587">
        <v>1303.6722</v>
      </c>
      <c r="I587" t="s">
        <v>26</v>
      </c>
      <c r="J587">
        <v>0.5</v>
      </c>
      <c r="K587">
        <v>1306.3241969999999</v>
      </c>
      <c r="L587">
        <v>3.0675999999999998E-2</v>
      </c>
      <c r="M587">
        <v>1.8760049999999999</v>
      </c>
      <c r="N587">
        <v>3.8741999999999999E-2</v>
      </c>
      <c r="O587">
        <v>6.0912389999999998</v>
      </c>
      <c r="P587">
        <v>1.3420000000000001E-3</v>
      </c>
    </row>
    <row r="588" spans="1:16" x14ac:dyDescent="0.2">
      <c r="A588" t="s">
        <v>1</v>
      </c>
      <c r="B588">
        <v>149</v>
      </c>
      <c r="C588">
        <v>159</v>
      </c>
      <c r="D588" t="s">
        <v>178</v>
      </c>
      <c r="G588">
        <v>9</v>
      </c>
      <c r="H588">
        <v>1303.6722</v>
      </c>
      <c r="I588" t="s">
        <v>26</v>
      </c>
      <c r="J588">
        <v>5</v>
      </c>
      <c r="K588">
        <v>1307.467044</v>
      </c>
      <c r="L588">
        <v>0.10140299999999999</v>
      </c>
      <c r="M588">
        <v>3.0188519999999999</v>
      </c>
      <c r="N588">
        <v>0.104127</v>
      </c>
      <c r="O588">
        <v>6.085801</v>
      </c>
      <c r="P588">
        <v>2.9659999999999999E-3</v>
      </c>
    </row>
    <row r="589" spans="1:16" x14ac:dyDescent="0.2">
      <c r="A589" t="s">
        <v>1</v>
      </c>
      <c r="B589">
        <v>149</v>
      </c>
      <c r="C589">
        <v>159</v>
      </c>
      <c r="D589" t="s">
        <v>178</v>
      </c>
      <c r="G589">
        <v>9</v>
      </c>
      <c r="H589">
        <v>1303.6722</v>
      </c>
      <c r="I589" t="s">
        <v>26</v>
      </c>
      <c r="J589">
        <v>50.000003999999997</v>
      </c>
      <c r="K589">
        <v>1308.616182</v>
      </c>
      <c r="L589">
        <v>2.6015E-2</v>
      </c>
      <c r="M589">
        <v>4.1679899999999996</v>
      </c>
      <c r="N589">
        <v>3.5166999999999997E-2</v>
      </c>
      <c r="O589">
        <v>6.0769200000000003</v>
      </c>
      <c r="P589">
        <v>1.0269999999999999E-3</v>
      </c>
    </row>
    <row r="590" spans="1:16" x14ac:dyDescent="0.2">
      <c r="A590" t="s">
        <v>1</v>
      </c>
      <c r="B590">
        <v>159</v>
      </c>
      <c r="C590">
        <v>165</v>
      </c>
      <c r="D590" t="s">
        <v>179</v>
      </c>
      <c r="G590">
        <v>6</v>
      </c>
      <c r="H590">
        <v>912.43960000000004</v>
      </c>
      <c r="I590" t="s">
        <v>24</v>
      </c>
      <c r="J590">
        <v>0</v>
      </c>
      <c r="K590">
        <v>913.04681100000005</v>
      </c>
      <c r="L590">
        <v>8.7539999999999996E-3</v>
      </c>
      <c r="M590">
        <v>0</v>
      </c>
      <c r="N590">
        <v>0</v>
      </c>
      <c r="O590">
        <v>9.9769129999999997</v>
      </c>
      <c r="P590">
        <v>1.7000000000000001E-4</v>
      </c>
    </row>
    <row r="591" spans="1:16" x14ac:dyDescent="0.2">
      <c r="A591" t="s">
        <v>1</v>
      </c>
      <c r="B591">
        <v>159</v>
      </c>
      <c r="C591">
        <v>165</v>
      </c>
      <c r="D591" t="s">
        <v>179</v>
      </c>
      <c r="G591">
        <v>6</v>
      </c>
      <c r="H591">
        <v>912.43960000000004</v>
      </c>
      <c r="I591" t="s">
        <v>24</v>
      </c>
      <c r="J591">
        <v>5.0000000000000001E-3</v>
      </c>
      <c r="K591">
        <v>913.14635299999998</v>
      </c>
      <c r="L591">
        <v>1.3575E-2</v>
      </c>
      <c r="M591">
        <v>9.9543000000000006E-2</v>
      </c>
      <c r="N591">
        <v>1.6152E-2</v>
      </c>
      <c r="O591">
        <v>9.9844399999999993</v>
      </c>
      <c r="P591">
        <v>3.313E-3</v>
      </c>
    </row>
    <row r="592" spans="1:16" x14ac:dyDescent="0.2">
      <c r="A592" t="s">
        <v>1</v>
      </c>
      <c r="B592">
        <v>159</v>
      </c>
      <c r="C592">
        <v>165</v>
      </c>
      <c r="D592" t="s">
        <v>179</v>
      </c>
      <c r="G592">
        <v>6</v>
      </c>
      <c r="H592">
        <v>912.43960000000004</v>
      </c>
      <c r="I592" t="s">
        <v>24</v>
      </c>
      <c r="J592">
        <v>0.05</v>
      </c>
      <c r="K592">
        <v>913.243426</v>
      </c>
      <c r="L592">
        <v>2.0615000000000001E-2</v>
      </c>
      <c r="M592">
        <v>0.19661600000000001</v>
      </c>
      <c r="N592">
        <v>2.2397E-2</v>
      </c>
      <c r="O592">
        <v>9.9934530000000006</v>
      </c>
      <c r="P592">
        <v>3.8189999999999999E-3</v>
      </c>
    </row>
    <row r="593" spans="1:16" x14ac:dyDescent="0.2">
      <c r="A593" t="s">
        <v>1</v>
      </c>
      <c r="B593">
        <v>159</v>
      </c>
      <c r="C593">
        <v>165</v>
      </c>
      <c r="D593" t="s">
        <v>179</v>
      </c>
      <c r="G593">
        <v>6</v>
      </c>
      <c r="H593">
        <v>912.43960000000004</v>
      </c>
      <c r="I593" t="s">
        <v>24</v>
      </c>
      <c r="J593">
        <v>0.5</v>
      </c>
      <c r="K593">
        <v>913.28706999999997</v>
      </c>
      <c r="L593">
        <v>3.4153999999999997E-2</v>
      </c>
      <c r="M593">
        <v>0.240259</v>
      </c>
      <c r="N593">
        <v>3.5257999999999998E-2</v>
      </c>
      <c r="O593">
        <v>9.9840350000000004</v>
      </c>
      <c r="P593">
        <v>2.1849999999999999E-3</v>
      </c>
    </row>
    <row r="594" spans="1:16" x14ac:dyDescent="0.2">
      <c r="A594" t="s">
        <v>1</v>
      </c>
      <c r="B594">
        <v>159</v>
      </c>
      <c r="C594">
        <v>165</v>
      </c>
      <c r="D594" t="s">
        <v>179</v>
      </c>
      <c r="G594">
        <v>6</v>
      </c>
      <c r="H594">
        <v>912.43960000000004</v>
      </c>
      <c r="I594" t="s">
        <v>24</v>
      </c>
      <c r="J594">
        <v>5</v>
      </c>
      <c r="K594">
        <v>913.58948799999996</v>
      </c>
      <c r="L594">
        <v>1.2425E-2</v>
      </c>
      <c r="M594">
        <v>0.54267699999999996</v>
      </c>
      <c r="N594">
        <v>1.5199000000000001E-2</v>
      </c>
      <c r="O594">
        <v>9.9885429999999999</v>
      </c>
      <c r="P594">
        <v>8.1639999999999994E-3</v>
      </c>
    </row>
    <row r="595" spans="1:16" x14ac:dyDescent="0.2">
      <c r="A595" t="s">
        <v>1</v>
      </c>
      <c r="B595">
        <v>159</v>
      </c>
      <c r="C595">
        <v>165</v>
      </c>
      <c r="D595" t="s">
        <v>179</v>
      </c>
      <c r="G595">
        <v>6</v>
      </c>
      <c r="H595">
        <v>912.43960000000004</v>
      </c>
      <c r="I595" t="s">
        <v>24</v>
      </c>
      <c r="J595">
        <v>50.000003999999997</v>
      </c>
      <c r="K595">
        <v>913.63377400000002</v>
      </c>
      <c r="L595">
        <v>2.0235E-2</v>
      </c>
      <c r="M595">
        <v>0.58696400000000004</v>
      </c>
      <c r="N595">
        <v>2.2048000000000002E-2</v>
      </c>
      <c r="O595">
        <v>9.9869160000000008</v>
      </c>
      <c r="P595">
        <v>1.8929999999999999E-3</v>
      </c>
    </row>
    <row r="596" spans="1:16" x14ac:dyDescent="0.2">
      <c r="A596" t="s">
        <v>1</v>
      </c>
      <c r="B596">
        <v>159</v>
      </c>
      <c r="C596">
        <v>165</v>
      </c>
      <c r="D596" t="s">
        <v>179</v>
      </c>
      <c r="G596">
        <v>6</v>
      </c>
      <c r="H596">
        <v>912.43960000000004</v>
      </c>
      <c r="I596" t="s">
        <v>26</v>
      </c>
      <c r="J596">
        <v>0</v>
      </c>
      <c r="K596">
        <v>913.04681100000005</v>
      </c>
      <c r="L596">
        <v>8.7539999999999996E-3</v>
      </c>
      <c r="M596">
        <v>0</v>
      </c>
      <c r="N596">
        <v>0</v>
      </c>
      <c r="O596">
        <v>9.9769129999999997</v>
      </c>
      <c r="P596">
        <v>1.7000000000000001E-4</v>
      </c>
    </row>
    <row r="597" spans="1:16" x14ac:dyDescent="0.2">
      <c r="A597" t="s">
        <v>1</v>
      </c>
      <c r="B597">
        <v>159</v>
      </c>
      <c r="C597">
        <v>165</v>
      </c>
      <c r="D597" t="s">
        <v>179</v>
      </c>
      <c r="G597">
        <v>6</v>
      </c>
      <c r="H597">
        <v>912.43960000000004</v>
      </c>
      <c r="I597" t="s">
        <v>26</v>
      </c>
      <c r="J597">
        <v>5.0000000000000001E-3</v>
      </c>
      <c r="K597">
        <v>913.17093</v>
      </c>
      <c r="L597">
        <v>2.7847E-2</v>
      </c>
      <c r="M597">
        <v>0.12411899999999999</v>
      </c>
      <c r="N597">
        <v>2.9190000000000001E-2</v>
      </c>
      <c r="O597">
        <v>9.9938350000000007</v>
      </c>
      <c r="P597">
        <v>6.1989999999999996E-3</v>
      </c>
    </row>
    <row r="598" spans="1:16" x14ac:dyDescent="0.2">
      <c r="A598" t="s">
        <v>1</v>
      </c>
      <c r="B598">
        <v>159</v>
      </c>
      <c r="C598">
        <v>165</v>
      </c>
      <c r="D598" t="s">
        <v>179</v>
      </c>
      <c r="G598">
        <v>6</v>
      </c>
      <c r="H598">
        <v>912.43960000000004</v>
      </c>
      <c r="I598" t="s">
        <v>26</v>
      </c>
      <c r="J598">
        <v>0.05</v>
      </c>
      <c r="K598">
        <v>913.27957700000002</v>
      </c>
      <c r="L598">
        <v>5.267E-3</v>
      </c>
      <c r="M598">
        <v>0.232766</v>
      </c>
      <c r="N598">
        <v>1.0215999999999999E-2</v>
      </c>
      <c r="O598">
        <v>9.9807159999999993</v>
      </c>
      <c r="P598">
        <v>2.3730000000000001E-3</v>
      </c>
    </row>
    <row r="599" spans="1:16" x14ac:dyDescent="0.2">
      <c r="A599" t="s">
        <v>1</v>
      </c>
      <c r="B599">
        <v>159</v>
      </c>
      <c r="C599">
        <v>165</v>
      </c>
      <c r="D599" t="s">
        <v>179</v>
      </c>
      <c r="G599">
        <v>6</v>
      </c>
      <c r="H599">
        <v>912.43960000000004</v>
      </c>
      <c r="I599" t="s">
        <v>26</v>
      </c>
      <c r="J599">
        <v>0.5</v>
      </c>
      <c r="K599">
        <v>913.548271</v>
      </c>
      <c r="L599">
        <v>4.0159999999999996E-3</v>
      </c>
      <c r="M599">
        <v>0.50146000000000002</v>
      </c>
      <c r="N599">
        <v>9.6310000000000007E-3</v>
      </c>
      <c r="O599">
        <v>9.9866299999999999</v>
      </c>
      <c r="P599">
        <v>1.815E-3</v>
      </c>
    </row>
    <row r="600" spans="1:16" x14ac:dyDescent="0.2">
      <c r="A600" t="s">
        <v>1</v>
      </c>
      <c r="B600">
        <v>159</v>
      </c>
      <c r="C600">
        <v>165</v>
      </c>
      <c r="D600" t="s">
        <v>179</v>
      </c>
      <c r="G600">
        <v>6</v>
      </c>
      <c r="H600">
        <v>912.43960000000004</v>
      </c>
      <c r="I600" t="s">
        <v>26</v>
      </c>
      <c r="J600">
        <v>5</v>
      </c>
      <c r="K600">
        <v>915.13410299999998</v>
      </c>
      <c r="L600">
        <v>1.2383999999999999E-2</v>
      </c>
      <c r="M600">
        <v>2.0872929999999998</v>
      </c>
      <c r="N600">
        <v>1.5166000000000001E-2</v>
      </c>
      <c r="O600">
        <v>9.9856359999999995</v>
      </c>
      <c r="P600">
        <v>1.9940000000000001E-3</v>
      </c>
    </row>
    <row r="601" spans="1:16" x14ac:dyDescent="0.2">
      <c r="A601" t="s">
        <v>1</v>
      </c>
      <c r="B601">
        <v>159</v>
      </c>
      <c r="C601">
        <v>165</v>
      </c>
      <c r="D601" t="s">
        <v>179</v>
      </c>
      <c r="G601">
        <v>6</v>
      </c>
      <c r="H601">
        <v>912.43960000000004</v>
      </c>
      <c r="I601" t="s">
        <v>26</v>
      </c>
      <c r="J601">
        <v>50.000003999999997</v>
      </c>
      <c r="K601">
        <v>915.91829900000005</v>
      </c>
      <c r="L601">
        <v>8.3377000000000007E-2</v>
      </c>
      <c r="M601">
        <v>2.871489</v>
      </c>
      <c r="N601">
        <v>8.3835000000000007E-2</v>
      </c>
      <c r="O601">
        <v>9.9785000000000004</v>
      </c>
      <c r="P601">
        <v>2.9729999999999999E-3</v>
      </c>
    </row>
    <row r="602" spans="1:16" x14ac:dyDescent="0.2">
      <c r="A602" t="s">
        <v>1</v>
      </c>
      <c r="B602">
        <v>159</v>
      </c>
      <c r="C602">
        <v>169</v>
      </c>
      <c r="D602" t="s">
        <v>180</v>
      </c>
      <c r="G602">
        <v>10</v>
      </c>
      <c r="H602">
        <v>1370.6409000000001</v>
      </c>
      <c r="I602" t="s">
        <v>24</v>
      </c>
      <c r="J602">
        <v>0</v>
      </c>
      <c r="K602">
        <v>1371.5119520000001</v>
      </c>
      <c r="L602">
        <v>4.1322999999999999E-2</v>
      </c>
      <c r="M602">
        <v>0</v>
      </c>
      <c r="N602">
        <v>0</v>
      </c>
      <c r="O602">
        <v>10.860466000000001</v>
      </c>
      <c r="P602">
        <v>1.4790000000000001E-3</v>
      </c>
    </row>
    <row r="603" spans="1:16" x14ac:dyDescent="0.2">
      <c r="A603" t="s">
        <v>1</v>
      </c>
      <c r="B603">
        <v>159</v>
      </c>
      <c r="C603">
        <v>169</v>
      </c>
      <c r="D603" t="s">
        <v>180</v>
      </c>
      <c r="G603">
        <v>10</v>
      </c>
      <c r="H603">
        <v>1370.6409000000001</v>
      </c>
      <c r="I603" t="s">
        <v>24</v>
      </c>
      <c r="J603">
        <v>5.0000000000000001E-3</v>
      </c>
      <c r="K603">
        <v>1371.7017390000001</v>
      </c>
      <c r="L603">
        <v>3.6547999999999997E-2</v>
      </c>
      <c r="M603">
        <v>0.18978700000000001</v>
      </c>
      <c r="N603">
        <v>5.5167000000000001E-2</v>
      </c>
      <c r="O603">
        <v>10.86544</v>
      </c>
      <c r="P603">
        <v>4.35E-4</v>
      </c>
    </row>
    <row r="604" spans="1:16" x14ac:dyDescent="0.2">
      <c r="A604" t="s">
        <v>1</v>
      </c>
      <c r="B604">
        <v>159</v>
      </c>
      <c r="C604">
        <v>169</v>
      </c>
      <c r="D604" t="s">
        <v>180</v>
      </c>
      <c r="G604">
        <v>10</v>
      </c>
      <c r="H604">
        <v>1370.6409000000001</v>
      </c>
      <c r="I604" t="s">
        <v>24</v>
      </c>
      <c r="J604">
        <v>0.05</v>
      </c>
      <c r="K604">
        <v>1371.8380199999999</v>
      </c>
      <c r="L604">
        <v>2.2440999999999999E-2</v>
      </c>
      <c r="M604">
        <v>0.32606800000000002</v>
      </c>
      <c r="N604">
        <v>4.7023000000000002E-2</v>
      </c>
      <c r="O604">
        <v>10.875717</v>
      </c>
      <c r="P604">
        <v>5.3179999999999998E-3</v>
      </c>
    </row>
    <row r="605" spans="1:16" x14ac:dyDescent="0.2">
      <c r="A605" t="s">
        <v>1</v>
      </c>
      <c r="B605">
        <v>159</v>
      </c>
      <c r="C605">
        <v>169</v>
      </c>
      <c r="D605" t="s">
        <v>180</v>
      </c>
      <c r="G605">
        <v>10</v>
      </c>
      <c r="H605">
        <v>1370.6409000000001</v>
      </c>
      <c r="I605" t="s">
        <v>24</v>
      </c>
      <c r="J605">
        <v>0.5</v>
      </c>
      <c r="K605">
        <v>1372.1510249999999</v>
      </c>
      <c r="L605">
        <v>1.1154000000000001E-2</v>
      </c>
      <c r="M605">
        <v>0.639073</v>
      </c>
      <c r="N605">
        <v>4.2800999999999999E-2</v>
      </c>
      <c r="O605">
        <v>10.862761000000001</v>
      </c>
      <c r="P605">
        <v>2.5590000000000001E-3</v>
      </c>
    </row>
    <row r="606" spans="1:16" x14ac:dyDescent="0.2">
      <c r="A606" t="s">
        <v>1</v>
      </c>
      <c r="B606">
        <v>159</v>
      </c>
      <c r="C606">
        <v>169</v>
      </c>
      <c r="D606" t="s">
        <v>180</v>
      </c>
      <c r="G606">
        <v>10</v>
      </c>
      <c r="H606">
        <v>1370.6409000000001</v>
      </c>
      <c r="I606" t="s">
        <v>24</v>
      </c>
      <c r="J606">
        <v>5</v>
      </c>
      <c r="K606">
        <v>1372.3861079999999</v>
      </c>
      <c r="L606">
        <v>3.8012999999999998E-2</v>
      </c>
      <c r="M606">
        <v>0.87415600000000004</v>
      </c>
      <c r="N606">
        <v>5.6147000000000002E-2</v>
      </c>
      <c r="O606">
        <v>10.868040000000001</v>
      </c>
      <c r="P606">
        <v>9.6710000000000008E-3</v>
      </c>
    </row>
    <row r="607" spans="1:16" x14ac:dyDescent="0.2">
      <c r="A607" t="s">
        <v>1</v>
      </c>
      <c r="B607">
        <v>159</v>
      </c>
      <c r="C607">
        <v>169</v>
      </c>
      <c r="D607" t="s">
        <v>180</v>
      </c>
      <c r="G607">
        <v>10</v>
      </c>
      <c r="H607">
        <v>1370.6409000000001</v>
      </c>
      <c r="I607" t="s">
        <v>24</v>
      </c>
      <c r="J607">
        <v>50.000003999999997</v>
      </c>
      <c r="K607">
        <v>1372.9618029999999</v>
      </c>
      <c r="L607">
        <v>1.7963E-2</v>
      </c>
      <c r="M607">
        <v>1.449851</v>
      </c>
      <c r="N607">
        <v>4.5058000000000001E-2</v>
      </c>
      <c r="O607">
        <v>10.866211</v>
      </c>
      <c r="P607">
        <v>1.5269999999999999E-3</v>
      </c>
    </row>
    <row r="608" spans="1:16" x14ac:dyDescent="0.2">
      <c r="A608" t="s">
        <v>1</v>
      </c>
      <c r="B608">
        <v>159</v>
      </c>
      <c r="C608">
        <v>169</v>
      </c>
      <c r="D608" t="s">
        <v>180</v>
      </c>
      <c r="G608">
        <v>10</v>
      </c>
      <c r="H608">
        <v>1370.6409000000001</v>
      </c>
      <c r="I608" t="s">
        <v>26</v>
      </c>
      <c r="J608">
        <v>0</v>
      </c>
      <c r="K608">
        <v>1371.5119520000001</v>
      </c>
      <c r="L608">
        <v>4.1322999999999999E-2</v>
      </c>
      <c r="M608">
        <v>0</v>
      </c>
      <c r="N608">
        <v>0</v>
      </c>
      <c r="O608">
        <v>10.860466000000001</v>
      </c>
      <c r="P608">
        <v>1.4790000000000001E-3</v>
      </c>
    </row>
    <row r="609" spans="1:16" x14ac:dyDescent="0.2">
      <c r="A609" t="s">
        <v>1</v>
      </c>
      <c r="B609">
        <v>159</v>
      </c>
      <c r="C609">
        <v>169</v>
      </c>
      <c r="D609" t="s">
        <v>180</v>
      </c>
      <c r="G609">
        <v>10</v>
      </c>
      <c r="H609">
        <v>1370.6409000000001</v>
      </c>
      <c r="I609" t="s">
        <v>26</v>
      </c>
      <c r="J609">
        <v>5.0000000000000001E-3</v>
      </c>
      <c r="K609">
        <v>1371.9184789999999</v>
      </c>
      <c r="L609">
        <v>5.0152000000000002E-2</v>
      </c>
      <c r="M609">
        <v>0.406526</v>
      </c>
      <c r="N609">
        <v>6.4982999999999999E-2</v>
      </c>
      <c r="O609">
        <v>10.872004</v>
      </c>
      <c r="P609">
        <v>5.653E-3</v>
      </c>
    </row>
    <row r="610" spans="1:16" x14ac:dyDescent="0.2">
      <c r="A610" t="s">
        <v>1</v>
      </c>
      <c r="B610">
        <v>159</v>
      </c>
      <c r="C610">
        <v>169</v>
      </c>
      <c r="D610" t="s">
        <v>180</v>
      </c>
      <c r="G610">
        <v>10</v>
      </c>
      <c r="H610">
        <v>1370.6409000000001</v>
      </c>
      <c r="I610" t="s">
        <v>26</v>
      </c>
      <c r="J610">
        <v>0.05</v>
      </c>
      <c r="K610">
        <v>1372.1348029999999</v>
      </c>
      <c r="L610">
        <v>1.8350000000000002E-2</v>
      </c>
      <c r="M610">
        <v>0.62285100000000004</v>
      </c>
      <c r="N610">
        <v>4.5213999999999997E-2</v>
      </c>
      <c r="O610">
        <v>10.862866</v>
      </c>
      <c r="P610">
        <v>1.2650000000000001E-3</v>
      </c>
    </row>
    <row r="611" spans="1:16" x14ac:dyDescent="0.2">
      <c r="A611" t="s">
        <v>1</v>
      </c>
      <c r="B611">
        <v>159</v>
      </c>
      <c r="C611">
        <v>169</v>
      </c>
      <c r="D611" t="s">
        <v>180</v>
      </c>
      <c r="G611">
        <v>10</v>
      </c>
      <c r="H611">
        <v>1370.6409000000001</v>
      </c>
      <c r="I611" t="s">
        <v>26</v>
      </c>
      <c r="J611">
        <v>0.5</v>
      </c>
      <c r="K611">
        <v>1372.3660640000001</v>
      </c>
      <c r="L611">
        <v>4.2591999999999998E-2</v>
      </c>
      <c r="M611">
        <v>0.85411199999999998</v>
      </c>
      <c r="N611">
        <v>5.9343E-2</v>
      </c>
      <c r="O611">
        <v>10.866992</v>
      </c>
      <c r="P611">
        <v>2.9090000000000001E-3</v>
      </c>
    </row>
    <row r="612" spans="1:16" x14ac:dyDescent="0.2">
      <c r="A612" t="s">
        <v>1</v>
      </c>
      <c r="B612">
        <v>159</v>
      </c>
      <c r="C612">
        <v>169</v>
      </c>
      <c r="D612" t="s">
        <v>180</v>
      </c>
      <c r="G612">
        <v>10</v>
      </c>
      <c r="H612">
        <v>1370.6409000000001</v>
      </c>
      <c r="I612" t="s">
        <v>26</v>
      </c>
      <c r="J612">
        <v>5</v>
      </c>
      <c r="K612">
        <v>1374.1558070000001</v>
      </c>
      <c r="L612">
        <v>4.4853999999999998E-2</v>
      </c>
      <c r="M612">
        <v>2.6438540000000001</v>
      </c>
      <c r="N612">
        <v>6.0987E-2</v>
      </c>
      <c r="O612">
        <v>10.862190999999999</v>
      </c>
      <c r="P612">
        <v>2.2889999999999998E-3</v>
      </c>
    </row>
    <row r="613" spans="1:16" x14ac:dyDescent="0.2">
      <c r="A613" t="s">
        <v>1</v>
      </c>
      <c r="B613">
        <v>159</v>
      </c>
      <c r="C613">
        <v>169</v>
      </c>
      <c r="D613" t="s">
        <v>180</v>
      </c>
      <c r="G613">
        <v>10</v>
      </c>
      <c r="H613">
        <v>1370.6409000000001</v>
      </c>
      <c r="I613" t="s">
        <v>26</v>
      </c>
      <c r="J613">
        <v>50.000003999999997</v>
      </c>
      <c r="K613">
        <v>1375.8410940000001</v>
      </c>
      <c r="L613">
        <v>8.4121000000000001E-2</v>
      </c>
      <c r="M613">
        <v>4.329142</v>
      </c>
      <c r="N613">
        <v>9.3722E-2</v>
      </c>
      <c r="O613">
        <v>10.854549</v>
      </c>
      <c r="P613">
        <v>3.6129999999999999E-3</v>
      </c>
    </row>
    <row r="614" spans="1:16" x14ac:dyDescent="0.2">
      <c r="A614" t="s">
        <v>1</v>
      </c>
      <c r="B614">
        <v>160</v>
      </c>
      <c r="C614">
        <v>166</v>
      </c>
      <c r="D614" t="s">
        <v>181</v>
      </c>
      <c r="G614">
        <v>6</v>
      </c>
      <c r="H614">
        <v>924.45740000000001</v>
      </c>
      <c r="I614" t="s">
        <v>24</v>
      </c>
      <c r="J614">
        <v>0</v>
      </c>
      <c r="K614">
        <v>925.01937499999997</v>
      </c>
      <c r="L614">
        <v>4.3080000000000002E-3</v>
      </c>
      <c r="M614">
        <v>0</v>
      </c>
      <c r="N614">
        <v>0</v>
      </c>
      <c r="O614">
        <v>9.3971230000000006</v>
      </c>
      <c r="P614">
        <v>1.6000000000000001E-4</v>
      </c>
    </row>
    <row r="615" spans="1:16" x14ac:dyDescent="0.2">
      <c r="A615" t="s">
        <v>1</v>
      </c>
      <c r="B615">
        <v>160</v>
      </c>
      <c r="C615">
        <v>166</v>
      </c>
      <c r="D615" t="s">
        <v>181</v>
      </c>
      <c r="G615">
        <v>6</v>
      </c>
      <c r="H615">
        <v>924.45740000000001</v>
      </c>
      <c r="I615" t="s">
        <v>24</v>
      </c>
      <c r="J615">
        <v>5.0000000000000001E-3</v>
      </c>
      <c r="K615">
        <v>925.22267599999998</v>
      </c>
      <c r="L615">
        <v>4.5224E-2</v>
      </c>
      <c r="M615">
        <v>0.20330100000000001</v>
      </c>
      <c r="N615">
        <v>4.5428999999999997E-2</v>
      </c>
      <c r="O615">
        <v>9.4053520000000006</v>
      </c>
      <c r="P615">
        <v>3.225E-3</v>
      </c>
    </row>
    <row r="616" spans="1:16" x14ac:dyDescent="0.2">
      <c r="A616" t="s">
        <v>1</v>
      </c>
      <c r="B616">
        <v>160</v>
      </c>
      <c r="C616">
        <v>166</v>
      </c>
      <c r="D616" t="s">
        <v>181</v>
      </c>
      <c r="G616">
        <v>6</v>
      </c>
      <c r="H616">
        <v>924.45740000000001</v>
      </c>
      <c r="I616" t="s">
        <v>24</v>
      </c>
      <c r="J616">
        <v>0.05</v>
      </c>
      <c r="K616">
        <v>925.22342900000001</v>
      </c>
      <c r="L616">
        <v>3.8301000000000002E-2</v>
      </c>
      <c r="M616">
        <v>0.20405400000000001</v>
      </c>
      <c r="N616">
        <v>3.8543000000000001E-2</v>
      </c>
      <c r="O616">
        <v>9.4097299999999997</v>
      </c>
      <c r="P616">
        <v>2.7569999999999999E-3</v>
      </c>
    </row>
    <row r="617" spans="1:16" x14ac:dyDescent="0.2">
      <c r="A617" t="s">
        <v>1</v>
      </c>
      <c r="B617">
        <v>160</v>
      </c>
      <c r="C617">
        <v>166</v>
      </c>
      <c r="D617" t="s">
        <v>181</v>
      </c>
      <c r="G617">
        <v>6</v>
      </c>
      <c r="H617">
        <v>924.45740000000001</v>
      </c>
      <c r="I617" t="s">
        <v>24</v>
      </c>
      <c r="J617">
        <v>0.5</v>
      </c>
      <c r="K617">
        <v>925.17976499999997</v>
      </c>
      <c r="L617">
        <v>3.4271000000000003E-2</v>
      </c>
      <c r="M617">
        <v>0.16039</v>
      </c>
      <c r="N617">
        <v>3.4541000000000002E-2</v>
      </c>
      <c r="O617">
        <v>9.4028320000000001</v>
      </c>
      <c r="P617">
        <v>9.2500000000000004E-4</v>
      </c>
    </row>
    <row r="618" spans="1:16" x14ac:dyDescent="0.2">
      <c r="A618" t="s">
        <v>1</v>
      </c>
      <c r="B618">
        <v>160</v>
      </c>
      <c r="C618">
        <v>166</v>
      </c>
      <c r="D618" t="s">
        <v>181</v>
      </c>
      <c r="G618">
        <v>6</v>
      </c>
      <c r="H618">
        <v>924.45740000000001</v>
      </c>
      <c r="I618" t="s">
        <v>24</v>
      </c>
      <c r="J618">
        <v>5</v>
      </c>
      <c r="K618">
        <v>925.16810599999997</v>
      </c>
      <c r="L618">
        <v>1.6629000000000001E-2</v>
      </c>
      <c r="M618">
        <v>0.148731</v>
      </c>
      <c r="N618">
        <v>1.7177999999999999E-2</v>
      </c>
      <c r="O618">
        <v>9.4108979999999995</v>
      </c>
      <c r="P618">
        <v>7.6600000000000001E-3</v>
      </c>
    </row>
    <row r="619" spans="1:16" x14ac:dyDescent="0.2">
      <c r="A619" t="s">
        <v>1</v>
      </c>
      <c r="B619">
        <v>160</v>
      </c>
      <c r="C619">
        <v>166</v>
      </c>
      <c r="D619" t="s">
        <v>181</v>
      </c>
      <c r="G619">
        <v>6</v>
      </c>
      <c r="H619">
        <v>924.45740000000001</v>
      </c>
      <c r="I619" t="s">
        <v>24</v>
      </c>
      <c r="J619">
        <v>50.000003999999997</v>
      </c>
      <c r="K619">
        <v>925.30567199999996</v>
      </c>
      <c r="L619">
        <v>1.3802E-2</v>
      </c>
      <c r="M619">
        <v>0.28629700000000002</v>
      </c>
      <c r="N619">
        <v>1.4458E-2</v>
      </c>
      <c r="O619">
        <v>9.4068500000000004</v>
      </c>
      <c r="P619">
        <v>1.2869999999999999E-3</v>
      </c>
    </row>
    <row r="620" spans="1:16" x14ac:dyDescent="0.2">
      <c r="A620" t="s">
        <v>1</v>
      </c>
      <c r="B620">
        <v>160</v>
      </c>
      <c r="C620">
        <v>166</v>
      </c>
      <c r="D620" t="s">
        <v>181</v>
      </c>
      <c r="G620">
        <v>6</v>
      </c>
      <c r="H620">
        <v>924.45740000000001</v>
      </c>
      <c r="I620" t="s">
        <v>26</v>
      </c>
      <c r="J620">
        <v>0</v>
      </c>
      <c r="K620">
        <v>925.01937499999997</v>
      </c>
      <c r="L620">
        <v>4.3080000000000002E-3</v>
      </c>
      <c r="M620">
        <v>0</v>
      </c>
      <c r="N620">
        <v>0</v>
      </c>
      <c r="O620">
        <v>9.3971230000000006</v>
      </c>
      <c r="P620">
        <v>1.6000000000000001E-4</v>
      </c>
    </row>
    <row r="621" spans="1:16" x14ac:dyDescent="0.2">
      <c r="A621" t="s">
        <v>1</v>
      </c>
      <c r="B621">
        <v>160</v>
      </c>
      <c r="C621">
        <v>166</v>
      </c>
      <c r="D621" t="s">
        <v>181</v>
      </c>
      <c r="G621">
        <v>6</v>
      </c>
      <c r="H621">
        <v>924.45740000000001</v>
      </c>
      <c r="I621" t="s">
        <v>26</v>
      </c>
      <c r="J621">
        <v>5.0000000000000001E-3</v>
      </c>
      <c r="K621">
        <v>925.19621299999994</v>
      </c>
      <c r="L621">
        <v>3.8213999999999998E-2</v>
      </c>
      <c r="M621">
        <v>0.176838</v>
      </c>
      <c r="N621">
        <v>3.8455999999999997E-2</v>
      </c>
      <c r="O621">
        <v>9.4145679999999992</v>
      </c>
      <c r="P621">
        <v>7.254E-3</v>
      </c>
    </row>
    <row r="622" spans="1:16" x14ac:dyDescent="0.2">
      <c r="A622" t="s">
        <v>1</v>
      </c>
      <c r="B622">
        <v>160</v>
      </c>
      <c r="C622">
        <v>166</v>
      </c>
      <c r="D622" t="s">
        <v>181</v>
      </c>
      <c r="G622">
        <v>6</v>
      </c>
      <c r="H622">
        <v>924.45740000000001</v>
      </c>
      <c r="I622" t="s">
        <v>26</v>
      </c>
      <c r="J622">
        <v>0.05</v>
      </c>
      <c r="K622">
        <v>925.26649099999997</v>
      </c>
      <c r="L622">
        <v>1.6642000000000001E-2</v>
      </c>
      <c r="M622">
        <v>0.247117</v>
      </c>
      <c r="N622">
        <v>1.7191000000000001E-2</v>
      </c>
      <c r="O622">
        <v>9.4010999999999996</v>
      </c>
      <c r="P622">
        <v>1.456E-3</v>
      </c>
    </row>
    <row r="623" spans="1:16" x14ac:dyDescent="0.2">
      <c r="A623" t="s">
        <v>1</v>
      </c>
      <c r="B623">
        <v>160</v>
      </c>
      <c r="C623">
        <v>166</v>
      </c>
      <c r="D623" t="s">
        <v>181</v>
      </c>
      <c r="G623">
        <v>6</v>
      </c>
      <c r="H623">
        <v>924.45740000000001</v>
      </c>
      <c r="I623" t="s">
        <v>26</v>
      </c>
      <c r="J623">
        <v>0.5</v>
      </c>
      <c r="K623">
        <v>925.51067499999999</v>
      </c>
      <c r="L623">
        <v>8.7189999999999993E-3</v>
      </c>
      <c r="M623">
        <v>0.49130000000000001</v>
      </c>
      <c r="N623">
        <v>9.7249999999999993E-3</v>
      </c>
      <c r="O623">
        <v>9.4067519999999991</v>
      </c>
      <c r="P623">
        <v>2.1580000000000002E-3</v>
      </c>
    </row>
    <row r="624" spans="1:16" x14ac:dyDescent="0.2">
      <c r="A624" t="s">
        <v>1</v>
      </c>
      <c r="B624">
        <v>160</v>
      </c>
      <c r="C624">
        <v>166</v>
      </c>
      <c r="D624" t="s">
        <v>181</v>
      </c>
      <c r="G624">
        <v>6</v>
      </c>
      <c r="H624">
        <v>924.45740000000001</v>
      </c>
      <c r="I624" t="s">
        <v>26</v>
      </c>
      <c r="J624">
        <v>5</v>
      </c>
      <c r="K624">
        <v>926.67644299999995</v>
      </c>
      <c r="L624">
        <v>1.3199000000000001E-2</v>
      </c>
      <c r="M624">
        <v>1.6570689999999999</v>
      </c>
      <c r="N624">
        <v>1.3884000000000001E-2</v>
      </c>
      <c r="O624">
        <v>9.4033650000000009</v>
      </c>
      <c r="P624">
        <v>3.0170000000000002E-3</v>
      </c>
    </row>
    <row r="625" spans="1:16" x14ac:dyDescent="0.2">
      <c r="A625" t="s">
        <v>1</v>
      </c>
      <c r="B625">
        <v>160</v>
      </c>
      <c r="C625">
        <v>166</v>
      </c>
      <c r="D625" t="s">
        <v>181</v>
      </c>
      <c r="G625">
        <v>6</v>
      </c>
      <c r="H625">
        <v>924.45740000000001</v>
      </c>
      <c r="I625" t="s">
        <v>26</v>
      </c>
      <c r="J625">
        <v>50.000003999999997</v>
      </c>
      <c r="K625">
        <v>927.60240599999997</v>
      </c>
      <c r="L625">
        <v>3.7212000000000002E-2</v>
      </c>
      <c r="M625">
        <v>2.5830310000000001</v>
      </c>
      <c r="N625">
        <v>3.7461000000000001E-2</v>
      </c>
      <c r="O625">
        <v>9.3970789999999997</v>
      </c>
      <c r="P625">
        <v>3.1050000000000001E-3</v>
      </c>
    </row>
    <row r="626" spans="1:16" x14ac:dyDescent="0.2">
      <c r="A626" t="s">
        <v>1</v>
      </c>
      <c r="B626">
        <v>160</v>
      </c>
      <c r="C626">
        <v>169</v>
      </c>
      <c r="D626" t="s">
        <v>182</v>
      </c>
      <c r="G626">
        <v>9</v>
      </c>
      <c r="H626">
        <v>1267.6316999999999</v>
      </c>
      <c r="I626" t="s">
        <v>24</v>
      </c>
      <c r="J626">
        <v>0</v>
      </c>
      <c r="K626">
        <v>1268.3223419999999</v>
      </c>
      <c r="L626">
        <v>9.2270000000000008E-3</v>
      </c>
      <c r="M626">
        <v>0</v>
      </c>
      <c r="N626">
        <v>0</v>
      </c>
      <c r="O626">
        <v>10.677631999999999</v>
      </c>
      <c r="P626">
        <v>1.222E-3</v>
      </c>
    </row>
    <row r="627" spans="1:16" x14ac:dyDescent="0.2">
      <c r="A627" t="s">
        <v>1</v>
      </c>
      <c r="B627">
        <v>160</v>
      </c>
      <c r="C627">
        <v>169</v>
      </c>
      <c r="D627" t="s">
        <v>182</v>
      </c>
      <c r="G627">
        <v>9</v>
      </c>
      <c r="H627">
        <v>1267.6316999999999</v>
      </c>
      <c r="I627" t="s">
        <v>24</v>
      </c>
      <c r="J627">
        <v>5.0000000000000001E-3</v>
      </c>
      <c r="K627">
        <v>1268.5332490000001</v>
      </c>
      <c r="L627">
        <v>7.0790000000000002E-3</v>
      </c>
      <c r="M627">
        <v>0.21090700000000001</v>
      </c>
      <c r="N627">
        <v>1.163E-2</v>
      </c>
      <c r="O627">
        <v>10.684025</v>
      </c>
      <c r="P627">
        <v>2.147E-3</v>
      </c>
    </row>
    <row r="628" spans="1:16" x14ac:dyDescent="0.2">
      <c r="A628" t="s">
        <v>1</v>
      </c>
      <c r="B628">
        <v>160</v>
      </c>
      <c r="C628">
        <v>169</v>
      </c>
      <c r="D628" t="s">
        <v>182</v>
      </c>
      <c r="G628">
        <v>9</v>
      </c>
      <c r="H628">
        <v>1267.6316999999999</v>
      </c>
      <c r="I628" t="s">
        <v>24</v>
      </c>
      <c r="J628">
        <v>0.05</v>
      </c>
      <c r="K628">
        <v>1268.6644240000001</v>
      </c>
      <c r="L628">
        <v>4.9610000000000001E-3</v>
      </c>
      <c r="M628">
        <v>0.342082</v>
      </c>
      <c r="N628">
        <v>1.0475999999999999E-2</v>
      </c>
      <c r="O628">
        <v>10.689149</v>
      </c>
      <c r="P628">
        <v>5.6410000000000002E-3</v>
      </c>
    </row>
    <row r="629" spans="1:16" x14ac:dyDescent="0.2">
      <c r="A629" t="s">
        <v>1</v>
      </c>
      <c r="B629">
        <v>160</v>
      </c>
      <c r="C629">
        <v>169</v>
      </c>
      <c r="D629" t="s">
        <v>182</v>
      </c>
      <c r="G629">
        <v>9</v>
      </c>
      <c r="H629">
        <v>1267.6316999999999</v>
      </c>
      <c r="I629" t="s">
        <v>24</v>
      </c>
      <c r="J629">
        <v>0.5</v>
      </c>
      <c r="K629">
        <v>1268.847786</v>
      </c>
      <c r="L629">
        <v>1.0111999999999999E-2</v>
      </c>
      <c r="M629">
        <v>0.52544400000000002</v>
      </c>
      <c r="N629">
        <v>1.3689E-2</v>
      </c>
      <c r="O629">
        <v>10.678860999999999</v>
      </c>
      <c r="P629">
        <v>1.093E-3</v>
      </c>
    </row>
    <row r="630" spans="1:16" x14ac:dyDescent="0.2">
      <c r="A630" t="s">
        <v>1</v>
      </c>
      <c r="B630">
        <v>160</v>
      </c>
      <c r="C630">
        <v>169</v>
      </c>
      <c r="D630" t="s">
        <v>182</v>
      </c>
      <c r="G630">
        <v>9</v>
      </c>
      <c r="H630">
        <v>1267.6316999999999</v>
      </c>
      <c r="I630" t="s">
        <v>24</v>
      </c>
      <c r="J630">
        <v>5</v>
      </c>
      <c r="K630">
        <v>1268.9506389999999</v>
      </c>
      <c r="L630">
        <v>1.4428E-2</v>
      </c>
      <c r="M630">
        <v>0.62829699999999999</v>
      </c>
      <c r="N630">
        <v>1.7125999999999999E-2</v>
      </c>
      <c r="O630">
        <v>10.686145</v>
      </c>
      <c r="P630">
        <v>8.6239999999999997E-3</v>
      </c>
    </row>
    <row r="631" spans="1:16" x14ac:dyDescent="0.2">
      <c r="A631" t="s">
        <v>1</v>
      </c>
      <c r="B631">
        <v>160</v>
      </c>
      <c r="C631">
        <v>169</v>
      </c>
      <c r="D631" t="s">
        <v>182</v>
      </c>
      <c r="G631">
        <v>9</v>
      </c>
      <c r="H631">
        <v>1267.6316999999999</v>
      </c>
      <c r="I631" t="s">
        <v>24</v>
      </c>
      <c r="J631">
        <v>50.000003999999997</v>
      </c>
      <c r="K631">
        <v>1269.490761</v>
      </c>
      <c r="L631">
        <v>1.4578000000000001E-2</v>
      </c>
      <c r="M631">
        <v>1.16842</v>
      </c>
      <c r="N631">
        <v>1.7252E-2</v>
      </c>
      <c r="O631">
        <v>10.682143</v>
      </c>
      <c r="P631">
        <v>1.2199999999999999E-3</v>
      </c>
    </row>
    <row r="632" spans="1:16" x14ac:dyDescent="0.2">
      <c r="A632" t="s">
        <v>1</v>
      </c>
      <c r="B632">
        <v>160</v>
      </c>
      <c r="C632">
        <v>169</v>
      </c>
      <c r="D632" t="s">
        <v>182</v>
      </c>
      <c r="G632">
        <v>9</v>
      </c>
      <c r="H632">
        <v>1267.6316999999999</v>
      </c>
      <c r="I632" t="s">
        <v>26</v>
      </c>
      <c r="J632">
        <v>0</v>
      </c>
      <c r="K632">
        <v>1268.3223419999999</v>
      </c>
      <c r="L632">
        <v>9.2270000000000008E-3</v>
      </c>
      <c r="M632">
        <v>0</v>
      </c>
      <c r="N632">
        <v>0</v>
      </c>
      <c r="O632">
        <v>10.677631999999999</v>
      </c>
      <c r="P632">
        <v>1.222E-3</v>
      </c>
    </row>
    <row r="633" spans="1:16" x14ac:dyDescent="0.2">
      <c r="A633" t="s">
        <v>1</v>
      </c>
      <c r="B633">
        <v>160</v>
      </c>
      <c r="C633">
        <v>169</v>
      </c>
      <c r="D633" t="s">
        <v>182</v>
      </c>
      <c r="G633">
        <v>9</v>
      </c>
      <c r="H633">
        <v>1267.6316999999999</v>
      </c>
      <c r="I633" t="s">
        <v>26</v>
      </c>
      <c r="J633">
        <v>5.0000000000000001E-3</v>
      </c>
      <c r="K633">
        <v>1268.7083130000001</v>
      </c>
      <c r="L633">
        <v>1.214E-2</v>
      </c>
      <c r="M633">
        <v>0.38597100000000001</v>
      </c>
      <c r="N633">
        <v>1.5249E-2</v>
      </c>
      <c r="O633">
        <v>10.689755999999999</v>
      </c>
      <c r="P633">
        <v>6.1929999999999997E-3</v>
      </c>
    </row>
    <row r="634" spans="1:16" x14ac:dyDescent="0.2">
      <c r="A634" t="s">
        <v>1</v>
      </c>
      <c r="B634">
        <v>160</v>
      </c>
      <c r="C634">
        <v>169</v>
      </c>
      <c r="D634" t="s">
        <v>182</v>
      </c>
      <c r="G634">
        <v>9</v>
      </c>
      <c r="H634">
        <v>1267.6316999999999</v>
      </c>
      <c r="I634" t="s">
        <v>26</v>
      </c>
      <c r="J634">
        <v>0.05</v>
      </c>
      <c r="K634">
        <v>1268.8990570000001</v>
      </c>
      <c r="L634">
        <v>1.7534999999999999E-2</v>
      </c>
      <c r="M634">
        <v>0.57671499999999998</v>
      </c>
      <c r="N634">
        <v>1.9813999999999998E-2</v>
      </c>
      <c r="O634">
        <v>10.678281999999999</v>
      </c>
      <c r="P634">
        <v>1.66E-3</v>
      </c>
    </row>
    <row r="635" spans="1:16" x14ac:dyDescent="0.2">
      <c r="A635" t="s">
        <v>1</v>
      </c>
      <c r="B635">
        <v>160</v>
      </c>
      <c r="C635">
        <v>169</v>
      </c>
      <c r="D635" t="s">
        <v>182</v>
      </c>
      <c r="G635">
        <v>9</v>
      </c>
      <c r="H635">
        <v>1267.6316999999999</v>
      </c>
      <c r="I635" t="s">
        <v>26</v>
      </c>
      <c r="J635">
        <v>0.5</v>
      </c>
      <c r="K635">
        <v>1269.175651</v>
      </c>
      <c r="L635">
        <v>5.1009999999999996E-3</v>
      </c>
      <c r="M635">
        <v>0.85330899999999998</v>
      </c>
      <c r="N635">
        <v>1.0543E-2</v>
      </c>
      <c r="O635">
        <v>10.681986999999999</v>
      </c>
      <c r="P635">
        <v>2.3080000000000002E-3</v>
      </c>
    </row>
    <row r="636" spans="1:16" x14ac:dyDescent="0.2">
      <c r="A636" t="s">
        <v>1</v>
      </c>
      <c r="B636">
        <v>160</v>
      </c>
      <c r="C636">
        <v>169</v>
      </c>
      <c r="D636" t="s">
        <v>182</v>
      </c>
      <c r="G636">
        <v>9</v>
      </c>
      <c r="H636">
        <v>1267.6316999999999</v>
      </c>
      <c r="I636" t="s">
        <v>26</v>
      </c>
      <c r="J636">
        <v>5</v>
      </c>
      <c r="K636">
        <v>1270.686776</v>
      </c>
      <c r="L636">
        <v>8.2240000000000004E-3</v>
      </c>
      <c r="M636">
        <v>2.3644340000000001</v>
      </c>
      <c r="N636">
        <v>1.2359999999999999E-2</v>
      </c>
      <c r="O636">
        <v>10.680104999999999</v>
      </c>
      <c r="P636">
        <v>2.7799999999999999E-3</v>
      </c>
    </row>
    <row r="637" spans="1:16" x14ac:dyDescent="0.2">
      <c r="A637" t="s">
        <v>1</v>
      </c>
      <c r="B637">
        <v>160</v>
      </c>
      <c r="C637">
        <v>169</v>
      </c>
      <c r="D637" t="s">
        <v>182</v>
      </c>
      <c r="G637">
        <v>9</v>
      </c>
      <c r="H637">
        <v>1267.6316999999999</v>
      </c>
      <c r="I637" t="s">
        <v>26</v>
      </c>
      <c r="J637">
        <v>50.000003999999997</v>
      </c>
      <c r="K637">
        <v>1272.354147</v>
      </c>
      <c r="L637">
        <v>1.3542E-2</v>
      </c>
      <c r="M637">
        <v>4.0318050000000003</v>
      </c>
      <c r="N637">
        <v>1.6386999999999999E-2</v>
      </c>
      <c r="O637">
        <v>10.671397000000001</v>
      </c>
      <c r="P637">
        <v>3.4060000000000002E-3</v>
      </c>
    </row>
    <row r="638" spans="1:16" x14ac:dyDescent="0.2">
      <c r="A638" t="s">
        <v>1</v>
      </c>
      <c r="B638">
        <v>170</v>
      </c>
      <c r="C638">
        <v>177</v>
      </c>
      <c r="D638" t="s">
        <v>183</v>
      </c>
      <c r="G638">
        <v>7</v>
      </c>
      <c r="H638">
        <v>953.50909999999999</v>
      </c>
      <c r="I638" t="s">
        <v>24</v>
      </c>
      <c r="J638">
        <v>0</v>
      </c>
      <c r="K638">
        <v>954.05332699999997</v>
      </c>
      <c r="L638">
        <v>9.221E-3</v>
      </c>
      <c r="M638">
        <v>0</v>
      </c>
      <c r="N638">
        <v>0</v>
      </c>
      <c r="O638">
        <v>9.5682430000000007</v>
      </c>
      <c r="P638">
        <v>7.1000000000000002E-4</v>
      </c>
    </row>
    <row r="639" spans="1:16" x14ac:dyDescent="0.2">
      <c r="A639" t="s">
        <v>1</v>
      </c>
      <c r="B639">
        <v>170</v>
      </c>
      <c r="C639">
        <v>177</v>
      </c>
      <c r="D639" t="s">
        <v>183</v>
      </c>
      <c r="G639">
        <v>7</v>
      </c>
      <c r="H639">
        <v>953.50909999999999</v>
      </c>
      <c r="I639" t="s">
        <v>24</v>
      </c>
      <c r="J639">
        <v>5.0000000000000001E-3</v>
      </c>
      <c r="K639">
        <v>954.106448</v>
      </c>
      <c r="L639">
        <v>1.7885000000000002E-2</v>
      </c>
      <c r="M639">
        <v>5.3121000000000002E-2</v>
      </c>
      <c r="N639">
        <v>2.0122000000000001E-2</v>
      </c>
      <c r="O639">
        <v>9.5786049999999996</v>
      </c>
      <c r="P639">
        <v>2.4399999999999999E-3</v>
      </c>
    </row>
    <row r="640" spans="1:16" x14ac:dyDescent="0.2">
      <c r="A640" t="s">
        <v>1</v>
      </c>
      <c r="B640">
        <v>170</v>
      </c>
      <c r="C640">
        <v>177</v>
      </c>
      <c r="D640" t="s">
        <v>183</v>
      </c>
      <c r="G640">
        <v>7</v>
      </c>
      <c r="H640">
        <v>953.50909999999999</v>
      </c>
      <c r="I640" t="s">
        <v>24</v>
      </c>
      <c r="J640">
        <v>0.05</v>
      </c>
      <c r="K640">
        <v>954.10596699999996</v>
      </c>
      <c r="L640">
        <v>1.6093E-2</v>
      </c>
      <c r="M640">
        <v>5.2639999999999999E-2</v>
      </c>
      <c r="N640">
        <v>1.8547000000000001E-2</v>
      </c>
      <c r="O640">
        <v>9.5819960000000002</v>
      </c>
      <c r="P640">
        <v>3.6779999999999998E-3</v>
      </c>
    </row>
    <row r="641" spans="1:16" x14ac:dyDescent="0.2">
      <c r="A641" t="s">
        <v>1</v>
      </c>
      <c r="B641">
        <v>170</v>
      </c>
      <c r="C641">
        <v>177</v>
      </c>
      <c r="D641" t="s">
        <v>183</v>
      </c>
      <c r="G641">
        <v>7</v>
      </c>
      <c r="H641">
        <v>953.50909999999999</v>
      </c>
      <c r="I641" t="s">
        <v>24</v>
      </c>
      <c r="J641">
        <v>0.5</v>
      </c>
      <c r="K641">
        <v>954.09666200000004</v>
      </c>
      <c r="L641">
        <v>1.5869999999999999E-2</v>
      </c>
      <c r="M641">
        <v>4.3334999999999999E-2</v>
      </c>
      <c r="N641">
        <v>1.8353999999999999E-2</v>
      </c>
      <c r="O641">
        <v>9.5732800000000005</v>
      </c>
      <c r="P641">
        <v>5.6700000000000001E-4</v>
      </c>
    </row>
    <row r="642" spans="1:16" x14ac:dyDescent="0.2">
      <c r="A642" t="s">
        <v>1</v>
      </c>
      <c r="B642">
        <v>170</v>
      </c>
      <c r="C642">
        <v>177</v>
      </c>
      <c r="D642" t="s">
        <v>183</v>
      </c>
      <c r="G642">
        <v>7</v>
      </c>
      <c r="H642">
        <v>953.50909999999999</v>
      </c>
      <c r="I642" t="s">
        <v>24</v>
      </c>
      <c r="J642">
        <v>5</v>
      </c>
      <c r="K642">
        <v>954.21071800000004</v>
      </c>
      <c r="L642">
        <v>8.1530000000000005E-3</v>
      </c>
      <c r="M642">
        <v>0.157391</v>
      </c>
      <c r="N642">
        <v>1.2309E-2</v>
      </c>
      <c r="O642">
        <v>9.581925</v>
      </c>
      <c r="P642">
        <v>8.1139999999999997E-3</v>
      </c>
    </row>
    <row r="643" spans="1:16" x14ac:dyDescent="0.2">
      <c r="A643" t="s">
        <v>1</v>
      </c>
      <c r="B643">
        <v>170</v>
      </c>
      <c r="C643">
        <v>177</v>
      </c>
      <c r="D643" t="s">
        <v>183</v>
      </c>
      <c r="G643">
        <v>7</v>
      </c>
      <c r="H643">
        <v>953.50909999999999</v>
      </c>
      <c r="I643" t="s">
        <v>24</v>
      </c>
      <c r="J643">
        <v>50.000003999999997</v>
      </c>
      <c r="K643">
        <v>954.49585300000001</v>
      </c>
      <c r="L643">
        <v>8.6110000000000006E-3</v>
      </c>
      <c r="M643">
        <v>0.44252599999999997</v>
      </c>
      <c r="N643">
        <v>1.2617E-2</v>
      </c>
      <c r="O643">
        <v>9.5773849999999996</v>
      </c>
      <c r="P643">
        <v>2.0179999999999998E-3</v>
      </c>
    </row>
    <row r="644" spans="1:16" x14ac:dyDescent="0.2">
      <c r="A644" t="s">
        <v>1</v>
      </c>
      <c r="B644">
        <v>170</v>
      </c>
      <c r="C644">
        <v>177</v>
      </c>
      <c r="D644" t="s">
        <v>183</v>
      </c>
      <c r="G644">
        <v>7</v>
      </c>
      <c r="H644">
        <v>953.50909999999999</v>
      </c>
      <c r="I644" t="s">
        <v>26</v>
      </c>
      <c r="J644">
        <v>0</v>
      </c>
      <c r="K644">
        <v>954.05332699999997</v>
      </c>
      <c r="L644">
        <v>9.221E-3</v>
      </c>
      <c r="M644">
        <v>0</v>
      </c>
      <c r="N644">
        <v>0</v>
      </c>
      <c r="O644">
        <v>9.5682430000000007</v>
      </c>
      <c r="P644">
        <v>7.1000000000000002E-4</v>
      </c>
    </row>
    <row r="645" spans="1:16" x14ac:dyDescent="0.2">
      <c r="A645" t="s">
        <v>1</v>
      </c>
      <c r="B645">
        <v>170</v>
      </c>
      <c r="C645">
        <v>177</v>
      </c>
      <c r="D645" t="s">
        <v>183</v>
      </c>
      <c r="G645">
        <v>7</v>
      </c>
      <c r="H645">
        <v>953.50909999999999</v>
      </c>
      <c r="I645" t="s">
        <v>26</v>
      </c>
      <c r="J645">
        <v>5.0000000000000001E-3</v>
      </c>
      <c r="K645">
        <v>954.08127899999999</v>
      </c>
      <c r="L645">
        <v>1.5958E-2</v>
      </c>
      <c r="M645">
        <v>2.7952000000000001E-2</v>
      </c>
      <c r="N645">
        <v>1.8429999999999998E-2</v>
      </c>
      <c r="O645">
        <v>9.5866659999999992</v>
      </c>
      <c r="P645">
        <v>6.8919999999999997E-3</v>
      </c>
    </row>
    <row r="646" spans="1:16" x14ac:dyDescent="0.2">
      <c r="A646" t="s">
        <v>1</v>
      </c>
      <c r="B646">
        <v>170</v>
      </c>
      <c r="C646">
        <v>177</v>
      </c>
      <c r="D646" t="s">
        <v>183</v>
      </c>
      <c r="G646">
        <v>7</v>
      </c>
      <c r="H646">
        <v>953.50909999999999</v>
      </c>
      <c r="I646" t="s">
        <v>26</v>
      </c>
      <c r="J646">
        <v>0.05</v>
      </c>
      <c r="K646">
        <v>954.102666</v>
      </c>
      <c r="L646">
        <v>1.5681E-2</v>
      </c>
      <c r="M646">
        <v>4.9339000000000001E-2</v>
      </c>
      <c r="N646">
        <v>1.8192E-2</v>
      </c>
      <c r="O646">
        <v>9.5701079999999994</v>
      </c>
      <c r="P646">
        <v>1.2570000000000001E-3</v>
      </c>
    </row>
    <row r="647" spans="1:16" x14ac:dyDescent="0.2">
      <c r="A647" t="s">
        <v>1</v>
      </c>
      <c r="B647">
        <v>170</v>
      </c>
      <c r="C647">
        <v>177</v>
      </c>
      <c r="D647" t="s">
        <v>183</v>
      </c>
      <c r="G647">
        <v>7</v>
      </c>
      <c r="H647">
        <v>953.50909999999999</v>
      </c>
      <c r="I647" t="s">
        <v>26</v>
      </c>
      <c r="J647">
        <v>0.5</v>
      </c>
      <c r="K647">
        <v>954.21414600000003</v>
      </c>
      <c r="L647">
        <v>1.413E-2</v>
      </c>
      <c r="M647">
        <v>0.16081899999999999</v>
      </c>
      <c r="N647">
        <v>1.6872999999999999E-2</v>
      </c>
      <c r="O647">
        <v>9.5781320000000001</v>
      </c>
      <c r="P647">
        <v>1.1529999999999999E-3</v>
      </c>
    </row>
    <row r="648" spans="1:16" x14ac:dyDescent="0.2">
      <c r="A648" t="s">
        <v>1</v>
      </c>
      <c r="B648">
        <v>170</v>
      </c>
      <c r="C648">
        <v>177</v>
      </c>
      <c r="D648" t="s">
        <v>183</v>
      </c>
      <c r="G648">
        <v>7</v>
      </c>
      <c r="H648">
        <v>953.50909999999999</v>
      </c>
      <c r="I648" t="s">
        <v>26</v>
      </c>
      <c r="J648">
        <v>5</v>
      </c>
      <c r="K648">
        <v>954.73249699999997</v>
      </c>
      <c r="L648">
        <v>1.153E-2</v>
      </c>
      <c r="M648">
        <v>0.67917000000000005</v>
      </c>
      <c r="N648">
        <v>1.4763999999999999E-2</v>
      </c>
      <c r="O648">
        <v>9.577477</v>
      </c>
      <c r="P648">
        <v>2.5240000000000002E-3</v>
      </c>
    </row>
    <row r="649" spans="1:16" x14ac:dyDescent="0.2">
      <c r="A649" t="s">
        <v>1</v>
      </c>
      <c r="B649">
        <v>170</v>
      </c>
      <c r="C649">
        <v>177</v>
      </c>
      <c r="D649" t="s">
        <v>183</v>
      </c>
      <c r="G649">
        <v>7</v>
      </c>
      <c r="H649">
        <v>953.50909999999999</v>
      </c>
      <c r="I649" t="s">
        <v>26</v>
      </c>
      <c r="J649">
        <v>50.000003999999997</v>
      </c>
      <c r="K649">
        <v>956.60534600000005</v>
      </c>
      <c r="L649">
        <v>4.9719999999999999E-3</v>
      </c>
      <c r="M649">
        <v>2.552019</v>
      </c>
      <c r="N649">
        <v>1.0475999999999999E-2</v>
      </c>
      <c r="O649">
        <v>9.5684240000000003</v>
      </c>
      <c r="P649">
        <v>2.5460000000000001E-3</v>
      </c>
    </row>
    <row r="650" spans="1:16" x14ac:dyDescent="0.2">
      <c r="A650" t="s">
        <v>1</v>
      </c>
      <c r="B650">
        <v>170</v>
      </c>
      <c r="C650">
        <v>178</v>
      </c>
      <c r="D650" t="s">
        <v>184</v>
      </c>
      <c r="G650">
        <v>8</v>
      </c>
      <c r="H650">
        <v>1116.5724</v>
      </c>
      <c r="I650" t="s">
        <v>24</v>
      </c>
      <c r="J650">
        <v>0</v>
      </c>
      <c r="K650">
        <v>1117.2543800000001</v>
      </c>
      <c r="L650">
        <v>1.3372999999999999E-2</v>
      </c>
      <c r="M650">
        <v>0</v>
      </c>
      <c r="N650">
        <v>0</v>
      </c>
      <c r="O650">
        <v>9.8591449999999998</v>
      </c>
      <c r="P650">
        <v>8.0400000000000003E-4</v>
      </c>
    </row>
    <row r="651" spans="1:16" x14ac:dyDescent="0.2">
      <c r="A651" t="s">
        <v>1</v>
      </c>
      <c r="B651">
        <v>170</v>
      </c>
      <c r="C651">
        <v>178</v>
      </c>
      <c r="D651" t="s">
        <v>184</v>
      </c>
      <c r="G651">
        <v>8</v>
      </c>
      <c r="H651">
        <v>1116.5724</v>
      </c>
      <c r="I651" t="s">
        <v>24</v>
      </c>
      <c r="J651">
        <v>5.0000000000000001E-3</v>
      </c>
      <c r="K651">
        <v>1117.31159</v>
      </c>
      <c r="L651">
        <v>2.0688000000000002E-2</v>
      </c>
      <c r="M651">
        <v>5.7209999999999997E-2</v>
      </c>
      <c r="N651">
        <v>2.4634E-2</v>
      </c>
      <c r="O651">
        <v>9.8659350000000003</v>
      </c>
      <c r="P651">
        <v>2.4160000000000002E-3</v>
      </c>
    </row>
    <row r="652" spans="1:16" x14ac:dyDescent="0.2">
      <c r="A652" t="s">
        <v>1</v>
      </c>
      <c r="B652">
        <v>170</v>
      </c>
      <c r="C652">
        <v>178</v>
      </c>
      <c r="D652" t="s">
        <v>184</v>
      </c>
      <c r="G652">
        <v>8</v>
      </c>
      <c r="H652">
        <v>1116.5724</v>
      </c>
      <c r="I652" t="s">
        <v>24</v>
      </c>
      <c r="J652">
        <v>0.05</v>
      </c>
      <c r="K652">
        <v>1117.299876</v>
      </c>
      <c r="L652">
        <v>1.6254000000000001E-2</v>
      </c>
      <c r="M652">
        <v>4.5496000000000002E-2</v>
      </c>
      <c r="N652">
        <v>2.1048000000000001E-2</v>
      </c>
      <c r="O652">
        <v>9.8742699999999992</v>
      </c>
      <c r="P652">
        <v>4.0699999999999998E-3</v>
      </c>
    </row>
    <row r="653" spans="1:16" x14ac:dyDescent="0.2">
      <c r="A653" t="s">
        <v>1</v>
      </c>
      <c r="B653">
        <v>170</v>
      </c>
      <c r="C653">
        <v>178</v>
      </c>
      <c r="D653" t="s">
        <v>184</v>
      </c>
      <c r="G653">
        <v>8</v>
      </c>
      <c r="H653">
        <v>1116.5724</v>
      </c>
      <c r="I653" t="s">
        <v>24</v>
      </c>
      <c r="J653">
        <v>0.5</v>
      </c>
      <c r="K653">
        <v>1117.2972279999999</v>
      </c>
      <c r="L653">
        <v>2.3906E-2</v>
      </c>
      <c r="M653">
        <v>4.2847999999999997E-2</v>
      </c>
      <c r="N653">
        <v>2.7392E-2</v>
      </c>
      <c r="O653">
        <v>9.864744</v>
      </c>
      <c r="P653">
        <v>2.016E-3</v>
      </c>
    </row>
    <row r="654" spans="1:16" x14ac:dyDescent="0.2">
      <c r="A654" t="s">
        <v>1</v>
      </c>
      <c r="B654">
        <v>170</v>
      </c>
      <c r="C654">
        <v>178</v>
      </c>
      <c r="D654" t="s">
        <v>184</v>
      </c>
      <c r="G654">
        <v>8</v>
      </c>
      <c r="H654">
        <v>1116.5724</v>
      </c>
      <c r="I654" t="s">
        <v>24</v>
      </c>
      <c r="J654">
        <v>5</v>
      </c>
      <c r="K654">
        <v>1117.388929</v>
      </c>
      <c r="L654">
        <v>1.6684999999999998E-2</v>
      </c>
      <c r="M654">
        <v>0.134549</v>
      </c>
      <c r="N654">
        <v>2.1382999999999999E-2</v>
      </c>
      <c r="O654">
        <v>9.8699209999999997</v>
      </c>
      <c r="P654">
        <v>7.9760000000000005E-3</v>
      </c>
    </row>
    <row r="655" spans="1:16" x14ac:dyDescent="0.2">
      <c r="A655" t="s">
        <v>1</v>
      </c>
      <c r="B655">
        <v>170</v>
      </c>
      <c r="C655">
        <v>178</v>
      </c>
      <c r="D655" t="s">
        <v>184</v>
      </c>
      <c r="G655">
        <v>8</v>
      </c>
      <c r="H655">
        <v>1116.5724</v>
      </c>
      <c r="I655" t="s">
        <v>24</v>
      </c>
      <c r="J655">
        <v>50.000003999999997</v>
      </c>
      <c r="K655">
        <v>1117.71138</v>
      </c>
      <c r="L655">
        <v>3.6105999999999999E-2</v>
      </c>
      <c r="M655">
        <v>0.45700000000000002</v>
      </c>
      <c r="N655">
        <v>3.8503000000000003E-2</v>
      </c>
      <c r="O655">
        <v>9.8660619999999994</v>
      </c>
      <c r="P655">
        <v>2.0070000000000001E-3</v>
      </c>
    </row>
    <row r="656" spans="1:16" x14ac:dyDescent="0.2">
      <c r="A656" t="s">
        <v>1</v>
      </c>
      <c r="B656">
        <v>170</v>
      </c>
      <c r="C656">
        <v>178</v>
      </c>
      <c r="D656" t="s">
        <v>184</v>
      </c>
      <c r="G656">
        <v>8</v>
      </c>
      <c r="H656">
        <v>1116.5724</v>
      </c>
      <c r="I656" t="s">
        <v>26</v>
      </c>
      <c r="J656">
        <v>0</v>
      </c>
      <c r="K656">
        <v>1117.2543800000001</v>
      </c>
      <c r="L656">
        <v>1.3372999999999999E-2</v>
      </c>
      <c r="M656">
        <v>0</v>
      </c>
      <c r="N656">
        <v>0</v>
      </c>
      <c r="O656">
        <v>9.8591449999999998</v>
      </c>
      <c r="P656">
        <v>8.0400000000000003E-4</v>
      </c>
    </row>
    <row r="657" spans="1:16" x14ac:dyDescent="0.2">
      <c r="A657" t="s">
        <v>1</v>
      </c>
      <c r="B657">
        <v>170</v>
      </c>
      <c r="C657">
        <v>178</v>
      </c>
      <c r="D657" t="s">
        <v>184</v>
      </c>
      <c r="G657">
        <v>8</v>
      </c>
      <c r="H657">
        <v>1116.5724</v>
      </c>
      <c r="I657" t="s">
        <v>26</v>
      </c>
      <c r="J657">
        <v>5.0000000000000001E-3</v>
      </c>
      <c r="K657">
        <v>1117.291025</v>
      </c>
      <c r="L657">
        <v>2.1378000000000001E-2</v>
      </c>
      <c r="M657">
        <v>3.6644000000000003E-2</v>
      </c>
      <c r="N657">
        <v>2.5215999999999999E-2</v>
      </c>
      <c r="O657">
        <v>9.8746200000000002</v>
      </c>
      <c r="P657">
        <v>7.4580000000000002E-3</v>
      </c>
    </row>
    <row r="658" spans="1:16" x14ac:dyDescent="0.2">
      <c r="A658" t="s">
        <v>1</v>
      </c>
      <c r="B658">
        <v>170</v>
      </c>
      <c r="C658">
        <v>178</v>
      </c>
      <c r="D658" t="s">
        <v>184</v>
      </c>
      <c r="G658">
        <v>8</v>
      </c>
      <c r="H658">
        <v>1116.5724</v>
      </c>
      <c r="I658" t="s">
        <v>26</v>
      </c>
      <c r="J658">
        <v>0.05</v>
      </c>
      <c r="K658">
        <v>1117.320651</v>
      </c>
      <c r="L658">
        <v>2.0952999999999999E-2</v>
      </c>
      <c r="M658">
        <v>6.6270999999999997E-2</v>
      </c>
      <c r="N658">
        <v>2.4857000000000001E-2</v>
      </c>
      <c r="O658">
        <v>9.8626349999999992</v>
      </c>
      <c r="P658">
        <v>1.4499999999999999E-3</v>
      </c>
    </row>
    <row r="659" spans="1:16" x14ac:dyDescent="0.2">
      <c r="A659" t="s">
        <v>1</v>
      </c>
      <c r="B659">
        <v>170</v>
      </c>
      <c r="C659">
        <v>178</v>
      </c>
      <c r="D659" t="s">
        <v>184</v>
      </c>
      <c r="G659">
        <v>8</v>
      </c>
      <c r="H659">
        <v>1116.5724</v>
      </c>
      <c r="I659" t="s">
        <v>26</v>
      </c>
      <c r="J659">
        <v>0.5</v>
      </c>
      <c r="K659">
        <v>1117.375442</v>
      </c>
      <c r="L659">
        <v>2.7775999999999999E-2</v>
      </c>
      <c r="M659">
        <v>0.121061</v>
      </c>
      <c r="N659">
        <v>3.0827E-2</v>
      </c>
      <c r="O659">
        <v>9.8666809999999998</v>
      </c>
      <c r="P659">
        <v>1.3359999999999999E-3</v>
      </c>
    </row>
    <row r="660" spans="1:16" x14ac:dyDescent="0.2">
      <c r="A660" t="s">
        <v>1</v>
      </c>
      <c r="B660">
        <v>170</v>
      </c>
      <c r="C660">
        <v>178</v>
      </c>
      <c r="D660" t="s">
        <v>184</v>
      </c>
      <c r="G660">
        <v>8</v>
      </c>
      <c r="H660">
        <v>1116.5724</v>
      </c>
      <c r="I660" t="s">
        <v>26</v>
      </c>
      <c r="J660">
        <v>5</v>
      </c>
      <c r="K660">
        <v>1117.9245100000001</v>
      </c>
      <c r="L660">
        <v>3.3352E-2</v>
      </c>
      <c r="M660">
        <v>0.67013</v>
      </c>
      <c r="N660">
        <v>3.5933E-2</v>
      </c>
      <c r="O660">
        <v>9.8653440000000003</v>
      </c>
      <c r="P660">
        <v>2.2109999999999999E-3</v>
      </c>
    </row>
    <row r="661" spans="1:16" x14ac:dyDescent="0.2">
      <c r="A661" t="s">
        <v>1</v>
      </c>
      <c r="B661">
        <v>170</v>
      </c>
      <c r="C661">
        <v>178</v>
      </c>
      <c r="D661" t="s">
        <v>184</v>
      </c>
      <c r="G661">
        <v>8</v>
      </c>
      <c r="H661">
        <v>1116.5724</v>
      </c>
      <c r="I661" t="s">
        <v>26</v>
      </c>
      <c r="J661">
        <v>50.000003999999997</v>
      </c>
      <c r="K661">
        <v>1120.0571480000001</v>
      </c>
      <c r="L661">
        <v>4.4152999999999998E-2</v>
      </c>
      <c r="M661">
        <v>2.8027669999999998</v>
      </c>
      <c r="N661">
        <v>4.6134000000000001E-2</v>
      </c>
      <c r="O661">
        <v>9.8542760000000005</v>
      </c>
      <c r="P661">
        <v>3.3639999999999998E-3</v>
      </c>
    </row>
    <row r="662" spans="1:16" x14ac:dyDescent="0.2">
      <c r="A662" t="s">
        <v>1</v>
      </c>
      <c r="B662">
        <v>176</v>
      </c>
      <c r="C662">
        <v>186</v>
      </c>
      <c r="D662" t="s">
        <v>185</v>
      </c>
      <c r="G662">
        <v>9</v>
      </c>
      <c r="H662">
        <v>1314.7416000000001</v>
      </c>
      <c r="I662" t="s">
        <v>24</v>
      </c>
      <c r="J662">
        <v>0</v>
      </c>
      <c r="K662">
        <v>1315.498478</v>
      </c>
      <c r="L662">
        <v>7.7929999999999996E-3</v>
      </c>
      <c r="M662">
        <v>0</v>
      </c>
      <c r="N662">
        <v>0</v>
      </c>
      <c r="O662">
        <v>9.8075139999999994</v>
      </c>
      <c r="P662">
        <v>5.8399999999999999E-4</v>
      </c>
    </row>
    <row r="663" spans="1:16" x14ac:dyDescent="0.2">
      <c r="A663" t="s">
        <v>1</v>
      </c>
      <c r="B663">
        <v>176</v>
      </c>
      <c r="C663">
        <v>186</v>
      </c>
      <c r="D663" t="s">
        <v>185</v>
      </c>
      <c r="G663">
        <v>9</v>
      </c>
      <c r="H663">
        <v>1314.7416000000001</v>
      </c>
      <c r="I663" t="s">
        <v>24</v>
      </c>
      <c r="J663">
        <v>5.0000000000000001E-3</v>
      </c>
      <c r="K663">
        <v>1317.0728959999999</v>
      </c>
      <c r="L663">
        <v>6.7059999999999995E-2</v>
      </c>
      <c r="M663">
        <v>1.574417</v>
      </c>
      <c r="N663">
        <v>6.7512000000000003E-2</v>
      </c>
      <c r="O663">
        <v>9.8110079999999993</v>
      </c>
      <c r="P663">
        <v>2.7469999999999999E-3</v>
      </c>
    </row>
    <row r="664" spans="1:16" x14ac:dyDescent="0.2">
      <c r="A664" t="s">
        <v>1</v>
      </c>
      <c r="B664">
        <v>176</v>
      </c>
      <c r="C664">
        <v>186</v>
      </c>
      <c r="D664" t="s">
        <v>185</v>
      </c>
      <c r="G664">
        <v>9</v>
      </c>
      <c r="H664">
        <v>1314.7416000000001</v>
      </c>
      <c r="I664" t="s">
        <v>24</v>
      </c>
      <c r="J664">
        <v>0.05</v>
      </c>
      <c r="K664">
        <v>1317.7087650000001</v>
      </c>
      <c r="L664">
        <v>9.0190000000000006E-2</v>
      </c>
      <c r="M664">
        <v>2.2102870000000001</v>
      </c>
      <c r="N664">
        <v>9.0525999999999995E-2</v>
      </c>
      <c r="O664">
        <v>9.8169400000000007</v>
      </c>
      <c r="P664">
        <v>5.2859999999999999E-3</v>
      </c>
    </row>
    <row r="665" spans="1:16" x14ac:dyDescent="0.2">
      <c r="A665" t="s">
        <v>1</v>
      </c>
      <c r="B665">
        <v>176</v>
      </c>
      <c r="C665">
        <v>186</v>
      </c>
      <c r="D665" t="s">
        <v>185</v>
      </c>
      <c r="G665">
        <v>9</v>
      </c>
      <c r="H665">
        <v>1314.7416000000001</v>
      </c>
      <c r="I665" t="s">
        <v>24</v>
      </c>
      <c r="J665">
        <v>0.5</v>
      </c>
      <c r="K665">
        <v>1317.9928970000001</v>
      </c>
      <c r="L665">
        <v>8.9682999999999999E-2</v>
      </c>
      <c r="M665">
        <v>2.4944190000000002</v>
      </c>
      <c r="N665">
        <v>9.0021000000000004E-2</v>
      </c>
      <c r="O665">
        <v>9.8047979999999999</v>
      </c>
      <c r="P665">
        <v>2.0960000000000002E-3</v>
      </c>
    </row>
    <row r="666" spans="1:16" x14ac:dyDescent="0.2">
      <c r="A666" t="s">
        <v>1</v>
      </c>
      <c r="B666">
        <v>176</v>
      </c>
      <c r="C666">
        <v>186</v>
      </c>
      <c r="D666" t="s">
        <v>185</v>
      </c>
      <c r="G666">
        <v>9</v>
      </c>
      <c r="H666">
        <v>1314.7416000000001</v>
      </c>
      <c r="I666" t="s">
        <v>24</v>
      </c>
      <c r="J666">
        <v>5</v>
      </c>
      <c r="K666">
        <v>1318.0108749999999</v>
      </c>
      <c r="L666">
        <v>8.1833000000000003E-2</v>
      </c>
      <c r="M666">
        <v>2.5123959999999999</v>
      </c>
      <c r="N666">
        <v>8.2202999999999998E-2</v>
      </c>
      <c r="O666">
        <v>9.8124230000000008</v>
      </c>
      <c r="P666">
        <v>8.3280000000000003E-3</v>
      </c>
    </row>
    <row r="667" spans="1:16" x14ac:dyDescent="0.2">
      <c r="A667" t="s">
        <v>1</v>
      </c>
      <c r="B667">
        <v>176</v>
      </c>
      <c r="C667">
        <v>186</v>
      </c>
      <c r="D667" t="s">
        <v>185</v>
      </c>
      <c r="G667">
        <v>9</v>
      </c>
      <c r="H667">
        <v>1314.7416000000001</v>
      </c>
      <c r="I667" t="s">
        <v>24</v>
      </c>
      <c r="J667">
        <v>50.000003999999997</v>
      </c>
      <c r="K667">
        <v>1318.2336009999999</v>
      </c>
      <c r="L667">
        <v>7.5559000000000001E-2</v>
      </c>
      <c r="M667">
        <v>2.7351220000000001</v>
      </c>
      <c r="N667">
        <v>7.596E-2</v>
      </c>
      <c r="O667">
        <v>9.8081010000000006</v>
      </c>
      <c r="P667">
        <v>2.0479999999999999E-3</v>
      </c>
    </row>
    <row r="668" spans="1:16" x14ac:dyDescent="0.2">
      <c r="A668" t="s">
        <v>1</v>
      </c>
      <c r="B668">
        <v>176</v>
      </c>
      <c r="C668">
        <v>186</v>
      </c>
      <c r="D668" t="s">
        <v>185</v>
      </c>
      <c r="G668">
        <v>9</v>
      </c>
      <c r="H668">
        <v>1314.7416000000001</v>
      </c>
      <c r="I668" t="s">
        <v>26</v>
      </c>
      <c r="J668">
        <v>0</v>
      </c>
      <c r="K668">
        <v>1315.498478</v>
      </c>
      <c r="L668">
        <v>7.7929999999999996E-3</v>
      </c>
      <c r="M668">
        <v>0</v>
      </c>
      <c r="N668">
        <v>0</v>
      </c>
      <c r="O668">
        <v>9.8075139999999994</v>
      </c>
      <c r="P668">
        <v>5.8399999999999999E-4</v>
      </c>
    </row>
    <row r="669" spans="1:16" x14ac:dyDescent="0.2">
      <c r="A669" t="s">
        <v>1</v>
      </c>
      <c r="B669">
        <v>176</v>
      </c>
      <c r="C669">
        <v>186</v>
      </c>
      <c r="D669" t="s">
        <v>185</v>
      </c>
      <c r="G669">
        <v>9</v>
      </c>
      <c r="H669">
        <v>1314.7416000000001</v>
      </c>
      <c r="I669" t="s">
        <v>26</v>
      </c>
      <c r="J669">
        <v>5.0000000000000001E-3</v>
      </c>
      <c r="K669">
        <v>1317.0478270000001</v>
      </c>
      <c r="L669">
        <v>6.7626000000000006E-2</v>
      </c>
      <c r="M669">
        <v>1.5493490000000001</v>
      </c>
      <c r="N669">
        <v>6.8072999999999995E-2</v>
      </c>
      <c r="O669">
        <v>9.8162070000000003</v>
      </c>
      <c r="P669">
        <v>6.9100000000000003E-3</v>
      </c>
    </row>
    <row r="670" spans="1:16" x14ac:dyDescent="0.2">
      <c r="A670" t="s">
        <v>1</v>
      </c>
      <c r="B670">
        <v>176</v>
      </c>
      <c r="C670">
        <v>186</v>
      </c>
      <c r="D670" t="s">
        <v>185</v>
      </c>
      <c r="G670">
        <v>9</v>
      </c>
      <c r="H670">
        <v>1314.7416000000001</v>
      </c>
      <c r="I670" t="s">
        <v>26</v>
      </c>
      <c r="J670">
        <v>0.05</v>
      </c>
      <c r="K670">
        <v>1317.8779629999999</v>
      </c>
      <c r="L670">
        <v>8.1132999999999997E-2</v>
      </c>
      <c r="M670">
        <v>2.3794840000000002</v>
      </c>
      <c r="N670">
        <v>8.1506999999999996E-2</v>
      </c>
      <c r="O670">
        <v>9.8074239999999993</v>
      </c>
      <c r="P670">
        <v>1.163E-3</v>
      </c>
    </row>
    <row r="671" spans="1:16" x14ac:dyDescent="0.2">
      <c r="A671" t="s">
        <v>1</v>
      </c>
      <c r="B671">
        <v>176</v>
      </c>
      <c r="C671">
        <v>186</v>
      </c>
      <c r="D671" t="s">
        <v>185</v>
      </c>
      <c r="G671">
        <v>9</v>
      </c>
      <c r="H671">
        <v>1314.7416000000001</v>
      </c>
      <c r="I671" t="s">
        <v>26</v>
      </c>
      <c r="J671">
        <v>0.5</v>
      </c>
      <c r="K671">
        <v>1318.0075360000001</v>
      </c>
      <c r="L671">
        <v>8.4453E-2</v>
      </c>
      <c r="M671">
        <v>2.509058</v>
      </c>
      <c r="N671">
        <v>8.4811999999999999E-2</v>
      </c>
      <c r="O671">
        <v>9.8075620000000008</v>
      </c>
      <c r="P671">
        <v>1.178E-3</v>
      </c>
    </row>
    <row r="672" spans="1:16" x14ac:dyDescent="0.2">
      <c r="A672" t="s">
        <v>1</v>
      </c>
      <c r="B672">
        <v>176</v>
      </c>
      <c r="C672">
        <v>186</v>
      </c>
      <c r="D672" t="s">
        <v>185</v>
      </c>
      <c r="G672">
        <v>9</v>
      </c>
      <c r="H672">
        <v>1314.7416000000001</v>
      </c>
      <c r="I672" t="s">
        <v>26</v>
      </c>
      <c r="J672">
        <v>5</v>
      </c>
      <c r="K672">
        <v>1318.3754730000001</v>
      </c>
      <c r="L672">
        <v>7.8413999999999998E-2</v>
      </c>
      <c r="M672">
        <v>2.876995</v>
      </c>
      <c r="N672">
        <v>7.8799999999999995E-2</v>
      </c>
      <c r="O672">
        <v>9.8076489999999996</v>
      </c>
      <c r="P672">
        <v>2.3640000000000002E-3</v>
      </c>
    </row>
    <row r="673" spans="1:16" x14ac:dyDescent="0.2">
      <c r="A673" t="s">
        <v>1</v>
      </c>
      <c r="B673">
        <v>176</v>
      </c>
      <c r="C673">
        <v>186</v>
      </c>
      <c r="D673" t="s">
        <v>185</v>
      </c>
      <c r="G673">
        <v>9</v>
      </c>
      <c r="H673">
        <v>1314.7416000000001</v>
      </c>
      <c r="I673" t="s">
        <v>26</v>
      </c>
      <c r="J673">
        <v>50.000003999999997</v>
      </c>
      <c r="K673">
        <v>1319.7123770000001</v>
      </c>
      <c r="L673">
        <v>0.120376</v>
      </c>
      <c r="M673">
        <v>4.2138989999999996</v>
      </c>
      <c r="N673">
        <v>0.120628</v>
      </c>
      <c r="O673">
        <v>9.7999419999999997</v>
      </c>
      <c r="P673">
        <v>2.764E-3</v>
      </c>
    </row>
    <row r="674" spans="1:16" x14ac:dyDescent="0.2">
      <c r="A674" t="s">
        <v>1</v>
      </c>
      <c r="B674">
        <v>178</v>
      </c>
      <c r="C674">
        <v>187</v>
      </c>
      <c r="D674" t="s">
        <v>186</v>
      </c>
      <c r="G674">
        <v>8</v>
      </c>
      <c r="H674">
        <v>1215.6732</v>
      </c>
      <c r="I674" t="s">
        <v>24</v>
      </c>
      <c r="J674">
        <v>0</v>
      </c>
      <c r="K674">
        <v>1216.3931130000001</v>
      </c>
      <c r="L674">
        <v>1.603E-3</v>
      </c>
      <c r="M674">
        <v>0</v>
      </c>
      <c r="N674">
        <v>0</v>
      </c>
      <c r="O674">
        <v>10.785679</v>
      </c>
      <c r="P674">
        <v>2.2209999999999999E-3</v>
      </c>
    </row>
    <row r="675" spans="1:16" x14ac:dyDescent="0.2">
      <c r="A675" t="s">
        <v>1</v>
      </c>
      <c r="B675">
        <v>178</v>
      </c>
      <c r="C675">
        <v>187</v>
      </c>
      <c r="D675" t="s">
        <v>186</v>
      </c>
      <c r="G675">
        <v>8</v>
      </c>
      <c r="H675">
        <v>1215.6732</v>
      </c>
      <c r="I675" t="s">
        <v>24</v>
      </c>
      <c r="J675">
        <v>5.0000000000000001E-3</v>
      </c>
      <c r="K675">
        <v>1218.0829570000001</v>
      </c>
      <c r="L675">
        <v>2.6703000000000001E-2</v>
      </c>
      <c r="M675">
        <v>1.689845</v>
      </c>
      <c r="N675">
        <v>2.6751E-2</v>
      </c>
      <c r="O675">
        <v>10.783671</v>
      </c>
      <c r="P675">
        <v>3.382E-3</v>
      </c>
    </row>
    <row r="676" spans="1:16" x14ac:dyDescent="0.2">
      <c r="A676" t="s">
        <v>1</v>
      </c>
      <c r="B676">
        <v>178</v>
      </c>
      <c r="C676">
        <v>187</v>
      </c>
      <c r="D676" t="s">
        <v>186</v>
      </c>
      <c r="G676">
        <v>8</v>
      </c>
      <c r="H676">
        <v>1215.6732</v>
      </c>
      <c r="I676" t="s">
        <v>24</v>
      </c>
      <c r="J676">
        <v>0.05</v>
      </c>
      <c r="K676">
        <v>1218.802261</v>
      </c>
      <c r="L676">
        <v>4.4278999999999999E-2</v>
      </c>
      <c r="M676">
        <v>2.4091480000000001</v>
      </c>
      <c r="N676">
        <v>4.4308E-2</v>
      </c>
      <c r="O676">
        <v>10.78781</v>
      </c>
      <c r="P676">
        <v>6.2519999999999997E-3</v>
      </c>
    </row>
    <row r="677" spans="1:16" x14ac:dyDescent="0.2">
      <c r="A677" t="s">
        <v>1</v>
      </c>
      <c r="B677">
        <v>178</v>
      </c>
      <c r="C677">
        <v>187</v>
      </c>
      <c r="D677" t="s">
        <v>186</v>
      </c>
      <c r="G677">
        <v>8</v>
      </c>
      <c r="H677">
        <v>1215.6732</v>
      </c>
      <c r="I677" t="s">
        <v>24</v>
      </c>
      <c r="J677">
        <v>0.5</v>
      </c>
      <c r="K677">
        <v>1219.119878</v>
      </c>
      <c r="L677">
        <v>2.3115E-2</v>
      </c>
      <c r="M677">
        <v>2.7267649999999999</v>
      </c>
      <c r="N677">
        <v>2.317E-2</v>
      </c>
      <c r="O677">
        <v>10.774717000000001</v>
      </c>
      <c r="P677">
        <v>1.436E-3</v>
      </c>
    </row>
    <row r="678" spans="1:16" x14ac:dyDescent="0.2">
      <c r="A678" t="s">
        <v>1</v>
      </c>
      <c r="B678">
        <v>178</v>
      </c>
      <c r="C678">
        <v>187</v>
      </c>
      <c r="D678" t="s">
        <v>186</v>
      </c>
      <c r="G678">
        <v>8</v>
      </c>
      <c r="H678">
        <v>1215.6732</v>
      </c>
      <c r="I678" t="s">
        <v>24</v>
      </c>
      <c r="J678">
        <v>5</v>
      </c>
      <c r="K678">
        <v>1219.5691340000001</v>
      </c>
      <c r="L678">
        <v>1.4595E-2</v>
      </c>
      <c r="M678">
        <v>3.176021</v>
      </c>
      <c r="N678">
        <v>1.4683E-2</v>
      </c>
      <c r="O678">
        <v>10.779451</v>
      </c>
      <c r="P678">
        <v>1.0208999999999999E-2</v>
      </c>
    </row>
    <row r="679" spans="1:16" x14ac:dyDescent="0.2">
      <c r="A679" t="s">
        <v>1</v>
      </c>
      <c r="B679">
        <v>178</v>
      </c>
      <c r="C679">
        <v>187</v>
      </c>
      <c r="D679" t="s">
        <v>186</v>
      </c>
      <c r="G679">
        <v>8</v>
      </c>
      <c r="H679">
        <v>1215.6732</v>
      </c>
      <c r="I679" t="s">
        <v>24</v>
      </c>
      <c r="J679">
        <v>50.000003999999997</v>
      </c>
      <c r="K679">
        <v>1219.732432</v>
      </c>
      <c r="L679">
        <v>1.1624000000000001E-2</v>
      </c>
      <c r="M679">
        <v>3.3393190000000001</v>
      </c>
      <c r="N679">
        <v>1.1734E-2</v>
      </c>
      <c r="O679">
        <v>10.775803</v>
      </c>
      <c r="P679">
        <v>1.9120000000000001E-3</v>
      </c>
    </row>
    <row r="680" spans="1:16" x14ac:dyDescent="0.2">
      <c r="A680" t="s">
        <v>1</v>
      </c>
      <c r="B680">
        <v>178</v>
      </c>
      <c r="C680">
        <v>187</v>
      </c>
      <c r="D680" t="s">
        <v>186</v>
      </c>
      <c r="G680">
        <v>8</v>
      </c>
      <c r="H680">
        <v>1215.6732</v>
      </c>
      <c r="I680" t="s">
        <v>26</v>
      </c>
      <c r="J680">
        <v>0</v>
      </c>
      <c r="K680">
        <v>1216.3931130000001</v>
      </c>
      <c r="L680">
        <v>1.603E-3</v>
      </c>
      <c r="M680">
        <v>0</v>
      </c>
      <c r="N680">
        <v>0</v>
      </c>
      <c r="O680">
        <v>10.785679</v>
      </c>
      <c r="P680">
        <v>2.2209999999999999E-3</v>
      </c>
    </row>
    <row r="681" spans="1:16" x14ac:dyDescent="0.2">
      <c r="A681" t="s">
        <v>1</v>
      </c>
      <c r="B681">
        <v>178</v>
      </c>
      <c r="C681">
        <v>187</v>
      </c>
      <c r="D681" t="s">
        <v>186</v>
      </c>
      <c r="G681">
        <v>8</v>
      </c>
      <c r="H681">
        <v>1215.6732</v>
      </c>
      <c r="I681" t="s">
        <v>26</v>
      </c>
      <c r="J681">
        <v>5.0000000000000001E-3</v>
      </c>
      <c r="K681">
        <v>1218.0188860000001</v>
      </c>
      <c r="L681">
        <v>3.3597000000000002E-2</v>
      </c>
      <c r="M681">
        <v>1.6257729999999999</v>
      </c>
      <c r="N681">
        <v>3.3635999999999999E-2</v>
      </c>
      <c r="O681">
        <v>10.789688</v>
      </c>
      <c r="P681">
        <v>6.5529999999999998E-3</v>
      </c>
    </row>
    <row r="682" spans="1:16" x14ac:dyDescent="0.2">
      <c r="A682" t="s">
        <v>1</v>
      </c>
      <c r="B682">
        <v>178</v>
      </c>
      <c r="C682">
        <v>187</v>
      </c>
      <c r="D682" t="s">
        <v>186</v>
      </c>
      <c r="G682">
        <v>8</v>
      </c>
      <c r="H682">
        <v>1215.6732</v>
      </c>
      <c r="I682" t="s">
        <v>26</v>
      </c>
      <c r="J682">
        <v>0.05</v>
      </c>
      <c r="K682">
        <v>1218.950548</v>
      </c>
      <c r="L682">
        <v>1.3736999999999999E-2</v>
      </c>
      <c r="M682">
        <v>2.5574349999999999</v>
      </c>
      <c r="N682">
        <v>1.383E-2</v>
      </c>
      <c r="O682">
        <v>10.780066</v>
      </c>
      <c r="P682">
        <v>1.7930000000000001E-3</v>
      </c>
    </row>
    <row r="683" spans="1:16" x14ac:dyDescent="0.2">
      <c r="A683" t="s">
        <v>1</v>
      </c>
      <c r="B683">
        <v>178</v>
      </c>
      <c r="C683">
        <v>187</v>
      </c>
      <c r="D683" t="s">
        <v>186</v>
      </c>
      <c r="G683">
        <v>8</v>
      </c>
      <c r="H683">
        <v>1215.6732</v>
      </c>
      <c r="I683" t="s">
        <v>26</v>
      </c>
      <c r="J683">
        <v>0.5</v>
      </c>
      <c r="K683">
        <v>1219.249002</v>
      </c>
      <c r="L683">
        <v>4.6684000000000003E-2</v>
      </c>
      <c r="M683">
        <v>2.85589</v>
      </c>
      <c r="N683">
        <v>4.6711000000000003E-2</v>
      </c>
      <c r="O683">
        <v>10.777566999999999</v>
      </c>
      <c r="P683">
        <v>1.9400000000000001E-3</v>
      </c>
    </row>
    <row r="684" spans="1:16" x14ac:dyDescent="0.2">
      <c r="A684" t="s">
        <v>1</v>
      </c>
      <c r="B684">
        <v>178</v>
      </c>
      <c r="C684">
        <v>187</v>
      </c>
      <c r="D684" t="s">
        <v>186</v>
      </c>
      <c r="G684">
        <v>8</v>
      </c>
      <c r="H684">
        <v>1215.6732</v>
      </c>
      <c r="I684" t="s">
        <v>26</v>
      </c>
      <c r="J684">
        <v>5</v>
      </c>
      <c r="K684">
        <v>1219.7997270000001</v>
      </c>
      <c r="L684">
        <v>3.4276000000000001E-2</v>
      </c>
      <c r="M684">
        <v>3.4066139999999998</v>
      </c>
      <c r="N684">
        <v>3.4313000000000003E-2</v>
      </c>
      <c r="O684">
        <v>10.776320999999999</v>
      </c>
      <c r="P684">
        <v>2.8730000000000001E-3</v>
      </c>
    </row>
    <row r="685" spans="1:16" x14ac:dyDescent="0.2">
      <c r="A685" t="s">
        <v>1</v>
      </c>
      <c r="B685">
        <v>178</v>
      </c>
      <c r="C685">
        <v>187</v>
      </c>
      <c r="D685" t="s">
        <v>186</v>
      </c>
      <c r="G685">
        <v>8</v>
      </c>
      <c r="H685">
        <v>1215.6732</v>
      </c>
      <c r="I685" t="s">
        <v>26</v>
      </c>
      <c r="J685">
        <v>50.000003999999997</v>
      </c>
      <c r="K685">
        <v>1220.4339299999999</v>
      </c>
      <c r="L685">
        <v>2.6041000000000002E-2</v>
      </c>
      <c r="M685">
        <v>4.0408169999999997</v>
      </c>
      <c r="N685">
        <v>2.6089999999999999E-2</v>
      </c>
      <c r="O685">
        <v>10.768231</v>
      </c>
      <c r="P685">
        <v>2.5439999999999998E-3</v>
      </c>
    </row>
    <row r="686" spans="1:16" x14ac:dyDescent="0.2">
      <c r="A686" t="s">
        <v>1</v>
      </c>
      <c r="B686">
        <v>179</v>
      </c>
      <c r="C686">
        <v>186</v>
      </c>
      <c r="D686" t="s">
        <v>187</v>
      </c>
      <c r="G686">
        <v>6</v>
      </c>
      <c r="H686">
        <v>939.5258</v>
      </c>
      <c r="I686" t="s">
        <v>24</v>
      </c>
      <c r="J686">
        <v>0</v>
      </c>
      <c r="K686">
        <v>940.05819199999996</v>
      </c>
      <c r="L686">
        <v>6.8450000000000004E-3</v>
      </c>
      <c r="M686">
        <v>0</v>
      </c>
      <c r="N686">
        <v>0</v>
      </c>
      <c r="O686">
        <v>7.9032840000000002</v>
      </c>
      <c r="P686">
        <v>4.9064589999999997E-5</v>
      </c>
    </row>
    <row r="687" spans="1:16" x14ac:dyDescent="0.2">
      <c r="A687" t="s">
        <v>1</v>
      </c>
      <c r="B687">
        <v>179</v>
      </c>
      <c r="C687">
        <v>186</v>
      </c>
      <c r="D687" t="s">
        <v>187</v>
      </c>
      <c r="G687">
        <v>6</v>
      </c>
      <c r="H687">
        <v>939.5258</v>
      </c>
      <c r="I687" t="s">
        <v>24</v>
      </c>
      <c r="J687">
        <v>5.0000000000000001E-3</v>
      </c>
      <c r="K687">
        <v>941.83347500000002</v>
      </c>
      <c r="L687">
        <v>6.4999999999999997E-3</v>
      </c>
      <c r="M687">
        <v>1.7752829999999999</v>
      </c>
      <c r="N687">
        <v>9.4389999999999995E-3</v>
      </c>
      <c r="O687">
        <v>7.909262</v>
      </c>
      <c r="P687">
        <v>1.663E-3</v>
      </c>
    </row>
    <row r="688" spans="1:16" x14ac:dyDescent="0.2">
      <c r="A688" t="s">
        <v>1</v>
      </c>
      <c r="B688">
        <v>179</v>
      </c>
      <c r="C688">
        <v>186</v>
      </c>
      <c r="D688" t="s">
        <v>187</v>
      </c>
      <c r="G688">
        <v>6</v>
      </c>
      <c r="H688">
        <v>939.5258</v>
      </c>
      <c r="I688" t="s">
        <v>24</v>
      </c>
      <c r="J688">
        <v>0.05</v>
      </c>
      <c r="K688">
        <v>942.57928300000003</v>
      </c>
      <c r="L688">
        <v>7.0654999999999996E-2</v>
      </c>
      <c r="M688">
        <v>2.5210910000000002</v>
      </c>
      <c r="N688">
        <v>7.0985999999999994E-2</v>
      </c>
      <c r="O688">
        <v>7.9148430000000003</v>
      </c>
      <c r="P688">
        <v>3.908E-3</v>
      </c>
    </row>
    <row r="689" spans="1:16" x14ac:dyDescent="0.2">
      <c r="A689" t="s">
        <v>1</v>
      </c>
      <c r="B689">
        <v>179</v>
      </c>
      <c r="C689">
        <v>186</v>
      </c>
      <c r="D689" t="s">
        <v>187</v>
      </c>
      <c r="G689">
        <v>6</v>
      </c>
      <c r="H689">
        <v>939.5258</v>
      </c>
      <c r="I689" t="s">
        <v>24</v>
      </c>
      <c r="J689">
        <v>0.5</v>
      </c>
      <c r="K689">
        <v>942.83682199999998</v>
      </c>
      <c r="L689">
        <v>2.819E-2</v>
      </c>
      <c r="M689">
        <v>2.7786300000000002</v>
      </c>
      <c r="N689">
        <v>2.9009E-2</v>
      </c>
      <c r="O689">
        <v>7.9079170000000003</v>
      </c>
      <c r="P689">
        <v>7.6000000000000004E-4</v>
      </c>
    </row>
    <row r="690" spans="1:16" x14ac:dyDescent="0.2">
      <c r="A690" t="s">
        <v>1</v>
      </c>
      <c r="B690">
        <v>179</v>
      </c>
      <c r="C690">
        <v>186</v>
      </c>
      <c r="D690" t="s">
        <v>187</v>
      </c>
      <c r="G690">
        <v>6</v>
      </c>
      <c r="H690">
        <v>939.5258</v>
      </c>
      <c r="I690" t="s">
        <v>24</v>
      </c>
      <c r="J690">
        <v>5</v>
      </c>
      <c r="K690">
        <v>942.84758999999997</v>
      </c>
      <c r="L690">
        <v>2.4407999999999999E-2</v>
      </c>
      <c r="M690">
        <v>2.7893979999999998</v>
      </c>
      <c r="N690">
        <v>2.5350000000000001E-2</v>
      </c>
      <c r="O690">
        <v>7.9110399999999998</v>
      </c>
      <c r="P690">
        <v>9.4660000000000005E-3</v>
      </c>
    </row>
    <row r="691" spans="1:16" x14ac:dyDescent="0.2">
      <c r="A691" t="s">
        <v>1</v>
      </c>
      <c r="B691">
        <v>179</v>
      </c>
      <c r="C691">
        <v>186</v>
      </c>
      <c r="D691" t="s">
        <v>187</v>
      </c>
      <c r="G691">
        <v>6</v>
      </c>
      <c r="H691">
        <v>939.5258</v>
      </c>
      <c r="I691" t="s">
        <v>24</v>
      </c>
      <c r="J691">
        <v>50.000003999999997</v>
      </c>
      <c r="K691">
        <v>942.85422400000004</v>
      </c>
      <c r="L691">
        <v>3.1835000000000002E-2</v>
      </c>
      <c r="M691">
        <v>2.7960319999999999</v>
      </c>
      <c r="N691">
        <v>3.2562000000000001E-2</v>
      </c>
      <c r="O691">
        <v>7.9085539999999996</v>
      </c>
      <c r="P691">
        <v>1.1820000000000001E-3</v>
      </c>
    </row>
    <row r="692" spans="1:16" x14ac:dyDescent="0.2">
      <c r="A692" t="s">
        <v>1</v>
      </c>
      <c r="B692">
        <v>179</v>
      </c>
      <c r="C692">
        <v>186</v>
      </c>
      <c r="D692" t="s">
        <v>187</v>
      </c>
      <c r="G692">
        <v>6</v>
      </c>
      <c r="H692">
        <v>939.5258</v>
      </c>
      <c r="I692" t="s">
        <v>26</v>
      </c>
      <c r="J692">
        <v>0</v>
      </c>
      <c r="K692">
        <v>940.05819199999996</v>
      </c>
      <c r="L692">
        <v>6.8450000000000004E-3</v>
      </c>
      <c r="M692">
        <v>0</v>
      </c>
      <c r="N692">
        <v>0</v>
      </c>
      <c r="O692">
        <v>7.9032840000000002</v>
      </c>
      <c r="P692">
        <v>4.9064589999999997E-5</v>
      </c>
    </row>
    <row r="693" spans="1:16" x14ac:dyDescent="0.2">
      <c r="A693" t="s">
        <v>1</v>
      </c>
      <c r="B693">
        <v>179</v>
      </c>
      <c r="C693">
        <v>186</v>
      </c>
      <c r="D693" t="s">
        <v>187</v>
      </c>
      <c r="G693">
        <v>6</v>
      </c>
      <c r="H693">
        <v>939.5258</v>
      </c>
      <c r="I693" t="s">
        <v>26</v>
      </c>
      <c r="J693">
        <v>5.0000000000000001E-3</v>
      </c>
      <c r="K693">
        <v>941.74949600000002</v>
      </c>
      <c r="L693">
        <v>1.0848E-2</v>
      </c>
      <c r="M693">
        <v>1.6913039999999999</v>
      </c>
      <c r="N693">
        <v>1.2827E-2</v>
      </c>
      <c r="O693">
        <v>7.9157539999999997</v>
      </c>
      <c r="P693">
        <v>5.1070000000000004E-3</v>
      </c>
    </row>
    <row r="694" spans="1:16" x14ac:dyDescent="0.2">
      <c r="A694" t="s">
        <v>1</v>
      </c>
      <c r="B694">
        <v>179</v>
      </c>
      <c r="C694">
        <v>186</v>
      </c>
      <c r="D694" t="s">
        <v>187</v>
      </c>
      <c r="G694">
        <v>6</v>
      </c>
      <c r="H694">
        <v>939.5258</v>
      </c>
      <c r="I694" t="s">
        <v>26</v>
      </c>
      <c r="J694">
        <v>0.05</v>
      </c>
      <c r="K694">
        <v>942.70090600000003</v>
      </c>
      <c r="L694">
        <v>1.3306E-2</v>
      </c>
      <c r="M694">
        <v>2.6427139999999998</v>
      </c>
      <c r="N694">
        <v>1.4963000000000001E-2</v>
      </c>
      <c r="O694">
        <v>7.9080830000000004</v>
      </c>
      <c r="P694">
        <v>3.7199999999999999E-4</v>
      </c>
    </row>
    <row r="695" spans="1:16" x14ac:dyDescent="0.2">
      <c r="A695" t="s">
        <v>1</v>
      </c>
      <c r="B695">
        <v>179</v>
      </c>
      <c r="C695">
        <v>186</v>
      </c>
      <c r="D695" t="s">
        <v>187</v>
      </c>
      <c r="G695">
        <v>6</v>
      </c>
      <c r="H695">
        <v>939.5258</v>
      </c>
      <c r="I695" t="s">
        <v>26</v>
      </c>
      <c r="J695">
        <v>0.5</v>
      </c>
      <c r="K695">
        <v>942.81297700000005</v>
      </c>
      <c r="L695">
        <v>3.5799999999999998E-2</v>
      </c>
      <c r="M695">
        <v>2.754785</v>
      </c>
      <c r="N695">
        <v>3.6448000000000001E-2</v>
      </c>
      <c r="O695">
        <v>7.9122389999999996</v>
      </c>
      <c r="P695">
        <v>2.3019999999999998E-3</v>
      </c>
    </row>
    <row r="696" spans="1:16" x14ac:dyDescent="0.2">
      <c r="A696" t="s">
        <v>1</v>
      </c>
      <c r="B696">
        <v>179</v>
      </c>
      <c r="C696">
        <v>186</v>
      </c>
      <c r="D696" t="s">
        <v>187</v>
      </c>
      <c r="G696">
        <v>6</v>
      </c>
      <c r="H696">
        <v>939.5258</v>
      </c>
      <c r="I696" t="s">
        <v>26</v>
      </c>
      <c r="J696">
        <v>5</v>
      </c>
      <c r="K696">
        <v>942.90310799999997</v>
      </c>
      <c r="L696">
        <v>2.2141000000000001E-2</v>
      </c>
      <c r="M696">
        <v>2.844916</v>
      </c>
      <c r="N696">
        <v>2.3174E-2</v>
      </c>
      <c r="O696">
        <v>7.9098940000000004</v>
      </c>
      <c r="P696">
        <v>3.1050000000000001E-3</v>
      </c>
    </row>
    <row r="697" spans="1:16" x14ac:dyDescent="0.2">
      <c r="A697" t="s">
        <v>1</v>
      </c>
      <c r="B697">
        <v>179</v>
      </c>
      <c r="C697">
        <v>186</v>
      </c>
      <c r="D697" t="s">
        <v>187</v>
      </c>
      <c r="G697">
        <v>6</v>
      </c>
      <c r="H697">
        <v>939.5258</v>
      </c>
      <c r="I697" t="s">
        <v>26</v>
      </c>
      <c r="J697">
        <v>50.000003999999997</v>
      </c>
      <c r="K697">
        <v>943.188537</v>
      </c>
      <c r="L697">
        <v>3.3509999999999998E-3</v>
      </c>
      <c r="M697">
        <v>3.1303450000000002</v>
      </c>
      <c r="N697">
        <v>7.6210000000000002E-3</v>
      </c>
      <c r="O697">
        <v>7.9029290000000003</v>
      </c>
      <c r="P697">
        <v>1.1869999999999999E-3</v>
      </c>
    </row>
    <row r="698" spans="1:16" x14ac:dyDescent="0.2">
      <c r="A698" t="s">
        <v>1</v>
      </c>
      <c r="B698">
        <v>190</v>
      </c>
      <c r="C698">
        <v>196</v>
      </c>
      <c r="D698" t="s">
        <v>188</v>
      </c>
      <c r="G698">
        <v>6</v>
      </c>
      <c r="H698">
        <v>862.45299999999997</v>
      </c>
      <c r="I698" t="s">
        <v>24</v>
      </c>
      <c r="J698">
        <v>0</v>
      </c>
      <c r="K698">
        <v>862.887655</v>
      </c>
      <c r="L698">
        <v>2.3685999999999999E-2</v>
      </c>
      <c r="M698">
        <v>0</v>
      </c>
      <c r="N698">
        <v>0</v>
      </c>
      <c r="O698">
        <v>6.7292730000000001</v>
      </c>
      <c r="P698">
        <v>7.5299999999999998E-4</v>
      </c>
    </row>
    <row r="699" spans="1:16" x14ac:dyDescent="0.2">
      <c r="A699" t="s">
        <v>1</v>
      </c>
      <c r="B699">
        <v>190</v>
      </c>
      <c r="C699">
        <v>196</v>
      </c>
      <c r="D699" t="s">
        <v>188</v>
      </c>
      <c r="G699">
        <v>6</v>
      </c>
      <c r="H699">
        <v>862.45299999999997</v>
      </c>
      <c r="I699" t="s">
        <v>24</v>
      </c>
      <c r="J699">
        <v>5.0000000000000001E-3</v>
      </c>
      <c r="K699">
        <v>863.07035800000006</v>
      </c>
      <c r="L699">
        <v>1.7974E-2</v>
      </c>
      <c r="M699">
        <v>0.182703</v>
      </c>
      <c r="N699">
        <v>2.9734E-2</v>
      </c>
      <c r="O699">
        <v>6.742019</v>
      </c>
      <c r="P699">
        <v>3.3579999999999999E-3</v>
      </c>
    </row>
    <row r="700" spans="1:16" x14ac:dyDescent="0.2">
      <c r="A700" t="s">
        <v>1</v>
      </c>
      <c r="B700">
        <v>190</v>
      </c>
      <c r="C700">
        <v>196</v>
      </c>
      <c r="D700" t="s">
        <v>188</v>
      </c>
      <c r="G700">
        <v>6</v>
      </c>
      <c r="H700">
        <v>862.45299999999997</v>
      </c>
      <c r="I700" t="s">
        <v>24</v>
      </c>
      <c r="J700">
        <v>0.05</v>
      </c>
      <c r="K700">
        <v>863.21110699999997</v>
      </c>
      <c r="L700">
        <v>1.5068E-2</v>
      </c>
      <c r="M700">
        <v>0.32345299999999999</v>
      </c>
      <c r="N700">
        <v>2.8073000000000001E-2</v>
      </c>
      <c r="O700">
        <v>6.7461599999999997</v>
      </c>
      <c r="P700">
        <v>2.8119999999999998E-3</v>
      </c>
    </row>
    <row r="701" spans="1:16" x14ac:dyDescent="0.2">
      <c r="A701" t="s">
        <v>1</v>
      </c>
      <c r="B701">
        <v>190</v>
      </c>
      <c r="C701">
        <v>196</v>
      </c>
      <c r="D701" t="s">
        <v>188</v>
      </c>
      <c r="G701">
        <v>6</v>
      </c>
      <c r="H701">
        <v>862.45299999999997</v>
      </c>
      <c r="I701" t="s">
        <v>24</v>
      </c>
      <c r="J701">
        <v>0.5</v>
      </c>
      <c r="K701">
        <v>863.612931</v>
      </c>
      <c r="L701">
        <v>2.6074E-2</v>
      </c>
      <c r="M701">
        <v>0.72527600000000003</v>
      </c>
      <c r="N701">
        <v>3.5227000000000001E-2</v>
      </c>
      <c r="O701">
        <v>6.7400250000000002</v>
      </c>
      <c r="P701">
        <v>1.07E-3</v>
      </c>
    </row>
    <row r="702" spans="1:16" x14ac:dyDescent="0.2">
      <c r="A702" t="s">
        <v>1</v>
      </c>
      <c r="B702">
        <v>190</v>
      </c>
      <c r="C702">
        <v>196</v>
      </c>
      <c r="D702" t="s">
        <v>188</v>
      </c>
      <c r="G702">
        <v>6</v>
      </c>
      <c r="H702">
        <v>862.45299999999997</v>
      </c>
      <c r="I702" t="s">
        <v>24</v>
      </c>
      <c r="J702">
        <v>5</v>
      </c>
      <c r="K702">
        <v>864.48903099999995</v>
      </c>
      <c r="L702">
        <v>3.8318999999999999E-2</v>
      </c>
      <c r="M702">
        <v>1.6013759999999999</v>
      </c>
      <c r="N702">
        <v>4.5048999999999999E-2</v>
      </c>
      <c r="O702">
        <v>6.738899</v>
      </c>
      <c r="P702">
        <v>8.9309999999999997E-3</v>
      </c>
    </row>
    <row r="703" spans="1:16" x14ac:dyDescent="0.2">
      <c r="A703" t="s">
        <v>1</v>
      </c>
      <c r="B703">
        <v>190</v>
      </c>
      <c r="C703">
        <v>196</v>
      </c>
      <c r="D703" t="s">
        <v>188</v>
      </c>
      <c r="G703">
        <v>6</v>
      </c>
      <c r="H703">
        <v>862.45299999999997</v>
      </c>
      <c r="I703" t="s">
        <v>24</v>
      </c>
      <c r="J703">
        <v>50.000003999999997</v>
      </c>
      <c r="K703">
        <v>865.74810600000001</v>
      </c>
      <c r="L703">
        <v>2.9436E-2</v>
      </c>
      <c r="M703">
        <v>2.860452</v>
      </c>
      <c r="N703">
        <v>3.7782999999999997E-2</v>
      </c>
      <c r="O703">
        <v>6.7318470000000001</v>
      </c>
      <c r="P703">
        <v>1.539E-3</v>
      </c>
    </row>
    <row r="704" spans="1:16" x14ac:dyDescent="0.2">
      <c r="A704" t="s">
        <v>1</v>
      </c>
      <c r="B704">
        <v>190</v>
      </c>
      <c r="C704">
        <v>196</v>
      </c>
      <c r="D704" t="s">
        <v>188</v>
      </c>
      <c r="G704">
        <v>6</v>
      </c>
      <c r="H704">
        <v>862.45299999999997</v>
      </c>
      <c r="I704" t="s">
        <v>26</v>
      </c>
      <c r="J704">
        <v>0</v>
      </c>
      <c r="K704">
        <v>862.887655</v>
      </c>
      <c r="L704">
        <v>2.3685999999999999E-2</v>
      </c>
      <c r="M704">
        <v>0</v>
      </c>
      <c r="N704">
        <v>0</v>
      </c>
      <c r="O704">
        <v>6.7292730000000001</v>
      </c>
      <c r="P704">
        <v>7.5299999999999998E-4</v>
      </c>
    </row>
    <row r="705" spans="1:16" x14ac:dyDescent="0.2">
      <c r="A705" t="s">
        <v>1</v>
      </c>
      <c r="B705">
        <v>190</v>
      </c>
      <c r="C705">
        <v>196</v>
      </c>
      <c r="D705" t="s">
        <v>188</v>
      </c>
      <c r="G705">
        <v>6</v>
      </c>
      <c r="H705">
        <v>862.45299999999997</v>
      </c>
      <c r="I705" t="s">
        <v>26</v>
      </c>
      <c r="J705">
        <v>5.0000000000000001E-3</v>
      </c>
      <c r="K705">
        <v>863.10775999999998</v>
      </c>
      <c r="L705">
        <v>4.3345000000000002E-2</v>
      </c>
      <c r="M705">
        <v>0.220105</v>
      </c>
      <c r="N705">
        <v>4.9394E-2</v>
      </c>
      <c r="O705">
        <v>6.7491519999999996</v>
      </c>
      <c r="P705">
        <v>4.6470000000000001E-3</v>
      </c>
    </row>
    <row r="706" spans="1:16" x14ac:dyDescent="0.2">
      <c r="A706" t="s">
        <v>1</v>
      </c>
      <c r="B706">
        <v>190</v>
      </c>
      <c r="C706">
        <v>196</v>
      </c>
      <c r="D706" t="s">
        <v>188</v>
      </c>
      <c r="G706">
        <v>6</v>
      </c>
      <c r="H706">
        <v>862.45299999999997</v>
      </c>
      <c r="I706" t="s">
        <v>26</v>
      </c>
      <c r="J706">
        <v>0.05</v>
      </c>
      <c r="K706">
        <v>863.39336200000002</v>
      </c>
      <c r="L706">
        <v>1.6808E-2</v>
      </c>
      <c r="M706">
        <v>0.50570700000000002</v>
      </c>
      <c r="N706">
        <v>2.9044E-2</v>
      </c>
      <c r="O706">
        <v>6.7349589999999999</v>
      </c>
      <c r="P706">
        <v>4.6999999999999999E-4</v>
      </c>
    </row>
    <row r="707" spans="1:16" x14ac:dyDescent="0.2">
      <c r="A707" t="s">
        <v>1</v>
      </c>
      <c r="B707">
        <v>190</v>
      </c>
      <c r="C707">
        <v>196</v>
      </c>
      <c r="D707" t="s">
        <v>188</v>
      </c>
      <c r="G707">
        <v>6</v>
      </c>
      <c r="H707">
        <v>862.45299999999997</v>
      </c>
      <c r="I707" t="s">
        <v>26</v>
      </c>
      <c r="J707">
        <v>0.5</v>
      </c>
      <c r="K707">
        <v>863.95604100000003</v>
      </c>
      <c r="L707">
        <v>2.1779E-2</v>
      </c>
      <c r="M707">
        <v>1.0683860000000001</v>
      </c>
      <c r="N707">
        <v>3.2176999999999997E-2</v>
      </c>
      <c r="O707">
        <v>6.7424580000000001</v>
      </c>
      <c r="P707">
        <v>2.3319999999999999E-3</v>
      </c>
    </row>
    <row r="708" spans="1:16" x14ac:dyDescent="0.2">
      <c r="A708" t="s">
        <v>1</v>
      </c>
      <c r="B708">
        <v>190</v>
      </c>
      <c r="C708">
        <v>196</v>
      </c>
      <c r="D708" t="s">
        <v>188</v>
      </c>
      <c r="G708">
        <v>6</v>
      </c>
      <c r="H708">
        <v>862.45299999999997</v>
      </c>
      <c r="I708" t="s">
        <v>26</v>
      </c>
      <c r="J708">
        <v>5</v>
      </c>
      <c r="K708">
        <v>865.21840599999996</v>
      </c>
      <c r="L708">
        <v>2.9916000000000002E-2</v>
      </c>
      <c r="M708">
        <v>2.3307509999999998</v>
      </c>
      <c r="N708">
        <v>3.8157000000000003E-2</v>
      </c>
      <c r="O708">
        <v>6.7345449999999998</v>
      </c>
      <c r="P708">
        <v>2.7000000000000001E-3</v>
      </c>
    </row>
    <row r="709" spans="1:16" x14ac:dyDescent="0.2">
      <c r="A709" t="s">
        <v>1</v>
      </c>
      <c r="B709">
        <v>190</v>
      </c>
      <c r="C709">
        <v>196</v>
      </c>
      <c r="D709" t="s">
        <v>188</v>
      </c>
      <c r="G709">
        <v>6</v>
      </c>
      <c r="H709">
        <v>862.45299999999997</v>
      </c>
      <c r="I709" t="s">
        <v>26</v>
      </c>
      <c r="J709">
        <v>50.000003999999997</v>
      </c>
      <c r="K709">
        <v>866.13125000000002</v>
      </c>
      <c r="L709">
        <v>2.6166999999999999E-2</v>
      </c>
      <c r="M709">
        <v>3.2435960000000001</v>
      </c>
      <c r="N709">
        <v>3.5296000000000001E-2</v>
      </c>
      <c r="O709">
        <v>6.7283989999999996</v>
      </c>
      <c r="P709">
        <v>1.2199999999999999E-3</v>
      </c>
    </row>
    <row r="710" spans="1:16" x14ac:dyDescent="0.2">
      <c r="A710" t="s">
        <v>1</v>
      </c>
      <c r="B710">
        <v>190</v>
      </c>
      <c r="C710">
        <v>199</v>
      </c>
      <c r="D710" t="s">
        <v>189</v>
      </c>
      <c r="G710">
        <v>9</v>
      </c>
      <c r="H710">
        <v>1217.6637000000001</v>
      </c>
      <c r="I710" t="s">
        <v>24</v>
      </c>
      <c r="J710">
        <v>0</v>
      </c>
      <c r="K710">
        <v>1218.354116</v>
      </c>
      <c r="L710">
        <v>1.1495999999999999E-2</v>
      </c>
      <c r="M710">
        <v>0</v>
      </c>
      <c r="N710">
        <v>0</v>
      </c>
      <c r="O710">
        <v>9.8921390000000002</v>
      </c>
      <c r="P710">
        <v>6.87E-4</v>
      </c>
    </row>
    <row r="711" spans="1:16" x14ac:dyDescent="0.2">
      <c r="A711" t="s">
        <v>1</v>
      </c>
      <c r="B711">
        <v>190</v>
      </c>
      <c r="C711">
        <v>199</v>
      </c>
      <c r="D711" t="s">
        <v>189</v>
      </c>
      <c r="G711">
        <v>9</v>
      </c>
      <c r="H711">
        <v>1217.6637000000001</v>
      </c>
      <c r="I711" t="s">
        <v>24</v>
      </c>
      <c r="J711">
        <v>5.0000000000000001E-3</v>
      </c>
      <c r="K711">
        <v>1218.4412580000001</v>
      </c>
      <c r="L711">
        <v>9.6430000000000005E-3</v>
      </c>
      <c r="M711">
        <v>8.7142999999999998E-2</v>
      </c>
      <c r="N711">
        <v>1.5004999999999999E-2</v>
      </c>
      <c r="O711">
        <v>9.8976089999999992</v>
      </c>
      <c r="P711">
        <v>2.7239999999999999E-3</v>
      </c>
    </row>
    <row r="712" spans="1:16" x14ac:dyDescent="0.2">
      <c r="A712" t="s">
        <v>1</v>
      </c>
      <c r="B712">
        <v>190</v>
      </c>
      <c r="C712">
        <v>199</v>
      </c>
      <c r="D712" t="s">
        <v>189</v>
      </c>
      <c r="G712">
        <v>9</v>
      </c>
      <c r="H712">
        <v>1217.6637000000001</v>
      </c>
      <c r="I712" t="s">
        <v>24</v>
      </c>
      <c r="J712">
        <v>0.05</v>
      </c>
      <c r="K712">
        <v>1218.626235</v>
      </c>
      <c r="L712">
        <v>1.0684000000000001E-2</v>
      </c>
      <c r="M712">
        <v>0.27211999999999997</v>
      </c>
      <c r="N712">
        <v>1.5694E-2</v>
      </c>
      <c r="O712">
        <v>9.9045120000000004</v>
      </c>
      <c r="P712">
        <v>4.6870000000000002E-3</v>
      </c>
    </row>
    <row r="713" spans="1:16" x14ac:dyDescent="0.2">
      <c r="A713" t="s">
        <v>1</v>
      </c>
      <c r="B713">
        <v>190</v>
      </c>
      <c r="C713">
        <v>199</v>
      </c>
      <c r="D713" t="s">
        <v>189</v>
      </c>
      <c r="G713">
        <v>9</v>
      </c>
      <c r="H713">
        <v>1217.6637000000001</v>
      </c>
      <c r="I713" t="s">
        <v>24</v>
      </c>
      <c r="J713">
        <v>0.5</v>
      </c>
      <c r="K713">
        <v>1219.0486539999999</v>
      </c>
      <c r="L713">
        <v>1.8065000000000001E-2</v>
      </c>
      <c r="M713">
        <v>0.69453900000000002</v>
      </c>
      <c r="N713">
        <v>2.1413000000000001E-2</v>
      </c>
      <c r="O713">
        <v>9.8899500000000007</v>
      </c>
      <c r="P713">
        <v>2.385E-3</v>
      </c>
    </row>
    <row r="714" spans="1:16" x14ac:dyDescent="0.2">
      <c r="A714" t="s">
        <v>1</v>
      </c>
      <c r="B714">
        <v>190</v>
      </c>
      <c r="C714">
        <v>199</v>
      </c>
      <c r="D714" t="s">
        <v>189</v>
      </c>
      <c r="G714">
        <v>9</v>
      </c>
      <c r="H714">
        <v>1217.6637000000001</v>
      </c>
      <c r="I714" t="s">
        <v>24</v>
      </c>
      <c r="J714">
        <v>5</v>
      </c>
      <c r="K714">
        <v>1220.504375</v>
      </c>
      <c r="L714">
        <v>6.4190000000000002E-3</v>
      </c>
      <c r="M714">
        <v>2.1502590000000001</v>
      </c>
      <c r="N714">
        <v>1.3166000000000001E-2</v>
      </c>
      <c r="O714">
        <v>9.8852010000000003</v>
      </c>
      <c r="P714">
        <v>7.9190000000000007E-3</v>
      </c>
    </row>
    <row r="715" spans="1:16" x14ac:dyDescent="0.2">
      <c r="A715" t="s">
        <v>1</v>
      </c>
      <c r="B715">
        <v>190</v>
      </c>
      <c r="C715">
        <v>199</v>
      </c>
      <c r="D715" t="s">
        <v>189</v>
      </c>
      <c r="G715">
        <v>9</v>
      </c>
      <c r="H715">
        <v>1217.6637000000001</v>
      </c>
      <c r="I715" t="s">
        <v>24</v>
      </c>
      <c r="J715">
        <v>50.000003999999997</v>
      </c>
      <c r="K715">
        <v>1222.7382359999999</v>
      </c>
      <c r="L715">
        <v>4.3191E-2</v>
      </c>
      <c r="M715">
        <v>4.3841210000000004</v>
      </c>
      <c r="N715">
        <v>4.4693999999999998E-2</v>
      </c>
      <c r="O715">
        <v>9.8671260000000007</v>
      </c>
      <c r="P715">
        <v>1.977E-3</v>
      </c>
    </row>
    <row r="716" spans="1:16" x14ac:dyDescent="0.2">
      <c r="A716" t="s">
        <v>1</v>
      </c>
      <c r="B716">
        <v>190</v>
      </c>
      <c r="C716">
        <v>199</v>
      </c>
      <c r="D716" t="s">
        <v>189</v>
      </c>
      <c r="G716">
        <v>9</v>
      </c>
      <c r="H716">
        <v>1217.6637000000001</v>
      </c>
      <c r="I716" t="s">
        <v>26</v>
      </c>
      <c r="J716">
        <v>0</v>
      </c>
      <c r="K716">
        <v>1218.354116</v>
      </c>
      <c r="L716">
        <v>1.1495999999999999E-2</v>
      </c>
      <c r="M716">
        <v>0</v>
      </c>
      <c r="N716">
        <v>0</v>
      </c>
      <c r="O716">
        <v>9.8921390000000002</v>
      </c>
      <c r="P716">
        <v>6.87E-4</v>
      </c>
    </row>
    <row r="717" spans="1:16" x14ac:dyDescent="0.2">
      <c r="A717" t="s">
        <v>1</v>
      </c>
      <c r="B717">
        <v>190</v>
      </c>
      <c r="C717">
        <v>199</v>
      </c>
      <c r="D717" t="s">
        <v>189</v>
      </c>
      <c r="G717">
        <v>9</v>
      </c>
      <c r="H717">
        <v>1217.6637000000001</v>
      </c>
      <c r="I717" t="s">
        <v>26</v>
      </c>
      <c r="J717">
        <v>5.0000000000000001E-3</v>
      </c>
      <c r="K717">
        <v>1218.452405</v>
      </c>
      <c r="L717">
        <v>1.0008E-2</v>
      </c>
      <c r="M717">
        <v>9.8290000000000002E-2</v>
      </c>
      <c r="N717">
        <v>1.5242E-2</v>
      </c>
      <c r="O717">
        <v>9.9035220000000006</v>
      </c>
      <c r="P717">
        <v>6.9109999999999996E-3</v>
      </c>
    </row>
    <row r="718" spans="1:16" x14ac:dyDescent="0.2">
      <c r="A718" t="s">
        <v>1</v>
      </c>
      <c r="B718">
        <v>190</v>
      </c>
      <c r="C718">
        <v>199</v>
      </c>
      <c r="D718" t="s">
        <v>189</v>
      </c>
      <c r="G718">
        <v>9</v>
      </c>
      <c r="H718">
        <v>1217.6637000000001</v>
      </c>
      <c r="I718" t="s">
        <v>26</v>
      </c>
      <c r="J718">
        <v>0.05</v>
      </c>
      <c r="K718">
        <v>1218.793191</v>
      </c>
      <c r="L718">
        <v>8.2030000000000002E-3</v>
      </c>
      <c r="M718">
        <v>0.43907600000000002</v>
      </c>
      <c r="N718">
        <v>1.4121999999999999E-2</v>
      </c>
      <c r="O718">
        <v>9.8918409999999994</v>
      </c>
      <c r="P718">
        <v>1.5870000000000001E-3</v>
      </c>
    </row>
    <row r="719" spans="1:16" x14ac:dyDescent="0.2">
      <c r="A719" t="s">
        <v>1</v>
      </c>
      <c r="B719">
        <v>190</v>
      </c>
      <c r="C719">
        <v>199</v>
      </c>
      <c r="D719" t="s">
        <v>189</v>
      </c>
      <c r="G719">
        <v>9</v>
      </c>
      <c r="H719">
        <v>1217.6637000000001</v>
      </c>
      <c r="I719" t="s">
        <v>26</v>
      </c>
      <c r="J719">
        <v>0.5</v>
      </c>
      <c r="K719">
        <v>1219.4722569999999</v>
      </c>
      <c r="L719">
        <v>1.2064999999999999E-2</v>
      </c>
      <c r="M719">
        <v>1.1181410000000001</v>
      </c>
      <c r="N719">
        <v>1.6664000000000002E-2</v>
      </c>
      <c r="O719">
        <v>9.8894959999999994</v>
      </c>
      <c r="P719">
        <v>1.34E-3</v>
      </c>
    </row>
    <row r="720" spans="1:16" x14ac:dyDescent="0.2">
      <c r="A720" t="s">
        <v>1</v>
      </c>
      <c r="B720">
        <v>190</v>
      </c>
      <c r="C720">
        <v>199</v>
      </c>
      <c r="D720" t="s">
        <v>189</v>
      </c>
      <c r="G720">
        <v>9</v>
      </c>
      <c r="H720">
        <v>1217.6637000000001</v>
      </c>
      <c r="I720" t="s">
        <v>26</v>
      </c>
      <c r="J720">
        <v>5</v>
      </c>
      <c r="K720">
        <v>1221.4665279999999</v>
      </c>
      <c r="L720">
        <v>1.9435000000000001E-2</v>
      </c>
      <c r="M720">
        <v>3.1124130000000001</v>
      </c>
      <c r="N720">
        <v>2.2579999999999999E-2</v>
      </c>
      <c r="O720">
        <v>9.8774010000000008</v>
      </c>
      <c r="P720">
        <v>1.851E-3</v>
      </c>
    </row>
    <row r="721" spans="1:16" x14ac:dyDescent="0.2">
      <c r="A721" t="s">
        <v>1</v>
      </c>
      <c r="B721">
        <v>190</v>
      </c>
      <c r="C721">
        <v>199</v>
      </c>
      <c r="D721" t="s">
        <v>189</v>
      </c>
      <c r="G721">
        <v>9</v>
      </c>
      <c r="H721">
        <v>1217.6637000000001</v>
      </c>
      <c r="I721" t="s">
        <v>26</v>
      </c>
      <c r="J721">
        <v>50.000003999999997</v>
      </c>
      <c r="K721">
        <v>1223.3121510000001</v>
      </c>
      <c r="L721">
        <v>5.9663000000000001E-2</v>
      </c>
      <c r="M721">
        <v>4.9580349999999997</v>
      </c>
      <c r="N721">
        <v>6.0760000000000002E-2</v>
      </c>
      <c r="O721">
        <v>9.8590719999999994</v>
      </c>
      <c r="P721">
        <v>2.4039999999999999E-3</v>
      </c>
    </row>
    <row r="722" spans="1:16" x14ac:dyDescent="0.2">
      <c r="A722" t="s">
        <v>1</v>
      </c>
      <c r="B722">
        <v>190</v>
      </c>
      <c r="C722">
        <v>200</v>
      </c>
      <c r="D722" t="s">
        <v>190</v>
      </c>
      <c r="G722">
        <v>10</v>
      </c>
      <c r="H722">
        <v>1288.7008000000001</v>
      </c>
      <c r="I722" t="s">
        <v>24</v>
      </c>
      <c r="J722">
        <v>0</v>
      </c>
      <c r="K722">
        <v>1289.4974319999999</v>
      </c>
      <c r="L722">
        <v>2.3529999999999999E-2</v>
      </c>
      <c r="M722">
        <v>0</v>
      </c>
      <c r="N722">
        <v>0</v>
      </c>
      <c r="O722">
        <v>10.298271</v>
      </c>
      <c r="P722">
        <v>1.769E-3</v>
      </c>
    </row>
    <row r="723" spans="1:16" x14ac:dyDescent="0.2">
      <c r="A723" t="s">
        <v>1</v>
      </c>
      <c r="B723">
        <v>190</v>
      </c>
      <c r="C723">
        <v>200</v>
      </c>
      <c r="D723" t="s">
        <v>190</v>
      </c>
      <c r="G723">
        <v>10</v>
      </c>
      <c r="H723">
        <v>1288.7008000000001</v>
      </c>
      <c r="I723" t="s">
        <v>24</v>
      </c>
      <c r="J723">
        <v>5.0000000000000001E-3</v>
      </c>
      <c r="K723">
        <v>1289.611596</v>
      </c>
      <c r="L723">
        <v>2.7202E-2</v>
      </c>
      <c r="M723">
        <v>0.114164</v>
      </c>
      <c r="N723">
        <v>3.5966999999999999E-2</v>
      </c>
      <c r="O723">
        <v>10.300800000000001</v>
      </c>
      <c r="P723">
        <v>2.0219999999999999E-3</v>
      </c>
    </row>
    <row r="724" spans="1:16" x14ac:dyDescent="0.2">
      <c r="A724" t="s">
        <v>1</v>
      </c>
      <c r="B724">
        <v>190</v>
      </c>
      <c r="C724">
        <v>200</v>
      </c>
      <c r="D724" t="s">
        <v>190</v>
      </c>
      <c r="G724">
        <v>10</v>
      </c>
      <c r="H724">
        <v>1288.7008000000001</v>
      </c>
      <c r="I724" t="s">
        <v>24</v>
      </c>
      <c r="J724">
        <v>0.05</v>
      </c>
      <c r="K724">
        <v>1289.7787679999999</v>
      </c>
      <c r="L724">
        <v>2.2741999999999998E-2</v>
      </c>
      <c r="M724">
        <v>0.281337</v>
      </c>
      <c r="N724">
        <v>3.2724000000000003E-2</v>
      </c>
      <c r="O724">
        <v>10.308479</v>
      </c>
      <c r="P724">
        <v>5.7320000000000001E-3</v>
      </c>
    </row>
    <row r="725" spans="1:16" x14ac:dyDescent="0.2">
      <c r="A725" t="s">
        <v>1</v>
      </c>
      <c r="B725">
        <v>190</v>
      </c>
      <c r="C725">
        <v>200</v>
      </c>
      <c r="D725" t="s">
        <v>190</v>
      </c>
      <c r="G725">
        <v>10</v>
      </c>
      <c r="H725">
        <v>1288.7008000000001</v>
      </c>
      <c r="I725" t="s">
        <v>24</v>
      </c>
      <c r="J725">
        <v>0.5</v>
      </c>
      <c r="K725">
        <v>1290.1939440000001</v>
      </c>
      <c r="L725">
        <v>2.6505999999999998E-2</v>
      </c>
      <c r="M725">
        <v>0.69651200000000002</v>
      </c>
      <c r="N725">
        <v>3.5443000000000002E-2</v>
      </c>
      <c r="O725">
        <v>10.293117000000001</v>
      </c>
      <c r="P725">
        <v>1.281E-3</v>
      </c>
    </row>
    <row r="726" spans="1:16" x14ac:dyDescent="0.2">
      <c r="A726" t="s">
        <v>1</v>
      </c>
      <c r="B726">
        <v>190</v>
      </c>
      <c r="C726">
        <v>200</v>
      </c>
      <c r="D726" t="s">
        <v>190</v>
      </c>
      <c r="G726">
        <v>10</v>
      </c>
      <c r="H726">
        <v>1288.7008000000001</v>
      </c>
      <c r="I726" t="s">
        <v>24</v>
      </c>
      <c r="J726">
        <v>5</v>
      </c>
      <c r="K726">
        <v>1291.683229</v>
      </c>
      <c r="L726">
        <v>2.6700999999999999E-2</v>
      </c>
      <c r="M726">
        <v>2.185797</v>
      </c>
      <c r="N726">
        <v>3.5589999999999997E-2</v>
      </c>
      <c r="O726">
        <v>10.287392000000001</v>
      </c>
      <c r="P726">
        <v>9.0900000000000009E-3</v>
      </c>
    </row>
    <row r="727" spans="1:16" x14ac:dyDescent="0.2">
      <c r="A727" t="s">
        <v>1</v>
      </c>
      <c r="B727">
        <v>190</v>
      </c>
      <c r="C727">
        <v>200</v>
      </c>
      <c r="D727" t="s">
        <v>190</v>
      </c>
      <c r="G727">
        <v>10</v>
      </c>
      <c r="H727">
        <v>1288.7008000000001</v>
      </c>
      <c r="I727" t="s">
        <v>24</v>
      </c>
      <c r="J727">
        <v>50.000003999999997</v>
      </c>
      <c r="K727">
        <v>1294.0532889999999</v>
      </c>
      <c r="L727">
        <v>4.5663000000000002E-2</v>
      </c>
      <c r="M727">
        <v>4.5558569999999996</v>
      </c>
      <c r="N727">
        <v>5.1368999999999998E-2</v>
      </c>
      <c r="O727">
        <v>10.266767</v>
      </c>
      <c r="P727">
        <v>2.1519999999999998E-3</v>
      </c>
    </row>
    <row r="728" spans="1:16" x14ac:dyDescent="0.2">
      <c r="A728" t="s">
        <v>1</v>
      </c>
      <c r="B728">
        <v>190</v>
      </c>
      <c r="C728">
        <v>200</v>
      </c>
      <c r="D728" t="s">
        <v>190</v>
      </c>
      <c r="G728">
        <v>10</v>
      </c>
      <c r="H728">
        <v>1288.7008000000001</v>
      </c>
      <c r="I728" t="s">
        <v>26</v>
      </c>
      <c r="J728">
        <v>0</v>
      </c>
      <c r="K728">
        <v>1289.4974319999999</v>
      </c>
      <c r="L728">
        <v>2.3529999999999999E-2</v>
      </c>
      <c r="M728">
        <v>0</v>
      </c>
      <c r="N728">
        <v>0</v>
      </c>
      <c r="O728">
        <v>10.298271</v>
      </c>
      <c r="P728">
        <v>1.769E-3</v>
      </c>
    </row>
    <row r="729" spans="1:16" x14ac:dyDescent="0.2">
      <c r="A729" t="s">
        <v>1</v>
      </c>
      <c r="B729">
        <v>190</v>
      </c>
      <c r="C729">
        <v>200</v>
      </c>
      <c r="D729" t="s">
        <v>190</v>
      </c>
      <c r="G729">
        <v>10</v>
      </c>
      <c r="H729">
        <v>1288.7008000000001</v>
      </c>
      <c r="I729" t="s">
        <v>26</v>
      </c>
      <c r="J729">
        <v>5.0000000000000001E-3</v>
      </c>
      <c r="K729">
        <v>1289.603938</v>
      </c>
      <c r="L729">
        <v>2.3640999999999999E-2</v>
      </c>
      <c r="M729">
        <v>0.106507</v>
      </c>
      <c r="N729">
        <v>3.3355000000000003E-2</v>
      </c>
      <c r="O729">
        <v>10.308085</v>
      </c>
      <c r="P729">
        <v>6.5560000000000002E-3</v>
      </c>
    </row>
    <row r="730" spans="1:16" x14ac:dyDescent="0.2">
      <c r="A730" t="s">
        <v>1</v>
      </c>
      <c r="B730">
        <v>190</v>
      </c>
      <c r="C730">
        <v>200</v>
      </c>
      <c r="D730" t="s">
        <v>190</v>
      </c>
      <c r="G730">
        <v>10</v>
      </c>
      <c r="H730">
        <v>1288.7008000000001</v>
      </c>
      <c r="I730" t="s">
        <v>26</v>
      </c>
      <c r="J730">
        <v>0.05</v>
      </c>
      <c r="K730">
        <v>1289.9283270000001</v>
      </c>
      <c r="L730">
        <v>1.4196E-2</v>
      </c>
      <c r="M730">
        <v>0.43089499999999997</v>
      </c>
      <c r="N730">
        <v>2.7480999999999998E-2</v>
      </c>
      <c r="O730">
        <v>10.295299999999999</v>
      </c>
      <c r="P730">
        <v>1.3749999999999999E-3</v>
      </c>
    </row>
    <row r="731" spans="1:16" x14ac:dyDescent="0.2">
      <c r="A731" t="s">
        <v>1</v>
      </c>
      <c r="B731">
        <v>190</v>
      </c>
      <c r="C731">
        <v>200</v>
      </c>
      <c r="D731" t="s">
        <v>190</v>
      </c>
      <c r="G731">
        <v>10</v>
      </c>
      <c r="H731">
        <v>1288.7008000000001</v>
      </c>
      <c r="I731" t="s">
        <v>26</v>
      </c>
      <c r="J731">
        <v>0.5</v>
      </c>
      <c r="K731">
        <v>1290.6401539999999</v>
      </c>
      <c r="L731">
        <v>3.1916E-2</v>
      </c>
      <c r="M731">
        <v>1.142722</v>
      </c>
      <c r="N731">
        <v>3.9652E-2</v>
      </c>
      <c r="O731">
        <v>10.292679</v>
      </c>
      <c r="P731">
        <v>8.7699999999999996E-4</v>
      </c>
    </row>
    <row r="732" spans="1:16" x14ac:dyDescent="0.2">
      <c r="A732" t="s">
        <v>1</v>
      </c>
      <c r="B732">
        <v>190</v>
      </c>
      <c r="C732">
        <v>200</v>
      </c>
      <c r="D732" t="s">
        <v>190</v>
      </c>
      <c r="G732">
        <v>10</v>
      </c>
      <c r="H732">
        <v>1288.7008000000001</v>
      </c>
      <c r="I732" t="s">
        <v>26</v>
      </c>
      <c r="J732">
        <v>5</v>
      </c>
      <c r="K732">
        <v>1292.6828069999999</v>
      </c>
      <c r="L732">
        <v>1.7565999999999998E-2</v>
      </c>
      <c r="M732">
        <v>3.1853750000000001</v>
      </c>
      <c r="N732">
        <v>2.9364000000000001E-2</v>
      </c>
      <c r="O732">
        <v>10.279389999999999</v>
      </c>
      <c r="P732">
        <v>2.0600000000000002E-3</v>
      </c>
    </row>
    <row r="733" spans="1:16" x14ac:dyDescent="0.2">
      <c r="A733" t="s">
        <v>1</v>
      </c>
      <c r="B733">
        <v>190</v>
      </c>
      <c r="C733">
        <v>200</v>
      </c>
      <c r="D733" t="s">
        <v>190</v>
      </c>
      <c r="G733">
        <v>10</v>
      </c>
      <c r="H733">
        <v>1288.7008000000001</v>
      </c>
      <c r="I733" t="s">
        <v>26</v>
      </c>
      <c r="J733">
        <v>50.000003999999997</v>
      </c>
      <c r="K733">
        <v>1294.8615070000001</v>
      </c>
      <c r="L733">
        <v>3.8912000000000002E-2</v>
      </c>
      <c r="M733">
        <v>5.3640749999999997</v>
      </c>
      <c r="N733">
        <v>4.5473E-2</v>
      </c>
      <c r="O733">
        <v>10.25469</v>
      </c>
      <c r="P733">
        <v>3.444E-3</v>
      </c>
    </row>
    <row r="734" spans="1:16" x14ac:dyDescent="0.2">
      <c r="A734" t="s">
        <v>1</v>
      </c>
      <c r="B734">
        <v>191</v>
      </c>
      <c r="C734">
        <v>200</v>
      </c>
      <c r="D734" t="s">
        <v>191</v>
      </c>
      <c r="G734">
        <v>9</v>
      </c>
      <c r="H734">
        <v>1174.6578999999999</v>
      </c>
      <c r="I734" t="s">
        <v>24</v>
      </c>
      <c r="J734">
        <v>0</v>
      </c>
      <c r="K734">
        <v>1175.3605250000001</v>
      </c>
      <c r="L734">
        <v>3.1938000000000001E-2</v>
      </c>
      <c r="M734">
        <v>0</v>
      </c>
      <c r="N734">
        <v>0</v>
      </c>
      <c r="O734">
        <v>9.9798480000000005</v>
      </c>
      <c r="P734">
        <v>9.2900000000000003E-4</v>
      </c>
    </row>
    <row r="735" spans="1:16" x14ac:dyDescent="0.2">
      <c r="A735" t="s">
        <v>1</v>
      </c>
      <c r="B735">
        <v>191</v>
      </c>
      <c r="C735">
        <v>200</v>
      </c>
      <c r="D735" t="s">
        <v>191</v>
      </c>
      <c r="G735">
        <v>9</v>
      </c>
      <c r="H735">
        <v>1174.6578999999999</v>
      </c>
      <c r="I735" t="s">
        <v>24</v>
      </c>
      <c r="J735">
        <v>5.0000000000000001E-3</v>
      </c>
      <c r="K735">
        <v>1175.394337</v>
      </c>
      <c r="L735">
        <v>3.3933999999999999E-2</v>
      </c>
      <c r="M735">
        <v>3.3811000000000001E-2</v>
      </c>
      <c r="N735">
        <v>4.6600000000000003E-2</v>
      </c>
      <c r="O735">
        <v>9.9830199999999998</v>
      </c>
      <c r="P735">
        <v>3.1419999999999998E-3</v>
      </c>
    </row>
    <row r="736" spans="1:16" x14ac:dyDescent="0.2">
      <c r="A736" t="s">
        <v>1</v>
      </c>
      <c r="B736">
        <v>191</v>
      </c>
      <c r="C736">
        <v>200</v>
      </c>
      <c r="D736" t="s">
        <v>191</v>
      </c>
      <c r="G736">
        <v>9</v>
      </c>
      <c r="H736">
        <v>1174.6578999999999</v>
      </c>
      <c r="I736" t="s">
        <v>24</v>
      </c>
      <c r="J736">
        <v>0.05</v>
      </c>
      <c r="K736">
        <v>1175.4791990000001</v>
      </c>
      <c r="L736">
        <v>4.7310999999999999E-2</v>
      </c>
      <c r="M736">
        <v>0.118674</v>
      </c>
      <c r="N736">
        <v>5.7082000000000001E-2</v>
      </c>
      <c r="O736">
        <v>9.9922699999999995</v>
      </c>
      <c r="P736">
        <v>6.6389999999999999E-3</v>
      </c>
    </row>
    <row r="737" spans="1:16" x14ac:dyDescent="0.2">
      <c r="A737" t="s">
        <v>1</v>
      </c>
      <c r="B737">
        <v>191</v>
      </c>
      <c r="C737">
        <v>200</v>
      </c>
      <c r="D737" t="s">
        <v>191</v>
      </c>
      <c r="G737">
        <v>9</v>
      </c>
      <c r="H737">
        <v>1174.6578999999999</v>
      </c>
      <c r="I737" t="s">
        <v>24</v>
      </c>
      <c r="J737">
        <v>0.5</v>
      </c>
      <c r="K737">
        <v>1175.6655459999999</v>
      </c>
      <c r="L737">
        <v>3.9240000000000004E-3</v>
      </c>
      <c r="M737">
        <v>0.30502099999999999</v>
      </c>
      <c r="N737">
        <v>3.2177999999999998E-2</v>
      </c>
      <c r="O737">
        <v>9.981776</v>
      </c>
      <c r="P737">
        <v>3.4819999999999999E-3</v>
      </c>
    </row>
    <row r="738" spans="1:16" x14ac:dyDescent="0.2">
      <c r="A738" t="s">
        <v>1</v>
      </c>
      <c r="B738">
        <v>191</v>
      </c>
      <c r="C738">
        <v>200</v>
      </c>
      <c r="D738" t="s">
        <v>191</v>
      </c>
      <c r="G738">
        <v>9</v>
      </c>
      <c r="H738">
        <v>1174.6578999999999</v>
      </c>
      <c r="I738" t="s">
        <v>24</v>
      </c>
      <c r="J738">
        <v>5</v>
      </c>
      <c r="K738">
        <v>1177.0331920000001</v>
      </c>
      <c r="L738">
        <v>3.4332000000000001E-2</v>
      </c>
      <c r="M738">
        <v>1.6726669999999999</v>
      </c>
      <c r="N738">
        <v>4.6891000000000002E-2</v>
      </c>
      <c r="O738">
        <v>9.9764309999999998</v>
      </c>
      <c r="P738">
        <v>7.8270000000000006E-3</v>
      </c>
    </row>
    <row r="739" spans="1:16" x14ac:dyDescent="0.2">
      <c r="A739" t="s">
        <v>1</v>
      </c>
      <c r="B739">
        <v>191</v>
      </c>
      <c r="C739">
        <v>200</v>
      </c>
      <c r="D739" t="s">
        <v>191</v>
      </c>
      <c r="G739">
        <v>9</v>
      </c>
      <c r="H739">
        <v>1174.6578999999999</v>
      </c>
      <c r="I739" t="s">
        <v>24</v>
      </c>
      <c r="J739">
        <v>50.000003999999997</v>
      </c>
      <c r="K739">
        <v>1178.989932</v>
      </c>
      <c r="L739">
        <v>7.1573999999999999E-2</v>
      </c>
      <c r="M739">
        <v>3.629407</v>
      </c>
      <c r="N739">
        <v>7.8377000000000002E-2</v>
      </c>
      <c r="O739">
        <v>9.9532609999999995</v>
      </c>
      <c r="P739">
        <v>3.5799999999999998E-3</v>
      </c>
    </row>
    <row r="740" spans="1:16" x14ac:dyDescent="0.2">
      <c r="A740" t="s">
        <v>1</v>
      </c>
      <c r="B740">
        <v>191</v>
      </c>
      <c r="C740">
        <v>200</v>
      </c>
      <c r="D740" t="s">
        <v>191</v>
      </c>
      <c r="G740">
        <v>9</v>
      </c>
      <c r="H740">
        <v>1174.6578999999999</v>
      </c>
      <c r="I740" t="s">
        <v>26</v>
      </c>
      <c r="J740">
        <v>0</v>
      </c>
      <c r="K740">
        <v>1175.3605250000001</v>
      </c>
      <c r="L740">
        <v>3.1938000000000001E-2</v>
      </c>
      <c r="M740">
        <v>0</v>
      </c>
      <c r="N740">
        <v>0</v>
      </c>
      <c r="O740">
        <v>9.9798480000000005</v>
      </c>
      <c r="P740">
        <v>9.2900000000000003E-4</v>
      </c>
    </row>
    <row r="741" spans="1:16" x14ac:dyDescent="0.2">
      <c r="A741" t="s">
        <v>1</v>
      </c>
      <c r="B741">
        <v>191</v>
      </c>
      <c r="C741">
        <v>200</v>
      </c>
      <c r="D741" t="s">
        <v>191</v>
      </c>
      <c r="G741">
        <v>9</v>
      </c>
      <c r="H741">
        <v>1174.6578999999999</v>
      </c>
      <c r="I741" t="s">
        <v>26</v>
      </c>
      <c r="J741">
        <v>5.0000000000000001E-3</v>
      </c>
      <c r="K741">
        <v>1175.3543110000001</v>
      </c>
      <c r="L741">
        <v>1.6518999999999999E-2</v>
      </c>
      <c r="M741">
        <v>-6.2139999999999999E-3</v>
      </c>
      <c r="N741">
        <v>3.5957999999999997E-2</v>
      </c>
      <c r="O741">
        <v>9.9904119999999992</v>
      </c>
      <c r="P741">
        <v>6.0039999999999998E-3</v>
      </c>
    </row>
    <row r="742" spans="1:16" x14ac:dyDescent="0.2">
      <c r="A742" t="s">
        <v>1</v>
      </c>
      <c r="B742">
        <v>191</v>
      </c>
      <c r="C742">
        <v>200</v>
      </c>
      <c r="D742" t="s">
        <v>191</v>
      </c>
      <c r="G742">
        <v>9</v>
      </c>
      <c r="H742">
        <v>1174.6578999999999</v>
      </c>
      <c r="I742" t="s">
        <v>26</v>
      </c>
      <c r="J742">
        <v>0.05</v>
      </c>
      <c r="K742">
        <v>1175.513103</v>
      </c>
      <c r="L742">
        <v>4.4378000000000001E-2</v>
      </c>
      <c r="M742">
        <v>0.15257799999999999</v>
      </c>
      <c r="N742">
        <v>5.4676000000000002E-2</v>
      </c>
      <c r="O742">
        <v>9.9809839999999994</v>
      </c>
      <c r="P742">
        <v>1.4419999999999999E-3</v>
      </c>
    </row>
    <row r="743" spans="1:16" x14ac:dyDescent="0.2">
      <c r="A743" t="s">
        <v>1</v>
      </c>
      <c r="B743">
        <v>191</v>
      </c>
      <c r="C743">
        <v>200</v>
      </c>
      <c r="D743" t="s">
        <v>191</v>
      </c>
      <c r="G743">
        <v>9</v>
      </c>
      <c r="H743">
        <v>1174.6578999999999</v>
      </c>
      <c r="I743" t="s">
        <v>26</v>
      </c>
      <c r="J743">
        <v>0.5</v>
      </c>
      <c r="K743">
        <v>1175.9677670000001</v>
      </c>
      <c r="L743">
        <v>2.2034999999999999E-2</v>
      </c>
      <c r="M743">
        <v>0.60724199999999995</v>
      </c>
      <c r="N743">
        <v>3.8802000000000003E-2</v>
      </c>
      <c r="O743">
        <v>9.9821209999999994</v>
      </c>
      <c r="P743">
        <v>8.5300000000000003E-4</v>
      </c>
    </row>
    <row r="744" spans="1:16" x14ac:dyDescent="0.2">
      <c r="A744" t="s">
        <v>1</v>
      </c>
      <c r="B744">
        <v>191</v>
      </c>
      <c r="C744">
        <v>200</v>
      </c>
      <c r="D744" t="s">
        <v>191</v>
      </c>
      <c r="G744">
        <v>9</v>
      </c>
      <c r="H744">
        <v>1174.6578999999999</v>
      </c>
      <c r="I744" t="s">
        <v>26</v>
      </c>
      <c r="J744">
        <v>5</v>
      </c>
      <c r="K744">
        <v>1177.5655650000001</v>
      </c>
      <c r="L744">
        <v>0.14912900000000001</v>
      </c>
      <c r="M744">
        <v>2.2050390000000002</v>
      </c>
      <c r="N744">
        <v>0.15251100000000001</v>
      </c>
      <c r="O744">
        <v>9.9697390000000006</v>
      </c>
      <c r="P744">
        <v>4.5250000000000004E-3</v>
      </c>
    </row>
    <row r="745" spans="1:16" x14ac:dyDescent="0.2">
      <c r="A745" t="s">
        <v>1</v>
      </c>
      <c r="B745">
        <v>191</v>
      </c>
      <c r="C745">
        <v>200</v>
      </c>
      <c r="D745" t="s">
        <v>191</v>
      </c>
      <c r="G745">
        <v>9</v>
      </c>
      <c r="H745">
        <v>1174.6578999999999</v>
      </c>
      <c r="I745" t="s">
        <v>26</v>
      </c>
      <c r="J745">
        <v>50.000003999999997</v>
      </c>
      <c r="K745">
        <v>1179.959112</v>
      </c>
      <c r="L745">
        <v>0.14178099999999999</v>
      </c>
      <c r="M745">
        <v>4.5985870000000002</v>
      </c>
      <c r="N745">
        <v>0.14533399999999999</v>
      </c>
      <c r="O745">
        <v>9.9430510000000005</v>
      </c>
      <c r="P745">
        <v>3.5739999999999999E-3</v>
      </c>
    </row>
    <row r="746" spans="1:16" x14ac:dyDescent="0.2">
      <c r="A746" t="s">
        <v>1</v>
      </c>
      <c r="B746">
        <v>192</v>
      </c>
      <c r="C746">
        <v>199</v>
      </c>
      <c r="D746" t="s">
        <v>192</v>
      </c>
      <c r="G746">
        <v>7</v>
      </c>
      <c r="H746">
        <v>990.5367</v>
      </c>
      <c r="I746" t="s">
        <v>24</v>
      </c>
      <c r="J746">
        <v>0</v>
      </c>
      <c r="K746">
        <v>991.10719400000005</v>
      </c>
      <c r="L746">
        <v>2.6557999999999998E-2</v>
      </c>
      <c r="M746">
        <v>0</v>
      </c>
      <c r="N746">
        <v>0</v>
      </c>
      <c r="O746">
        <v>8.7577020000000001</v>
      </c>
      <c r="P746">
        <v>3.9969999999999997E-3</v>
      </c>
    </row>
    <row r="747" spans="1:16" x14ac:dyDescent="0.2">
      <c r="A747" t="s">
        <v>1</v>
      </c>
      <c r="B747">
        <v>192</v>
      </c>
      <c r="C747">
        <v>199</v>
      </c>
      <c r="D747" t="s">
        <v>192</v>
      </c>
      <c r="G747">
        <v>7</v>
      </c>
      <c r="H747">
        <v>990.5367</v>
      </c>
      <c r="I747" t="s">
        <v>24</v>
      </c>
      <c r="J747">
        <v>5.0000000000000001E-3</v>
      </c>
      <c r="K747">
        <v>991.15419299999996</v>
      </c>
      <c r="L747">
        <v>3.8392000000000003E-2</v>
      </c>
      <c r="M747">
        <v>4.6998999999999999E-2</v>
      </c>
      <c r="N747">
        <v>4.6683000000000002E-2</v>
      </c>
      <c r="O747">
        <v>8.7691330000000001</v>
      </c>
      <c r="P747">
        <v>3.5969999999999999E-3</v>
      </c>
    </row>
    <row r="748" spans="1:16" x14ac:dyDescent="0.2">
      <c r="A748" t="s">
        <v>1</v>
      </c>
      <c r="B748">
        <v>192</v>
      </c>
      <c r="C748">
        <v>199</v>
      </c>
      <c r="D748" t="s">
        <v>192</v>
      </c>
      <c r="G748">
        <v>7</v>
      </c>
      <c r="H748">
        <v>990.5367</v>
      </c>
      <c r="I748" t="s">
        <v>24</v>
      </c>
      <c r="J748">
        <v>0.05</v>
      </c>
      <c r="K748">
        <v>991.18779900000004</v>
      </c>
      <c r="L748">
        <v>3.2813000000000002E-2</v>
      </c>
      <c r="M748">
        <v>8.0604999999999996E-2</v>
      </c>
      <c r="N748">
        <v>4.2214000000000002E-2</v>
      </c>
      <c r="O748">
        <v>8.7738630000000004</v>
      </c>
      <c r="P748">
        <v>5.0330000000000001E-3</v>
      </c>
    </row>
    <row r="749" spans="1:16" x14ac:dyDescent="0.2">
      <c r="A749" t="s">
        <v>1</v>
      </c>
      <c r="B749">
        <v>192</v>
      </c>
      <c r="C749">
        <v>199</v>
      </c>
      <c r="D749" t="s">
        <v>192</v>
      </c>
      <c r="G749">
        <v>7</v>
      </c>
      <c r="H749">
        <v>990.5367</v>
      </c>
      <c r="I749" t="s">
        <v>24</v>
      </c>
      <c r="J749">
        <v>0.5</v>
      </c>
      <c r="K749">
        <v>991.32919100000004</v>
      </c>
      <c r="L749">
        <v>2.0171999999999999E-2</v>
      </c>
      <c r="M749">
        <v>0.221997</v>
      </c>
      <c r="N749">
        <v>3.3349999999999998E-2</v>
      </c>
      <c r="O749">
        <v>8.7645940000000007</v>
      </c>
      <c r="P749">
        <v>3.2810000000000001E-3</v>
      </c>
    </row>
    <row r="750" spans="1:16" x14ac:dyDescent="0.2">
      <c r="A750" t="s">
        <v>1</v>
      </c>
      <c r="B750">
        <v>192</v>
      </c>
      <c r="C750">
        <v>199</v>
      </c>
      <c r="D750" t="s">
        <v>192</v>
      </c>
      <c r="G750">
        <v>7</v>
      </c>
      <c r="H750">
        <v>990.5367</v>
      </c>
      <c r="I750" t="s">
        <v>24</v>
      </c>
      <c r="J750">
        <v>5</v>
      </c>
      <c r="K750">
        <v>992.436194</v>
      </c>
      <c r="L750">
        <v>1.5328E-2</v>
      </c>
      <c r="M750">
        <v>1.329</v>
      </c>
      <c r="N750">
        <v>3.0664E-2</v>
      </c>
      <c r="O750">
        <v>8.7637560000000008</v>
      </c>
      <c r="P750">
        <v>9.4190000000000003E-3</v>
      </c>
    </row>
    <row r="751" spans="1:16" x14ac:dyDescent="0.2">
      <c r="A751" t="s">
        <v>1</v>
      </c>
      <c r="B751">
        <v>192</v>
      </c>
      <c r="C751">
        <v>199</v>
      </c>
      <c r="D751" t="s">
        <v>192</v>
      </c>
      <c r="G751">
        <v>7</v>
      </c>
      <c r="H751">
        <v>990.5367</v>
      </c>
      <c r="I751" t="s">
        <v>24</v>
      </c>
      <c r="J751">
        <v>50.000003999999997</v>
      </c>
      <c r="K751">
        <v>994.17786699999999</v>
      </c>
      <c r="L751">
        <v>7.3488999999999999E-2</v>
      </c>
      <c r="M751">
        <v>3.0706730000000002</v>
      </c>
      <c r="N751">
        <v>7.8141000000000002E-2</v>
      </c>
      <c r="O751">
        <v>8.7463359999999994</v>
      </c>
      <c r="P751">
        <v>3.199E-3</v>
      </c>
    </row>
    <row r="752" spans="1:16" x14ac:dyDescent="0.2">
      <c r="A752" t="s">
        <v>1</v>
      </c>
      <c r="B752">
        <v>192</v>
      </c>
      <c r="C752">
        <v>199</v>
      </c>
      <c r="D752" t="s">
        <v>192</v>
      </c>
      <c r="G752">
        <v>7</v>
      </c>
      <c r="H752">
        <v>990.5367</v>
      </c>
      <c r="I752" t="s">
        <v>26</v>
      </c>
      <c r="J752">
        <v>0</v>
      </c>
      <c r="K752">
        <v>991.10719400000005</v>
      </c>
      <c r="L752">
        <v>2.6557999999999998E-2</v>
      </c>
      <c r="M752">
        <v>0</v>
      </c>
      <c r="N752">
        <v>0</v>
      </c>
      <c r="O752">
        <v>8.7577020000000001</v>
      </c>
      <c r="P752">
        <v>3.9969999999999997E-3</v>
      </c>
    </row>
    <row r="753" spans="1:16" x14ac:dyDescent="0.2">
      <c r="A753" t="s">
        <v>1</v>
      </c>
      <c r="B753">
        <v>192</v>
      </c>
      <c r="C753">
        <v>199</v>
      </c>
      <c r="D753" t="s">
        <v>192</v>
      </c>
      <c r="G753">
        <v>7</v>
      </c>
      <c r="H753">
        <v>990.5367</v>
      </c>
      <c r="I753" t="s">
        <v>26</v>
      </c>
      <c r="J753">
        <v>5.0000000000000001E-3</v>
      </c>
      <c r="K753">
        <v>991.15117499999997</v>
      </c>
      <c r="L753">
        <v>3.1227999999999999E-2</v>
      </c>
      <c r="M753">
        <v>4.3982E-2</v>
      </c>
      <c r="N753">
        <v>4.0994000000000003E-2</v>
      </c>
      <c r="O753">
        <v>8.7755390000000002</v>
      </c>
      <c r="P753">
        <v>6.7489999999999998E-3</v>
      </c>
    </row>
    <row r="754" spans="1:16" x14ac:dyDescent="0.2">
      <c r="A754" t="s">
        <v>1</v>
      </c>
      <c r="B754">
        <v>192</v>
      </c>
      <c r="C754">
        <v>199</v>
      </c>
      <c r="D754" t="s">
        <v>192</v>
      </c>
      <c r="G754">
        <v>7</v>
      </c>
      <c r="H754">
        <v>990.5367</v>
      </c>
      <c r="I754" t="s">
        <v>26</v>
      </c>
      <c r="J754">
        <v>0.05</v>
      </c>
      <c r="K754">
        <v>991.23632099999998</v>
      </c>
      <c r="L754">
        <v>1.6572E-2</v>
      </c>
      <c r="M754">
        <v>0.12912699999999999</v>
      </c>
      <c r="N754">
        <v>3.1304999999999999E-2</v>
      </c>
      <c r="O754">
        <v>8.7625709999999994</v>
      </c>
      <c r="P754">
        <v>3.9350000000000001E-3</v>
      </c>
    </row>
    <row r="755" spans="1:16" x14ac:dyDescent="0.2">
      <c r="A755" t="s">
        <v>1</v>
      </c>
      <c r="B755">
        <v>192</v>
      </c>
      <c r="C755">
        <v>199</v>
      </c>
      <c r="D755" t="s">
        <v>192</v>
      </c>
      <c r="G755">
        <v>7</v>
      </c>
      <c r="H755">
        <v>990.5367</v>
      </c>
      <c r="I755" t="s">
        <v>26</v>
      </c>
      <c r="J755">
        <v>0.5</v>
      </c>
      <c r="K755">
        <v>991.52509299999997</v>
      </c>
      <c r="L755">
        <v>3.9517999999999998E-2</v>
      </c>
      <c r="M755">
        <v>0.41789900000000002</v>
      </c>
      <c r="N755">
        <v>4.7613999999999997E-2</v>
      </c>
      <c r="O755">
        <v>8.7673000000000005</v>
      </c>
      <c r="P755">
        <v>3.1819999999999999E-3</v>
      </c>
    </row>
    <row r="756" spans="1:16" x14ac:dyDescent="0.2">
      <c r="A756" t="s">
        <v>1</v>
      </c>
      <c r="B756">
        <v>192</v>
      </c>
      <c r="C756">
        <v>199</v>
      </c>
      <c r="D756" t="s">
        <v>192</v>
      </c>
      <c r="G756">
        <v>7</v>
      </c>
      <c r="H756">
        <v>990.5367</v>
      </c>
      <c r="I756" t="s">
        <v>26</v>
      </c>
      <c r="J756">
        <v>5</v>
      </c>
      <c r="K756">
        <v>992.89632400000005</v>
      </c>
      <c r="L756">
        <v>2.5864000000000002E-2</v>
      </c>
      <c r="M756">
        <v>1.7891300000000001</v>
      </c>
      <c r="N756">
        <v>3.7071E-2</v>
      </c>
      <c r="O756">
        <v>8.7568950000000001</v>
      </c>
      <c r="P756">
        <v>3.6930000000000001E-3</v>
      </c>
    </row>
    <row r="757" spans="1:16" x14ac:dyDescent="0.2">
      <c r="A757" t="s">
        <v>1</v>
      </c>
      <c r="B757">
        <v>192</v>
      </c>
      <c r="C757">
        <v>199</v>
      </c>
      <c r="D757" t="s">
        <v>192</v>
      </c>
      <c r="G757">
        <v>7</v>
      </c>
      <c r="H757">
        <v>990.5367</v>
      </c>
      <c r="I757" t="s">
        <v>26</v>
      </c>
      <c r="J757">
        <v>50.000003999999997</v>
      </c>
      <c r="K757">
        <v>994.73826599999995</v>
      </c>
      <c r="L757">
        <v>5.1450000000000003E-2</v>
      </c>
      <c r="M757">
        <v>3.6310720000000001</v>
      </c>
      <c r="N757">
        <v>5.79E-2</v>
      </c>
      <c r="O757">
        <v>8.7383579999999998</v>
      </c>
      <c r="P757">
        <v>2.879E-3</v>
      </c>
    </row>
    <row r="758" spans="1:16" x14ac:dyDescent="0.2">
      <c r="A758" t="s">
        <v>1</v>
      </c>
      <c r="B758">
        <v>192</v>
      </c>
      <c r="C758">
        <v>200</v>
      </c>
      <c r="D758" t="s">
        <v>193</v>
      </c>
      <c r="G758">
        <v>8</v>
      </c>
      <c r="H758">
        <v>1061.5737999999999</v>
      </c>
      <c r="I758" t="s">
        <v>24</v>
      </c>
      <c r="J758">
        <v>0</v>
      </c>
      <c r="K758">
        <v>1062.2017940000001</v>
      </c>
      <c r="L758">
        <v>3.3267999999999999E-2</v>
      </c>
      <c r="M758">
        <v>0</v>
      </c>
      <c r="N758">
        <v>0</v>
      </c>
      <c r="O758">
        <v>9.1811860000000003</v>
      </c>
      <c r="P758">
        <v>8.4099999999999995E-4</v>
      </c>
    </row>
    <row r="759" spans="1:16" x14ac:dyDescent="0.2">
      <c r="A759" t="s">
        <v>1</v>
      </c>
      <c r="B759">
        <v>192</v>
      </c>
      <c r="C759">
        <v>200</v>
      </c>
      <c r="D759" t="s">
        <v>193</v>
      </c>
      <c r="G759">
        <v>8</v>
      </c>
      <c r="H759">
        <v>1061.5737999999999</v>
      </c>
      <c r="I759" t="s">
        <v>24</v>
      </c>
      <c r="J759">
        <v>5.0000000000000001E-3</v>
      </c>
      <c r="K759">
        <v>1062.227255</v>
      </c>
      <c r="L759">
        <v>4.7759000000000003E-2</v>
      </c>
      <c r="M759">
        <v>2.5461000000000001E-2</v>
      </c>
      <c r="N759">
        <v>5.8203999999999999E-2</v>
      </c>
      <c r="O759">
        <v>9.1901440000000001</v>
      </c>
      <c r="P759">
        <v>1.8450000000000001E-3</v>
      </c>
    </row>
    <row r="760" spans="1:16" x14ac:dyDescent="0.2">
      <c r="A760" t="s">
        <v>1</v>
      </c>
      <c r="B760">
        <v>192</v>
      </c>
      <c r="C760">
        <v>200</v>
      </c>
      <c r="D760" t="s">
        <v>193</v>
      </c>
      <c r="G760">
        <v>8</v>
      </c>
      <c r="H760">
        <v>1061.5737999999999</v>
      </c>
      <c r="I760" t="s">
        <v>24</v>
      </c>
      <c r="J760">
        <v>0.05</v>
      </c>
      <c r="K760">
        <v>1062.3061009999999</v>
      </c>
      <c r="L760">
        <v>4.759E-2</v>
      </c>
      <c r="M760">
        <v>0.104307</v>
      </c>
      <c r="N760">
        <v>5.8064999999999999E-2</v>
      </c>
      <c r="O760">
        <v>9.1950339999999997</v>
      </c>
      <c r="P760">
        <v>3.7850000000000002E-3</v>
      </c>
    </row>
    <row r="761" spans="1:16" x14ac:dyDescent="0.2">
      <c r="A761" t="s">
        <v>1</v>
      </c>
      <c r="B761">
        <v>192</v>
      </c>
      <c r="C761">
        <v>200</v>
      </c>
      <c r="D761" t="s">
        <v>193</v>
      </c>
      <c r="G761">
        <v>8</v>
      </c>
      <c r="H761">
        <v>1061.5737999999999</v>
      </c>
      <c r="I761" t="s">
        <v>24</v>
      </c>
      <c r="J761">
        <v>0.5</v>
      </c>
      <c r="K761">
        <v>1062.416064</v>
      </c>
      <c r="L761">
        <v>2.3068999999999999E-2</v>
      </c>
      <c r="M761">
        <v>0.21426999999999999</v>
      </c>
      <c r="N761">
        <v>4.0483999999999999E-2</v>
      </c>
      <c r="O761">
        <v>9.1852049999999998</v>
      </c>
      <c r="P761">
        <v>1.328E-3</v>
      </c>
    </row>
    <row r="762" spans="1:16" x14ac:dyDescent="0.2">
      <c r="A762" t="s">
        <v>1</v>
      </c>
      <c r="B762">
        <v>192</v>
      </c>
      <c r="C762">
        <v>200</v>
      </c>
      <c r="D762" t="s">
        <v>193</v>
      </c>
      <c r="G762">
        <v>8</v>
      </c>
      <c r="H762">
        <v>1061.5737999999999</v>
      </c>
      <c r="I762" t="s">
        <v>24</v>
      </c>
      <c r="J762">
        <v>5</v>
      </c>
      <c r="K762">
        <v>1063.5551479999999</v>
      </c>
      <c r="L762">
        <v>5.0923999999999997E-2</v>
      </c>
      <c r="M762">
        <v>1.3533539999999999</v>
      </c>
      <c r="N762">
        <v>6.0828E-2</v>
      </c>
      <c r="O762">
        <v>9.1837839999999993</v>
      </c>
      <c r="P762">
        <v>8.6650000000000008E-3</v>
      </c>
    </row>
    <row r="763" spans="1:16" x14ac:dyDescent="0.2">
      <c r="A763" t="s">
        <v>1</v>
      </c>
      <c r="B763">
        <v>192</v>
      </c>
      <c r="C763">
        <v>200</v>
      </c>
      <c r="D763" t="s">
        <v>193</v>
      </c>
      <c r="G763">
        <v>8</v>
      </c>
      <c r="H763">
        <v>1061.5737999999999</v>
      </c>
      <c r="I763" t="s">
        <v>24</v>
      </c>
      <c r="J763">
        <v>50.000003999999997</v>
      </c>
      <c r="K763">
        <v>1065.5544629999999</v>
      </c>
      <c r="L763">
        <v>6.4318E-2</v>
      </c>
      <c r="M763">
        <v>3.3526690000000001</v>
      </c>
      <c r="N763">
        <v>7.2412000000000004E-2</v>
      </c>
      <c r="O763">
        <v>9.1622640000000004</v>
      </c>
      <c r="P763">
        <v>1.7570000000000001E-3</v>
      </c>
    </row>
    <row r="764" spans="1:16" x14ac:dyDescent="0.2">
      <c r="A764" t="s">
        <v>1</v>
      </c>
      <c r="B764">
        <v>192</v>
      </c>
      <c r="C764">
        <v>200</v>
      </c>
      <c r="D764" t="s">
        <v>193</v>
      </c>
      <c r="G764">
        <v>8</v>
      </c>
      <c r="H764">
        <v>1061.5737999999999</v>
      </c>
      <c r="I764" t="s">
        <v>26</v>
      </c>
      <c r="J764">
        <v>0</v>
      </c>
      <c r="K764">
        <v>1062.2017940000001</v>
      </c>
      <c r="L764">
        <v>3.3267999999999999E-2</v>
      </c>
      <c r="M764">
        <v>0</v>
      </c>
      <c r="N764">
        <v>0</v>
      </c>
      <c r="O764">
        <v>9.1811860000000003</v>
      </c>
      <c r="P764">
        <v>8.4099999999999995E-4</v>
      </c>
    </row>
    <row r="765" spans="1:16" x14ac:dyDescent="0.2">
      <c r="A765" t="s">
        <v>1</v>
      </c>
      <c r="B765">
        <v>192</v>
      </c>
      <c r="C765">
        <v>200</v>
      </c>
      <c r="D765" t="s">
        <v>193</v>
      </c>
      <c r="G765">
        <v>8</v>
      </c>
      <c r="H765">
        <v>1061.5737999999999</v>
      </c>
      <c r="I765" t="s">
        <v>26</v>
      </c>
      <c r="J765">
        <v>5.0000000000000001E-3</v>
      </c>
      <c r="K765">
        <v>1062.2316800000001</v>
      </c>
      <c r="L765">
        <v>3.8029E-2</v>
      </c>
      <c r="M765">
        <v>2.9885999999999999E-2</v>
      </c>
      <c r="N765">
        <v>5.0527000000000002E-2</v>
      </c>
      <c r="O765">
        <v>9.1985119999999991</v>
      </c>
      <c r="P765">
        <v>6.8440000000000003E-3</v>
      </c>
    </row>
    <row r="766" spans="1:16" x14ac:dyDescent="0.2">
      <c r="A766" t="s">
        <v>1</v>
      </c>
      <c r="B766">
        <v>192</v>
      </c>
      <c r="C766">
        <v>200</v>
      </c>
      <c r="D766" t="s">
        <v>193</v>
      </c>
      <c r="G766">
        <v>8</v>
      </c>
      <c r="H766">
        <v>1061.5737999999999</v>
      </c>
      <c r="I766" t="s">
        <v>26</v>
      </c>
      <c r="J766">
        <v>0.05</v>
      </c>
      <c r="K766">
        <v>1062.325441</v>
      </c>
      <c r="L766">
        <v>2.7480000000000001E-2</v>
      </c>
      <c r="M766">
        <v>0.12364700000000001</v>
      </c>
      <c r="N766">
        <v>4.3150000000000001E-2</v>
      </c>
      <c r="O766">
        <v>9.1852549999999997</v>
      </c>
      <c r="P766">
        <v>1.39E-3</v>
      </c>
    </row>
    <row r="767" spans="1:16" x14ac:dyDescent="0.2">
      <c r="A767" t="s">
        <v>1</v>
      </c>
      <c r="B767">
        <v>192</v>
      </c>
      <c r="C767">
        <v>200</v>
      </c>
      <c r="D767" t="s">
        <v>193</v>
      </c>
      <c r="G767">
        <v>8</v>
      </c>
      <c r="H767">
        <v>1061.5737999999999</v>
      </c>
      <c r="I767" t="s">
        <v>26</v>
      </c>
      <c r="J767">
        <v>0.5</v>
      </c>
      <c r="K767">
        <v>1062.5987270000001</v>
      </c>
      <c r="L767">
        <v>3.6485999999999998E-2</v>
      </c>
      <c r="M767">
        <v>0.39693299999999998</v>
      </c>
      <c r="N767">
        <v>4.9376000000000003E-2</v>
      </c>
      <c r="O767">
        <v>9.1889719999999997</v>
      </c>
      <c r="P767">
        <v>1.954E-3</v>
      </c>
    </row>
    <row r="768" spans="1:16" x14ac:dyDescent="0.2">
      <c r="A768" t="s">
        <v>1</v>
      </c>
      <c r="B768">
        <v>192</v>
      </c>
      <c r="C768">
        <v>200</v>
      </c>
      <c r="D768" t="s">
        <v>193</v>
      </c>
      <c r="G768">
        <v>8</v>
      </c>
      <c r="H768">
        <v>1061.5737999999999</v>
      </c>
      <c r="I768" t="s">
        <v>26</v>
      </c>
      <c r="J768">
        <v>5</v>
      </c>
      <c r="K768">
        <v>1064.1271099999999</v>
      </c>
      <c r="L768">
        <v>5.3866999999999998E-2</v>
      </c>
      <c r="M768">
        <v>1.925316</v>
      </c>
      <c r="N768">
        <v>6.3311999999999993E-2</v>
      </c>
      <c r="O768">
        <v>9.1774959999999997</v>
      </c>
      <c r="P768">
        <v>3.5899999999999999E-3</v>
      </c>
    </row>
    <row r="769" spans="1:16" x14ac:dyDescent="0.2">
      <c r="A769" t="s">
        <v>1</v>
      </c>
      <c r="B769">
        <v>192</v>
      </c>
      <c r="C769">
        <v>200</v>
      </c>
      <c r="D769" t="s">
        <v>193</v>
      </c>
      <c r="G769">
        <v>8</v>
      </c>
      <c r="H769">
        <v>1061.5737999999999</v>
      </c>
      <c r="I769" t="s">
        <v>26</v>
      </c>
      <c r="J769">
        <v>50.000003999999997</v>
      </c>
      <c r="K769">
        <v>1066.1285310000001</v>
      </c>
      <c r="L769">
        <v>7.9601000000000005E-2</v>
      </c>
      <c r="M769">
        <v>3.9267370000000001</v>
      </c>
      <c r="N769">
        <v>8.6273000000000002E-2</v>
      </c>
      <c r="O769">
        <v>9.1543980000000005</v>
      </c>
      <c r="P769">
        <v>2.4160000000000002E-3</v>
      </c>
    </row>
    <row r="770" spans="1:16" x14ac:dyDescent="0.2">
      <c r="A770" t="s">
        <v>1</v>
      </c>
      <c r="B770">
        <v>192</v>
      </c>
      <c r="C770">
        <v>201</v>
      </c>
      <c r="D770" t="s">
        <v>194</v>
      </c>
      <c r="G770">
        <v>9</v>
      </c>
      <c r="H770">
        <v>1176.6007999999999</v>
      </c>
      <c r="I770" t="s">
        <v>24</v>
      </c>
      <c r="J770">
        <v>0</v>
      </c>
      <c r="K770">
        <v>1177.1983049999999</v>
      </c>
      <c r="L770">
        <v>1.1017000000000001E-2</v>
      </c>
      <c r="M770">
        <v>0</v>
      </c>
      <c r="N770">
        <v>0</v>
      </c>
      <c r="O770">
        <v>9.3931120000000004</v>
      </c>
      <c r="P770">
        <v>1.17E-3</v>
      </c>
    </row>
    <row r="771" spans="1:16" x14ac:dyDescent="0.2">
      <c r="A771" t="s">
        <v>1</v>
      </c>
      <c r="B771">
        <v>192</v>
      </c>
      <c r="C771">
        <v>201</v>
      </c>
      <c r="D771" t="s">
        <v>194</v>
      </c>
      <c r="G771">
        <v>9</v>
      </c>
      <c r="H771">
        <v>1176.6007999999999</v>
      </c>
      <c r="I771" t="s">
        <v>24</v>
      </c>
      <c r="J771">
        <v>5.0000000000000001E-3</v>
      </c>
      <c r="K771">
        <v>1177.231053</v>
      </c>
      <c r="L771">
        <v>1.0097E-2</v>
      </c>
      <c r="M771">
        <v>3.2747999999999999E-2</v>
      </c>
      <c r="N771">
        <v>1.4944000000000001E-2</v>
      </c>
      <c r="O771">
        <v>9.4008760000000002</v>
      </c>
      <c r="P771">
        <v>2.0920000000000001E-3</v>
      </c>
    </row>
    <row r="772" spans="1:16" x14ac:dyDescent="0.2">
      <c r="A772" t="s">
        <v>1</v>
      </c>
      <c r="B772">
        <v>192</v>
      </c>
      <c r="C772">
        <v>201</v>
      </c>
      <c r="D772" t="s">
        <v>194</v>
      </c>
      <c r="G772">
        <v>9</v>
      </c>
      <c r="H772">
        <v>1176.6007999999999</v>
      </c>
      <c r="I772" t="s">
        <v>24</v>
      </c>
      <c r="J772">
        <v>0.05</v>
      </c>
      <c r="K772">
        <v>1177.3046260000001</v>
      </c>
      <c r="L772">
        <v>5.0289E-2</v>
      </c>
      <c r="M772">
        <v>0.106321</v>
      </c>
      <c r="N772">
        <v>5.1482E-2</v>
      </c>
      <c r="O772">
        <v>9.4023819999999994</v>
      </c>
      <c r="P772">
        <v>3.094E-3</v>
      </c>
    </row>
    <row r="773" spans="1:16" x14ac:dyDescent="0.2">
      <c r="A773" t="s">
        <v>1</v>
      </c>
      <c r="B773">
        <v>192</v>
      </c>
      <c r="C773">
        <v>201</v>
      </c>
      <c r="D773" t="s">
        <v>194</v>
      </c>
      <c r="G773">
        <v>9</v>
      </c>
      <c r="H773">
        <v>1176.6007999999999</v>
      </c>
      <c r="I773" t="s">
        <v>24</v>
      </c>
      <c r="J773">
        <v>0.5</v>
      </c>
      <c r="K773">
        <v>1177.4817</v>
      </c>
      <c r="L773">
        <v>3.3586999999999999E-2</v>
      </c>
      <c r="M773">
        <v>0.28339500000000001</v>
      </c>
      <c r="N773">
        <v>3.5347999999999997E-2</v>
      </c>
      <c r="O773">
        <v>9.3931459999999998</v>
      </c>
      <c r="P773">
        <v>1.3129999999999999E-3</v>
      </c>
    </row>
    <row r="774" spans="1:16" x14ac:dyDescent="0.2">
      <c r="A774" t="s">
        <v>1</v>
      </c>
      <c r="B774">
        <v>192</v>
      </c>
      <c r="C774">
        <v>201</v>
      </c>
      <c r="D774" t="s">
        <v>194</v>
      </c>
      <c r="G774">
        <v>9</v>
      </c>
      <c r="H774">
        <v>1176.6007999999999</v>
      </c>
      <c r="I774" t="s">
        <v>24</v>
      </c>
      <c r="J774">
        <v>5</v>
      </c>
      <c r="K774">
        <v>1178.4771679999999</v>
      </c>
      <c r="L774">
        <v>3.8945E-2</v>
      </c>
      <c r="M774">
        <v>1.2788619999999999</v>
      </c>
      <c r="N774">
        <v>4.0474000000000003E-2</v>
      </c>
      <c r="O774">
        <v>9.3911630000000006</v>
      </c>
      <c r="P774">
        <v>8.0059999999999992E-3</v>
      </c>
    </row>
    <row r="775" spans="1:16" x14ac:dyDescent="0.2">
      <c r="A775" t="s">
        <v>1</v>
      </c>
      <c r="B775">
        <v>192</v>
      </c>
      <c r="C775">
        <v>201</v>
      </c>
      <c r="D775" t="s">
        <v>194</v>
      </c>
      <c r="G775">
        <v>9</v>
      </c>
      <c r="H775">
        <v>1176.6007999999999</v>
      </c>
      <c r="I775" t="s">
        <v>24</v>
      </c>
      <c r="J775">
        <v>50.000003999999997</v>
      </c>
      <c r="K775">
        <v>1181.253976</v>
      </c>
      <c r="L775">
        <v>5.0671000000000001E-2</v>
      </c>
      <c r="M775">
        <v>4.0556710000000002</v>
      </c>
      <c r="N775">
        <v>5.1854999999999998E-2</v>
      </c>
      <c r="O775">
        <v>9.3564399999999992</v>
      </c>
      <c r="P775">
        <v>1.304E-3</v>
      </c>
    </row>
    <row r="776" spans="1:16" x14ac:dyDescent="0.2">
      <c r="A776" t="s">
        <v>1</v>
      </c>
      <c r="B776">
        <v>192</v>
      </c>
      <c r="C776">
        <v>201</v>
      </c>
      <c r="D776" t="s">
        <v>194</v>
      </c>
      <c r="G776">
        <v>9</v>
      </c>
      <c r="H776">
        <v>1176.6007999999999</v>
      </c>
      <c r="I776" t="s">
        <v>26</v>
      </c>
      <c r="J776">
        <v>0</v>
      </c>
      <c r="K776">
        <v>1177.1983049999999</v>
      </c>
      <c r="L776">
        <v>1.1017000000000001E-2</v>
      </c>
      <c r="M776">
        <v>0</v>
      </c>
      <c r="N776">
        <v>0</v>
      </c>
      <c r="O776">
        <v>9.3931120000000004</v>
      </c>
      <c r="P776">
        <v>1.17E-3</v>
      </c>
    </row>
    <row r="777" spans="1:16" x14ac:dyDescent="0.2">
      <c r="A777" t="s">
        <v>1</v>
      </c>
      <c r="B777">
        <v>192</v>
      </c>
      <c r="C777">
        <v>201</v>
      </c>
      <c r="D777" t="s">
        <v>194</v>
      </c>
      <c r="G777">
        <v>9</v>
      </c>
      <c r="H777">
        <v>1176.6007999999999</v>
      </c>
      <c r="I777" t="s">
        <v>26</v>
      </c>
      <c r="J777">
        <v>5.0000000000000001E-3</v>
      </c>
      <c r="K777">
        <v>1177.3157369999999</v>
      </c>
      <c r="L777">
        <v>4.9403000000000002E-2</v>
      </c>
      <c r="M777">
        <v>0.11743199999999999</v>
      </c>
      <c r="N777">
        <v>5.0616000000000001E-2</v>
      </c>
      <c r="O777">
        <v>9.4084389999999996</v>
      </c>
      <c r="P777">
        <v>7.0889999999999998E-3</v>
      </c>
    </row>
    <row r="778" spans="1:16" x14ac:dyDescent="0.2">
      <c r="A778" t="s">
        <v>1</v>
      </c>
      <c r="B778">
        <v>192</v>
      </c>
      <c r="C778">
        <v>201</v>
      </c>
      <c r="D778" t="s">
        <v>194</v>
      </c>
      <c r="G778">
        <v>9</v>
      </c>
      <c r="H778">
        <v>1176.6007999999999</v>
      </c>
      <c r="I778" t="s">
        <v>26</v>
      </c>
      <c r="J778">
        <v>0.05</v>
      </c>
      <c r="K778">
        <v>1177.338313</v>
      </c>
      <c r="L778">
        <v>5.3448000000000002E-2</v>
      </c>
      <c r="M778">
        <v>0.14000799999999999</v>
      </c>
      <c r="N778">
        <v>5.4571000000000001E-2</v>
      </c>
      <c r="O778">
        <v>9.3942350000000001</v>
      </c>
      <c r="P778">
        <v>2.843E-3</v>
      </c>
    </row>
    <row r="779" spans="1:16" x14ac:dyDescent="0.2">
      <c r="A779" t="s">
        <v>1</v>
      </c>
      <c r="B779">
        <v>192</v>
      </c>
      <c r="C779">
        <v>201</v>
      </c>
      <c r="D779" t="s">
        <v>194</v>
      </c>
      <c r="G779">
        <v>9</v>
      </c>
      <c r="H779">
        <v>1176.6007999999999</v>
      </c>
      <c r="I779" t="s">
        <v>26</v>
      </c>
      <c r="J779">
        <v>0.5</v>
      </c>
      <c r="K779">
        <v>1177.631255</v>
      </c>
      <c r="L779">
        <v>4.0347000000000001E-2</v>
      </c>
      <c r="M779">
        <v>0.43295</v>
      </c>
      <c r="N779">
        <v>4.1824E-2</v>
      </c>
      <c r="O779">
        <v>9.3973279999999999</v>
      </c>
      <c r="P779">
        <v>2.1779999999999998E-3</v>
      </c>
    </row>
    <row r="780" spans="1:16" x14ac:dyDescent="0.2">
      <c r="A780" t="s">
        <v>1</v>
      </c>
      <c r="B780">
        <v>192</v>
      </c>
      <c r="C780">
        <v>201</v>
      </c>
      <c r="D780" t="s">
        <v>194</v>
      </c>
      <c r="G780">
        <v>9</v>
      </c>
      <c r="H780">
        <v>1176.6007999999999</v>
      </c>
      <c r="I780" t="s">
        <v>26</v>
      </c>
      <c r="J780">
        <v>5</v>
      </c>
      <c r="K780">
        <v>1179.0437119999999</v>
      </c>
      <c r="L780">
        <v>4.8800999999999997E-2</v>
      </c>
      <c r="M780">
        <v>1.845407</v>
      </c>
      <c r="N780">
        <v>5.0028999999999997E-2</v>
      </c>
      <c r="O780">
        <v>9.3832959999999996</v>
      </c>
      <c r="P780">
        <v>3.2130000000000001E-3</v>
      </c>
    </row>
    <row r="781" spans="1:16" x14ac:dyDescent="0.2">
      <c r="A781" t="s">
        <v>1</v>
      </c>
      <c r="B781">
        <v>192</v>
      </c>
      <c r="C781">
        <v>201</v>
      </c>
      <c r="D781" t="s">
        <v>194</v>
      </c>
      <c r="G781">
        <v>9</v>
      </c>
      <c r="H781">
        <v>1176.6007999999999</v>
      </c>
      <c r="I781" t="s">
        <v>26</v>
      </c>
      <c r="J781">
        <v>50.000003999999997</v>
      </c>
      <c r="K781">
        <v>1181.9100410000001</v>
      </c>
      <c r="L781">
        <v>3.3368000000000002E-2</v>
      </c>
      <c r="M781">
        <v>4.7117360000000001</v>
      </c>
      <c r="N781">
        <v>3.5139999999999998E-2</v>
      </c>
      <c r="O781">
        <v>9.3484619999999996</v>
      </c>
      <c r="P781">
        <v>2.3040000000000001E-3</v>
      </c>
    </row>
    <row r="782" spans="1:16" x14ac:dyDescent="0.2">
      <c r="A782" t="s">
        <v>1</v>
      </c>
      <c r="B782">
        <v>194</v>
      </c>
      <c r="C782">
        <v>200</v>
      </c>
      <c r="D782" t="s">
        <v>195</v>
      </c>
      <c r="G782">
        <v>6</v>
      </c>
      <c r="H782">
        <v>791.4298</v>
      </c>
      <c r="I782" t="s">
        <v>24</v>
      </c>
      <c r="J782">
        <v>0</v>
      </c>
      <c r="K782">
        <v>791.94073200000003</v>
      </c>
      <c r="L782">
        <v>3.9850999999999998E-2</v>
      </c>
      <c r="M782">
        <v>0</v>
      </c>
      <c r="N782">
        <v>0</v>
      </c>
      <c r="O782">
        <v>8.8313959999999998</v>
      </c>
      <c r="P782">
        <v>1.1069999999999999E-3</v>
      </c>
    </row>
    <row r="783" spans="1:16" x14ac:dyDescent="0.2">
      <c r="A783" t="s">
        <v>1</v>
      </c>
      <c r="B783">
        <v>194</v>
      </c>
      <c r="C783">
        <v>200</v>
      </c>
      <c r="D783" t="s">
        <v>195</v>
      </c>
      <c r="G783">
        <v>6</v>
      </c>
      <c r="H783">
        <v>791.4298</v>
      </c>
      <c r="I783" t="s">
        <v>24</v>
      </c>
      <c r="J783">
        <v>5.0000000000000001E-3</v>
      </c>
      <c r="K783">
        <v>791.93963199999996</v>
      </c>
      <c r="L783">
        <v>1.6542000000000001E-2</v>
      </c>
      <c r="M783">
        <v>-1.1000000000000001E-3</v>
      </c>
      <c r="N783">
        <v>4.3147999999999999E-2</v>
      </c>
      <c r="O783">
        <v>8.8399289999999997</v>
      </c>
      <c r="P783">
        <v>2.4859999999999999E-3</v>
      </c>
    </row>
    <row r="784" spans="1:16" x14ac:dyDescent="0.2">
      <c r="A784" t="s">
        <v>1</v>
      </c>
      <c r="B784">
        <v>194</v>
      </c>
      <c r="C784">
        <v>200</v>
      </c>
      <c r="D784" t="s">
        <v>195</v>
      </c>
      <c r="G784">
        <v>6</v>
      </c>
      <c r="H784">
        <v>791.4298</v>
      </c>
      <c r="I784" t="s">
        <v>24</v>
      </c>
      <c r="J784">
        <v>0.05</v>
      </c>
      <c r="K784">
        <v>791.94432200000006</v>
      </c>
      <c r="L784">
        <v>2.3733000000000001E-2</v>
      </c>
      <c r="M784">
        <v>3.5890000000000002E-3</v>
      </c>
      <c r="N784">
        <v>4.6383000000000001E-2</v>
      </c>
      <c r="O784">
        <v>8.8438529999999993</v>
      </c>
      <c r="P784">
        <v>2.5560000000000001E-3</v>
      </c>
    </row>
    <row r="785" spans="1:16" x14ac:dyDescent="0.2">
      <c r="A785" t="s">
        <v>1</v>
      </c>
      <c r="B785">
        <v>194</v>
      </c>
      <c r="C785">
        <v>200</v>
      </c>
      <c r="D785" t="s">
        <v>195</v>
      </c>
      <c r="G785">
        <v>6</v>
      </c>
      <c r="H785">
        <v>791.4298</v>
      </c>
      <c r="I785" t="s">
        <v>24</v>
      </c>
      <c r="J785">
        <v>0.5</v>
      </c>
      <c r="K785">
        <v>792.11157600000001</v>
      </c>
      <c r="L785">
        <v>1.6142E-2</v>
      </c>
      <c r="M785">
        <v>0.170844</v>
      </c>
      <c r="N785">
        <v>4.2995999999999999E-2</v>
      </c>
      <c r="O785">
        <v>8.8341460000000005</v>
      </c>
      <c r="P785">
        <v>1.0139999999999999E-3</v>
      </c>
    </row>
    <row r="786" spans="1:16" x14ac:dyDescent="0.2">
      <c r="A786" t="s">
        <v>1</v>
      </c>
      <c r="B786">
        <v>194</v>
      </c>
      <c r="C786">
        <v>200</v>
      </c>
      <c r="D786" t="s">
        <v>195</v>
      </c>
      <c r="G786">
        <v>6</v>
      </c>
      <c r="H786">
        <v>791.4298</v>
      </c>
      <c r="I786" t="s">
        <v>24</v>
      </c>
      <c r="J786">
        <v>5</v>
      </c>
      <c r="K786">
        <v>792.86946999999998</v>
      </c>
      <c r="L786">
        <v>1.4434000000000001E-2</v>
      </c>
      <c r="M786">
        <v>0.92873700000000003</v>
      </c>
      <c r="N786">
        <v>4.2383999999999998E-2</v>
      </c>
      <c r="O786">
        <v>8.8405799999999992</v>
      </c>
      <c r="P786">
        <v>7.9819999999999995E-3</v>
      </c>
    </row>
    <row r="787" spans="1:16" x14ac:dyDescent="0.2">
      <c r="A787" t="s">
        <v>1</v>
      </c>
      <c r="B787">
        <v>194</v>
      </c>
      <c r="C787">
        <v>200</v>
      </c>
      <c r="D787" t="s">
        <v>195</v>
      </c>
      <c r="G787">
        <v>6</v>
      </c>
      <c r="H787">
        <v>791.4298</v>
      </c>
      <c r="I787" t="s">
        <v>24</v>
      </c>
      <c r="J787">
        <v>50.000003999999997</v>
      </c>
      <c r="K787">
        <v>794.41356699999994</v>
      </c>
      <c r="L787">
        <v>3.9149000000000003E-2</v>
      </c>
      <c r="M787">
        <v>2.4728349999999999</v>
      </c>
      <c r="N787">
        <v>5.5863999999999997E-2</v>
      </c>
      <c r="O787">
        <v>8.8330699999999993</v>
      </c>
      <c r="P787">
        <v>1.116E-3</v>
      </c>
    </row>
    <row r="788" spans="1:16" x14ac:dyDescent="0.2">
      <c r="A788" t="s">
        <v>1</v>
      </c>
      <c r="B788">
        <v>194</v>
      </c>
      <c r="C788">
        <v>200</v>
      </c>
      <c r="D788" t="s">
        <v>195</v>
      </c>
      <c r="G788">
        <v>6</v>
      </c>
      <c r="H788">
        <v>791.4298</v>
      </c>
      <c r="I788" t="s">
        <v>26</v>
      </c>
      <c r="J788">
        <v>0</v>
      </c>
      <c r="K788">
        <v>791.94073200000003</v>
      </c>
      <c r="L788">
        <v>3.9850999999999998E-2</v>
      </c>
      <c r="M788">
        <v>0</v>
      </c>
      <c r="N788">
        <v>0</v>
      </c>
      <c r="O788">
        <v>8.8313959999999998</v>
      </c>
      <c r="P788">
        <v>1.1069999999999999E-3</v>
      </c>
    </row>
    <row r="789" spans="1:16" x14ac:dyDescent="0.2">
      <c r="A789" t="s">
        <v>1</v>
      </c>
      <c r="B789">
        <v>194</v>
      </c>
      <c r="C789">
        <v>200</v>
      </c>
      <c r="D789" t="s">
        <v>195</v>
      </c>
      <c r="G789">
        <v>6</v>
      </c>
      <c r="H789">
        <v>791.4298</v>
      </c>
      <c r="I789" t="s">
        <v>26</v>
      </c>
      <c r="J789">
        <v>5.0000000000000001E-3</v>
      </c>
      <c r="K789">
        <v>791.911745</v>
      </c>
      <c r="L789">
        <v>7.2560000000000003E-3</v>
      </c>
      <c r="M789">
        <v>-2.8988E-2</v>
      </c>
      <c r="N789">
        <v>4.0506E-2</v>
      </c>
      <c r="O789">
        <v>8.8456810000000008</v>
      </c>
      <c r="P789">
        <v>5.6020000000000002E-3</v>
      </c>
    </row>
    <row r="790" spans="1:16" x14ac:dyDescent="0.2">
      <c r="A790" t="s">
        <v>1</v>
      </c>
      <c r="B790">
        <v>194</v>
      </c>
      <c r="C790">
        <v>200</v>
      </c>
      <c r="D790" t="s">
        <v>195</v>
      </c>
      <c r="G790">
        <v>6</v>
      </c>
      <c r="H790">
        <v>791.4298</v>
      </c>
      <c r="I790" t="s">
        <v>26</v>
      </c>
      <c r="J790">
        <v>0.05</v>
      </c>
      <c r="K790">
        <v>792.03613299999995</v>
      </c>
      <c r="L790">
        <v>4.6013999999999999E-2</v>
      </c>
      <c r="M790">
        <v>9.5399999999999999E-2</v>
      </c>
      <c r="N790">
        <v>6.0872000000000002E-2</v>
      </c>
      <c r="O790">
        <v>8.8352730000000008</v>
      </c>
      <c r="P790">
        <v>1.2340000000000001E-3</v>
      </c>
    </row>
    <row r="791" spans="1:16" x14ac:dyDescent="0.2">
      <c r="A791" t="s">
        <v>1</v>
      </c>
      <c r="B791">
        <v>194</v>
      </c>
      <c r="C791">
        <v>200</v>
      </c>
      <c r="D791" t="s">
        <v>195</v>
      </c>
      <c r="G791">
        <v>6</v>
      </c>
      <c r="H791">
        <v>791.4298</v>
      </c>
      <c r="I791" t="s">
        <v>26</v>
      </c>
      <c r="J791">
        <v>0.5</v>
      </c>
      <c r="K791">
        <v>792.22363099999995</v>
      </c>
      <c r="L791">
        <v>1.8461000000000002E-2</v>
      </c>
      <c r="M791">
        <v>0.28289799999999998</v>
      </c>
      <c r="N791">
        <v>4.3919E-2</v>
      </c>
      <c r="O791">
        <v>8.8393759999999997</v>
      </c>
      <c r="P791">
        <v>1.9430000000000001E-3</v>
      </c>
    </row>
    <row r="792" spans="1:16" x14ac:dyDescent="0.2">
      <c r="A792" t="s">
        <v>1</v>
      </c>
      <c r="B792">
        <v>194</v>
      </c>
      <c r="C792">
        <v>200</v>
      </c>
      <c r="D792" t="s">
        <v>195</v>
      </c>
      <c r="G792">
        <v>6</v>
      </c>
      <c r="H792">
        <v>791.4298</v>
      </c>
      <c r="I792" t="s">
        <v>26</v>
      </c>
      <c r="J792">
        <v>5</v>
      </c>
      <c r="K792">
        <v>793.31086000000005</v>
      </c>
      <c r="L792">
        <v>7.0833999999999994E-2</v>
      </c>
      <c r="M792">
        <v>1.3701270000000001</v>
      </c>
      <c r="N792">
        <v>8.1273999999999999E-2</v>
      </c>
      <c r="O792">
        <v>8.8372659999999996</v>
      </c>
      <c r="P792">
        <v>3.1849999999999999E-3</v>
      </c>
    </row>
    <row r="793" spans="1:16" x14ac:dyDescent="0.2">
      <c r="A793" t="s">
        <v>1</v>
      </c>
      <c r="B793">
        <v>194</v>
      </c>
      <c r="C793">
        <v>200</v>
      </c>
      <c r="D793" t="s">
        <v>195</v>
      </c>
      <c r="G793">
        <v>6</v>
      </c>
      <c r="H793">
        <v>791.4298</v>
      </c>
      <c r="I793" t="s">
        <v>26</v>
      </c>
      <c r="J793">
        <v>50.000003999999997</v>
      </c>
      <c r="K793">
        <v>794.85709999999995</v>
      </c>
      <c r="L793">
        <v>2.4885000000000001E-2</v>
      </c>
      <c r="M793">
        <v>2.9163670000000002</v>
      </c>
      <c r="N793">
        <v>4.6982999999999997E-2</v>
      </c>
      <c r="O793">
        <v>8.8281510000000001</v>
      </c>
      <c r="P793">
        <v>2.539E-3</v>
      </c>
    </row>
    <row r="794" spans="1:16" x14ac:dyDescent="0.2">
      <c r="A794" t="s">
        <v>1</v>
      </c>
      <c r="B794">
        <v>194</v>
      </c>
      <c r="C794">
        <v>201</v>
      </c>
      <c r="D794" t="s">
        <v>196</v>
      </c>
      <c r="G794">
        <v>7</v>
      </c>
      <c r="H794">
        <v>906.45669999999996</v>
      </c>
      <c r="I794" t="s">
        <v>24</v>
      </c>
      <c r="J794">
        <v>0</v>
      </c>
      <c r="K794">
        <v>906.99969299999998</v>
      </c>
      <c r="L794">
        <v>2.8683E-2</v>
      </c>
      <c r="M794">
        <v>0</v>
      </c>
      <c r="N794">
        <v>0</v>
      </c>
      <c r="O794">
        <v>8.3782530000000008</v>
      </c>
      <c r="P794">
        <v>1.325E-3</v>
      </c>
    </row>
    <row r="795" spans="1:16" x14ac:dyDescent="0.2">
      <c r="A795" t="s">
        <v>1</v>
      </c>
      <c r="B795">
        <v>194</v>
      </c>
      <c r="C795">
        <v>201</v>
      </c>
      <c r="D795" t="s">
        <v>196</v>
      </c>
      <c r="G795">
        <v>7</v>
      </c>
      <c r="H795">
        <v>906.45669999999996</v>
      </c>
      <c r="I795" t="s">
        <v>24</v>
      </c>
      <c r="J795">
        <v>5.0000000000000001E-3</v>
      </c>
      <c r="K795">
        <v>907.05532800000003</v>
      </c>
      <c r="L795">
        <v>2.6643E-2</v>
      </c>
      <c r="M795">
        <v>5.5634999999999997E-2</v>
      </c>
      <c r="N795">
        <v>3.9148000000000002E-2</v>
      </c>
      <c r="O795">
        <v>8.3863289999999999</v>
      </c>
      <c r="P795">
        <v>3.1489999999999999E-3</v>
      </c>
    </row>
    <row r="796" spans="1:16" x14ac:dyDescent="0.2">
      <c r="A796" t="s">
        <v>1</v>
      </c>
      <c r="B796">
        <v>194</v>
      </c>
      <c r="C796">
        <v>201</v>
      </c>
      <c r="D796" t="s">
        <v>196</v>
      </c>
      <c r="G796">
        <v>7</v>
      </c>
      <c r="H796">
        <v>906.45669999999996</v>
      </c>
      <c r="I796" t="s">
        <v>24</v>
      </c>
      <c r="J796">
        <v>0.05</v>
      </c>
      <c r="K796">
        <v>907.12543100000005</v>
      </c>
      <c r="L796">
        <v>4.8396000000000002E-2</v>
      </c>
      <c r="M796">
        <v>0.12573799999999999</v>
      </c>
      <c r="N796">
        <v>5.6257000000000001E-2</v>
      </c>
      <c r="O796">
        <v>8.3858309999999996</v>
      </c>
      <c r="P796">
        <v>2.4250000000000001E-3</v>
      </c>
    </row>
    <row r="797" spans="1:16" x14ac:dyDescent="0.2">
      <c r="A797" t="s">
        <v>1</v>
      </c>
      <c r="B797">
        <v>194</v>
      </c>
      <c r="C797">
        <v>201</v>
      </c>
      <c r="D797" t="s">
        <v>196</v>
      </c>
      <c r="G797">
        <v>7</v>
      </c>
      <c r="H797">
        <v>906.45669999999996</v>
      </c>
      <c r="I797" t="s">
        <v>24</v>
      </c>
      <c r="J797">
        <v>0.5</v>
      </c>
      <c r="K797">
        <v>907.237211</v>
      </c>
      <c r="L797">
        <v>6.5979999999999997E-2</v>
      </c>
      <c r="M797">
        <v>0.23751800000000001</v>
      </c>
      <c r="N797">
        <v>7.1944999999999995E-2</v>
      </c>
      <c r="O797">
        <v>8.381005</v>
      </c>
      <c r="P797">
        <v>1.3439999999999999E-3</v>
      </c>
    </row>
    <row r="798" spans="1:16" x14ac:dyDescent="0.2">
      <c r="A798" t="s">
        <v>1</v>
      </c>
      <c r="B798">
        <v>194</v>
      </c>
      <c r="C798">
        <v>201</v>
      </c>
      <c r="D798" t="s">
        <v>196</v>
      </c>
      <c r="G798">
        <v>7</v>
      </c>
      <c r="H798">
        <v>906.45669999999996</v>
      </c>
      <c r="I798" t="s">
        <v>24</v>
      </c>
      <c r="J798">
        <v>5</v>
      </c>
      <c r="K798">
        <v>908.35988999999995</v>
      </c>
      <c r="L798">
        <v>0.1119</v>
      </c>
      <c r="M798">
        <v>1.360198</v>
      </c>
      <c r="N798">
        <v>0.115518</v>
      </c>
      <c r="O798">
        <v>8.3842979999999994</v>
      </c>
      <c r="P798">
        <v>9.4380000000000002E-3</v>
      </c>
    </row>
    <row r="799" spans="1:16" x14ac:dyDescent="0.2">
      <c r="A799" t="s">
        <v>1</v>
      </c>
      <c r="B799">
        <v>194</v>
      </c>
      <c r="C799">
        <v>201</v>
      </c>
      <c r="D799" t="s">
        <v>196</v>
      </c>
      <c r="G799">
        <v>7</v>
      </c>
      <c r="H799">
        <v>906.45669999999996</v>
      </c>
      <c r="I799" t="s">
        <v>24</v>
      </c>
      <c r="J799">
        <v>50.000003999999997</v>
      </c>
      <c r="K799">
        <v>909.78995899999995</v>
      </c>
      <c r="L799">
        <v>4.5473E-2</v>
      </c>
      <c r="M799">
        <v>2.7902670000000001</v>
      </c>
      <c r="N799">
        <v>5.3762999999999998E-2</v>
      </c>
      <c r="O799">
        <v>8.3722630000000002</v>
      </c>
      <c r="P799">
        <v>1.0349999999999999E-3</v>
      </c>
    </row>
    <row r="800" spans="1:16" x14ac:dyDescent="0.2">
      <c r="A800" t="s">
        <v>1</v>
      </c>
      <c r="B800">
        <v>194</v>
      </c>
      <c r="C800">
        <v>201</v>
      </c>
      <c r="D800" t="s">
        <v>196</v>
      </c>
      <c r="G800">
        <v>7</v>
      </c>
      <c r="H800">
        <v>906.45669999999996</v>
      </c>
      <c r="I800" t="s">
        <v>26</v>
      </c>
      <c r="J800">
        <v>0</v>
      </c>
      <c r="K800">
        <v>906.99969299999998</v>
      </c>
      <c r="L800">
        <v>2.8683E-2</v>
      </c>
      <c r="M800">
        <v>0</v>
      </c>
      <c r="N800">
        <v>0</v>
      </c>
      <c r="O800">
        <v>8.3782530000000008</v>
      </c>
      <c r="P800">
        <v>1.325E-3</v>
      </c>
    </row>
    <row r="801" spans="1:16" x14ac:dyDescent="0.2">
      <c r="A801" t="s">
        <v>1</v>
      </c>
      <c r="B801">
        <v>194</v>
      </c>
      <c r="C801">
        <v>201</v>
      </c>
      <c r="D801" t="s">
        <v>196</v>
      </c>
      <c r="G801">
        <v>7</v>
      </c>
      <c r="H801">
        <v>906.45669999999996</v>
      </c>
      <c r="I801" t="s">
        <v>26</v>
      </c>
      <c r="J801">
        <v>5.0000000000000001E-3</v>
      </c>
      <c r="K801">
        <v>907.06676700000003</v>
      </c>
      <c r="L801">
        <v>2.3800999999999999E-2</v>
      </c>
      <c r="M801">
        <v>6.7073999999999995E-2</v>
      </c>
      <c r="N801">
        <v>3.7272E-2</v>
      </c>
      <c r="O801">
        <v>8.3919409999999992</v>
      </c>
      <c r="P801">
        <v>4.7190000000000001E-3</v>
      </c>
    </row>
    <row r="802" spans="1:16" x14ac:dyDescent="0.2">
      <c r="A802" t="s">
        <v>1</v>
      </c>
      <c r="B802">
        <v>194</v>
      </c>
      <c r="C802">
        <v>201</v>
      </c>
      <c r="D802" t="s">
        <v>196</v>
      </c>
      <c r="G802">
        <v>7</v>
      </c>
      <c r="H802">
        <v>906.45669999999996</v>
      </c>
      <c r="I802" t="s">
        <v>26</v>
      </c>
      <c r="J802">
        <v>0.05</v>
      </c>
      <c r="K802">
        <v>907.13865299999998</v>
      </c>
      <c r="L802">
        <v>4.4489999999999998E-3</v>
      </c>
      <c r="M802">
        <v>0.13896</v>
      </c>
      <c r="N802">
        <v>2.9026E-2</v>
      </c>
      <c r="O802">
        <v>8.3822039999999998</v>
      </c>
      <c r="P802">
        <v>1.155E-3</v>
      </c>
    </row>
    <row r="803" spans="1:16" x14ac:dyDescent="0.2">
      <c r="A803" t="s">
        <v>1</v>
      </c>
      <c r="B803">
        <v>194</v>
      </c>
      <c r="C803">
        <v>201</v>
      </c>
      <c r="D803" t="s">
        <v>196</v>
      </c>
      <c r="G803">
        <v>7</v>
      </c>
      <c r="H803">
        <v>906.45669999999996</v>
      </c>
      <c r="I803" t="s">
        <v>26</v>
      </c>
      <c r="J803">
        <v>0.5</v>
      </c>
      <c r="K803">
        <v>907.37143800000001</v>
      </c>
      <c r="L803">
        <v>4.9876999999999998E-2</v>
      </c>
      <c r="M803">
        <v>0.37174499999999999</v>
      </c>
      <c r="N803">
        <v>5.7535999999999997E-2</v>
      </c>
      <c r="O803">
        <v>8.3855609999999992</v>
      </c>
      <c r="P803">
        <v>3.271E-3</v>
      </c>
    </row>
    <row r="804" spans="1:16" x14ac:dyDescent="0.2">
      <c r="A804" t="s">
        <v>1</v>
      </c>
      <c r="B804">
        <v>194</v>
      </c>
      <c r="C804">
        <v>201</v>
      </c>
      <c r="D804" t="s">
        <v>196</v>
      </c>
      <c r="G804">
        <v>7</v>
      </c>
      <c r="H804">
        <v>906.45669999999996</v>
      </c>
      <c r="I804" t="s">
        <v>26</v>
      </c>
      <c r="J804">
        <v>5</v>
      </c>
      <c r="K804">
        <v>908.72124199999996</v>
      </c>
      <c r="L804">
        <v>7.5259999999999997E-3</v>
      </c>
      <c r="M804">
        <v>1.721549</v>
      </c>
      <c r="N804">
        <v>2.9654E-2</v>
      </c>
      <c r="O804">
        <v>8.3806709999999995</v>
      </c>
      <c r="P804">
        <v>2.3990000000000001E-3</v>
      </c>
    </row>
    <row r="805" spans="1:16" x14ac:dyDescent="0.2">
      <c r="A805" t="s">
        <v>1</v>
      </c>
      <c r="B805">
        <v>194</v>
      </c>
      <c r="C805">
        <v>201</v>
      </c>
      <c r="D805" t="s">
        <v>196</v>
      </c>
      <c r="G805">
        <v>7</v>
      </c>
      <c r="H805">
        <v>906.45669999999996</v>
      </c>
      <c r="I805" t="s">
        <v>26</v>
      </c>
      <c r="J805">
        <v>50.000003999999997</v>
      </c>
      <c r="K805">
        <v>910.221992</v>
      </c>
      <c r="L805">
        <v>4.6130999999999998E-2</v>
      </c>
      <c r="M805">
        <v>3.222299</v>
      </c>
      <c r="N805">
        <v>5.4321000000000001E-2</v>
      </c>
      <c r="O805">
        <v>8.3703120000000002</v>
      </c>
      <c r="P805">
        <v>3.0920000000000001E-3</v>
      </c>
    </row>
    <row r="806" spans="1:16" x14ac:dyDescent="0.2">
      <c r="A806" t="s">
        <v>1</v>
      </c>
      <c r="B806">
        <v>204</v>
      </c>
      <c r="C806">
        <v>211</v>
      </c>
      <c r="D806" t="s">
        <v>197</v>
      </c>
      <c r="G806">
        <v>7</v>
      </c>
      <c r="H806">
        <v>996.55129999999997</v>
      </c>
      <c r="I806" t="s">
        <v>24</v>
      </c>
      <c r="J806">
        <v>0</v>
      </c>
      <c r="K806">
        <v>997.15640299999995</v>
      </c>
      <c r="L806">
        <v>2.3515000000000001E-2</v>
      </c>
      <c r="M806">
        <v>0</v>
      </c>
      <c r="N806">
        <v>0</v>
      </c>
      <c r="O806">
        <v>10.196141000000001</v>
      </c>
      <c r="P806">
        <v>1.1100000000000001E-3</v>
      </c>
    </row>
    <row r="807" spans="1:16" x14ac:dyDescent="0.2">
      <c r="A807" t="s">
        <v>1</v>
      </c>
      <c r="B807">
        <v>204</v>
      </c>
      <c r="C807">
        <v>211</v>
      </c>
      <c r="D807" t="s">
        <v>197</v>
      </c>
      <c r="G807">
        <v>7</v>
      </c>
      <c r="H807">
        <v>996.55129999999997</v>
      </c>
      <c r="I807" t="s">
        <v>24</v>
      </c>
      <c r="J807">
        <v>5.0000000000000001E-3</v>
      </c>
      <c r="K807">
        <v>997.22956999999997</v>
      </c>
      <c r="L807">
        <v>4.8932999999999997E-2</v>
      </c>
      <c r="M807">
        <v>7.3165999999999995E-2</v>
      </c>
      <c r="N807">
        <v>5.4289999999999998E-2</v>
      </c>
      <c r="O807">
        <v>10.203517</v>
      </c>
      <c r="P807">
        <v>2.777E-3</v>
      </c>
    </row>
    <row r="808" spans="1:16" x14ac:dyDescent="0.2">
      <c r="A808" t="s">
        <v>1</v>
      </c>
      <c r="B808">
        <v>204</v>
      </c>
      <c r="C808">
        <v>211</v>
      </c>
      <c r="D808" t="s">
        <v>197</v>
      </c>
      <c r="G808">
        <v>7</v>
      </c>
      <c r="H808">
        <v>996.55129999999997</v>
      </c>
      <c r="I808" t="s">
        <v>24</v>
      </c>
      <c r="J808">
        <v>0.05</v>
      </c>
      <c r="K808">
        <v>997.25473299999999</v>
      </c>
      <c r="L808">
        <v>1.6795999999999998E-2</v>
      </c>
      <c r="M808">
        <v>9.8330000000000001E-2</v>
      </c>
      <c r="N808">
        <v>2.8896999999999999E-2</v>
      </c>
      <c r="O808">
        <v>10.210129999999999</v>
      </c>
      <c r="P808">
        <v>5.8329999999999996E-3</v>
      </c>
    </row>
    <row r="809" spans="1:16" x14ac:dyDescent="0.2">
      <c r="A809" t="s">
        <v>1</v>
      </c>
      <c r="B809">
        <v>204</v>
      </c>
      <c r="C809">
        <v>211</v>
      </c>
      <c r="D809" t="s">
        <v>197</v>
      </c>
      <c r="G809">
        <v>7</v>
      </c>
      <c r="H809">
        <v>996.55129999999997</v>
      </c>
      <c r="I809" t="s">
        <v>24</v>
      </c>
      <c r="J809">
        <v>0.5</v>
      </c>
      <c r="K809">
        <v>997.29478900000004</v>
      </c>
      <c r="L809">
        <v>2.8586E-2</v>
      </c>
      <c r="M809">
        <v>0.13838600000000001</v>
      </c>
      <c r="N809">
        <v>3.7014999999999999E-2</v>
      </c>
      <c r="O809">
        <v>10.199463</v>
      </c>
      <c r="P809">
        <v>1.632E-3</v>
      </c>
    </row>
    <row r="810" spans="1:16" x14ac:dyDescent="0.2">
      <c r="A810" t="s">
        <v>1</v>
      </c>
      <c r="B810">
        <v>204</v>
      </c>
      <c r="C810">
        <v>211</v>
      </c>
      <c r="D810" t="s">
        <v>197</v>
      </c>
      <c r="G810">
        <v>7</v>
      </c>
      <c r="H810">
        <v>996.55129999999997</v>
      </c>
      <c r="I810" t="s">
        <v>24</v>
      </c>
      <c r="J810">
        <v>5</v>
      </c>
      <c r="K810">
        <v>997.54530299999999</v>
      </c>
      <c r="L810">
        <v>4.3153999999999998E-2</v>
      </c>
      <c r="M810">
        <v>0.38890000000000002</v>
      </c>
      <c r="N810">
        <v>4.9145000000000001E-2</v>
      </c>
      <c r="O810">
        <v>10.206187999999999</v>
      </c>
      <c r="P810">
        <v>8.0800000000000004E-3</v>
      </c>
    </row>
    <row r="811" spans="1:16" x14ac:dyDescent="0.2">
      <c r="A811" t="s">
        <v>1</v>
      </c>
      <c r="B811">
        <v>204</v>
      </c>
      <c r="C811">
        <v>211</v>
      </c>
      <c r="D811" t="s">
        <v>197</v>
      </c>
      <c r="G811">
        <v>7</v>
      </c>
      <c r="H811">
        <v>996.55129999999997</v>
      </c>
      <c r="I811" t="s">
        <v>24</v>
      </c>
      <c r="J811">
        <v>50.000003999999997</v>
      </c>
      <c r="K811">
        <v>998.07710799999995</v>
      </c>
      <c r="L811">
        <v>4.4644000000000003E-2</v>
      </c>
      <c r="M811">
        <v>0.920705</v>
      </c>
      <c r="N811">
        <v>5.0458000000000003E-2</v>
      </c>
      <c r="O811">
        <v>10.202934000000001</v>
      </c>
      <c r="P811">
        <v>1.487E-3</v>
      </c>
    </row>
    <row r="812" spans="1:16" x14ac:dyDescent="0.2">
      <c r="A812" t="s">
        <v>1</v>
      </c>
      <c r="B812">
        <v>204</v>
      </c>
      <c r="C812">
        <v>211</v>
      </c>
      <c r="D812" t="s">
        <v>197</v>
      </c>
      <c r="G812">
        <v>7</v>
      </c>
      <c r="H812">
        <v>996.55129999999997</v>
      </c>
      <c r="I812" t="s">
        <v>26</v>
      </c>
      <c r="J812">
        <v>0</v>
      </c>
      <c r="K812">
        <v>997.15640299999995</v>
      </c>
      <c r="L812">
        <v>2.3515000000000001E-2</v>
      </c>
      <c r="M812">
        <v>0</v>
      </c>
      <c r="N812">
        <v>0</v>
      </c>
      <c r="O812">
        <v>10.196141000000001</v>
      </c>
      <c r="P812">
        <v>1.1100000000000001E-3</v>
      </c>
    </row>
    <row r="813" spans="1:16" x14ac:dyDescent="0.2">
      <c r="A813" t="s">
        <v>1</v>
      </c>
      <c r="B813">
        <v>204</v>
      </c>
      <c r="C813">
        <v>211</v>
      </c>
      <c r="D813" t="s">
        <v>197</v>
      </c>
      <c r="G813">
        <v>7</v>
      </c>
      <c r="H813">
        <v>996.55129999999997</v>
      </c>
      <c r="I813" t="s">
        <v>26</v>
      </c>
      <c r="J813">
        <v>5.0000000000000001E-3</v>
      </c>
      <c r="K813">
        <v>997.24690099999998</v>
      </c>
      <c r="L813">
        <v>2.6251E-2</v>
      </c>
      <c r="M813">
        <v>9.0496999999999994E-2</v>
      </c>
      <c r="N813">
        <v>3.5242999999999997E-2</v>
      </c>
      <c r="O813">
        <v>10.209744000000001</v>
      </c>
      <c r="P813">
        <v>7.2779999999999997E-3</v>
      </c>
    </row>
    <row r="814" spans="1:16" x14ac:dyDescent="0.2">
      <c r="A814" t="s">
        <v>1</v>
      </c>
      <c r="B814">
        <v>204</v>
      </c>
      <c r="C814">
        <v>211</v>
      </c>
      <c r="D814" t="s">
        <v>197</v>
      </c>
      <c r="G814">
        <v>7</v>
      </c>
      <c r="H814">
        <v>996.55129999999997</v>
      </c>
      <c r="I814" t="s">
        <v>26</v>
      </c>
      <c r="J814">
        <v>0.05</v>
      </c>
      <c r="K814">
        <v>997.33161800000005</v>
      </c>
      <c r="L814">
        <v>1.9106999999999999E-2</v>
      </c>
      <c r="M814">
        <v>0.17521400000000001</v>
      </c>
      <c r="N814">
        <v>3.0299E-2</v>
      </c>
      <c r="O814">
        <v>10.19937</v>
      </c>
      <c r="P814">
        <v>1.4530000000000001E-3</v>
      </c>
    </row>
    <row r="815" spans="1:16" x14ac:dyDescent="0.2">
      <c r="A815" t="s">
        <v>1</v>
      </c>
      <c r="B815">
        <v>204</v>
      </c>
      <c r="C815">
        <v>211</v>
      </c>
      <c r="D815" t="s">
        <v>197</v>
      </c>
      <c r="G815">
        <v>7</v>
      </c>
      <c r="H815">
        <v>996.55129999999997</v>
      </c>
      <c r="I815" t="s">
        <v>26</v>
      </c>
      <c r="J815">
        <v>0.5</v>
      </c>
      <c r="K815">
        <v>997.58461299999999</v>
      </c>
      <c r="L815">
        <v>3.6874999999999998E-2</v>
      </c>
      <c r="M815">
        <v>0.42820999999999998</v>
      </c>
      <c r="N815">
        <v>4.3735000000000003E-2</v>
      </c>
      <c r="O815">
        <v>10.202215000000001</v>
      </c>
      <c r="P815">
        <v>1.6540000000000001E-3</v>
      </c>
    </row>
    <row r="816" spans="1:16" x14ac:dyDescent="0.2">
      <c r="A816" t="s">
        <v>1</v>
      </c>
      <c r="B816">
        <v>204</v>
      </c>
      <c r="C816">
        <v>211</v>
      </c>
      <c r="D816" t="s">
        <v>197</v>
      </c>
      <c r="G816">
        <v>7</v>
      </c>
      <c r="H816">
        <v>996.55129999999997</v>
      </c>
      <c r="I816" t="s">
        <v>26</v>
      </c>
      <c r="J816">
        <v>5</v>
      </c>
      <c r="K816">
        <v>998.28544699999998</v>
      </c>
      <c r="L816">
        <v>2.9547E-2</v>
      </c>
      <c r="M816">
        <v>1.1290439999999999</v>
      </c>
      <c r="N816">
        <v>3.7761999999999997E-2</v>
      </c>
      <c r="O816">
        <v>10.203362</v>
      </c>
      <c r="P816">
        <v>1.934E-3</v>
      </c>
    </row>
    <row r="817" spans="1:16" x14ac:dyDescent="0.2">
      <c r="A817" t="s">
        <v>1</v>
      </c>
      <c r="B817">
        <v>204</v>
      </c>
      <c r="C817">
        <v>211</v>
      </c>
      <c r="D817" t="s">
        <v>197</v>
      </c>
      <c r="G817">
        <v>7</v>
      </c>
      <c r="H817">
        <v>996.55129999999997</v>
      </c>
      <c r="I817" t="s">
        <v>26</v>
      </c>
      <c r="J817">
        <v>50.000003999999997</v>
      </c>
      <c r="K817">
        <v>998.90383899999995</v>
      </c>
      <c r="L817">
        <v>1.7788999999999999E-2</v>
      </c>
      <c r="M817">
        <v>1.7474350000000001</v>
      </c>
      <c r="N817">
        <v>2.9485000000000001E-2</v>
      </c>
      <c r="O817">
        <v>10.198358000000001</v>
      </c>
      <c r="P817">
        <v>3.2450000000000001E-3</v>
      </c>
    </row>
    <row r="818" spans="1:16" x14ac:dyDescent="0.2">
      <c r="A818" t="s">
        <v>1</v>
      </c>
      <c r="B818">
        <v>206</v>
      </c>
      <c r="C818">
        <v>212</v>
      </c>
      <c r="D818" t="s">
        <v>198</v>
      </c>
      <c r="G818">
        <v>6</v>
      </c>
      <c r="H818">
        <v>883.46720000000005</v>
      </c>
      <c r="I818" t="s">
        <v>24</v>
      </c>
      <c r="J818">
        <v>0</v>
      </c>
      <c r="K818">
        <v>883.97617400000001</v>
      </c>
      <c r="L818">
        <v>4.7799000000000001E-2</v>
      </c>
      <c r="M818">
        <v>0</v>
      </c>
      <c r="N818">
        <v>0</v>
      </c>
      <c r="O818">
        <v>8.712688</v>
      </c>
      <c r="P818">
        <v>3.5199999999999999E-4</v>
      </c>
    </row>
    <row r="819" spans="1:16" x14ac:dyDescent="0.2">
      <c r="A819" t="s">
        <v>1</v>
      </c>
      <c r="B819">
        <v>206</v>
      </c>
      <c r="C819">
        <v>212</v>
      </c>
      <c r="D819" t="s">
        <v>198</v>
      </c>
      <c r="G819">
        <v>6</v>
      </c>
      <c r="H819">
        <v>883.46720000000005</v>
      </c>
      <c r="I819" t="s">
        <v>24</v>
      </c>
      <c r="J819">
        <v>5.0000000000000001E-3</v>
      </c>
      <c r="K819">
        <v>884.08933100000002</v>
      </c>
      <c r="L819">
        <v>1.7295999999999999E-2</v>
      </c>
      <c r="M819">
        <v>0.11315699999999999</v>
      </c>
      <c r="N819">
        <v>5.0832000000000002E-2</v>
      </c>
      <c r="O819">
        <v>8.7252659999999995</v>
      </c>
      <c r="P819">
        <v>2.6549999999999998E-3</v>
      </c>
    </row>
    <row r="820" spans="1:16" x14ac:dyDescent="0.2">
      <c r="A820" t="s">
        <v>1</v>
      </c>
      <c r="B820">
        <v>206</v>
      </c>
      <c r="C820">
        <v>212</v>
      </c>
      <c r="D820" t="s">
        <v>198</v>
      </c>
      <c r="G820">
        <v>6</v>
      </c>
      <c r="H820">
        <v>883.46720000000005</v>
      </c>
      <c r="I820" t="s">
        <v>24</v>
      </c>
      <c r="J820">
        <v>0.05</v>
      </c>
      <c r="K820">
        <v>884.10139100000004</v>
      </c>
      <c r="L820">
        <v>1.4037000000000001E-2</v>
      </c>
      <c r="M820">
        <v>0.12521699999999999</v>
      </c>
      <c r="N820">
        <v>4.9817E-2</v>
      </c>
      <c r="O820">
        <v>8.7291100000000004</v>
      </c>
      <c r="P820">
        <v>2.8540000000000002E-3</v>
      </c>
    </row>
    <row r="821" spans="1:16" x14ac:dyDescent="0.2">
      <c r="A821" t="s">
        <v>1</v>
      </c>
      <c r="B821">
        <v>206</v>
      </c>
      <c r="C821">
        <v>212</v>
      </c>
      <c r="D821" t="s">
        <v>198</v>
      </c>
      <c r="G821">
        <v>6</v>
      </c>
      <c r="H821">
        <v>883.46720000000005</v>
      </c>
      <c r="I821" t="s">
        <v>24</v>
      </c>
      <c r="J821">
        <v>0.5</v>
      </c>
      <c r="K821">
        <v>884.14164900000003</v>
      </c>
      <c r="L821">
        <v>5.94E-3</v>
      </c>
      <c r="M821">
        <v>0.16547500000000001</v>
      </c>
      <c r="N821">
        <v>4.8167000000000001E-2</v>
      </c>
      <c r="O821">
        <v>8.7213910000000006</v>
      </c>
      <c r="P821">
        <v>1.0679999999999999E-3</v>
      </c>
    </row>
    <row r="822" spans="1:16" x14ac:dyDescent="0.2">
      <c r="A822" t="s">
        <v>1</v>
      </c>
      <c r="B822">
        <v>206</v>
      </c>
      <c r="C822">
        <v>212</v>
      </c>
      <c r="D822" t="s">
        <v>198</v>
      </c>
      <c r="G822">
        <v>6</v>
      </c>
      <c r="H822">
        <v>883.46720000000005</v>
      </c>
      <c r="I822" t="s">
        <v>24</v>
      </c>
      <c r="J822">
        <v>5</v>
      </c>
      <c r="K822">
        <v>884.43389200000001</v>
      </c>
      <c r="L822">
        <v>2.8124E-2</v>
      </c>
      <c r="M822">
        <v>0.45771800000000001</v>
      </c>
      <c r="N822">
        <v>5.5459000000000001E-2</v>
      </c>
      <c r="O822">
        <v>8.7277400000000007</v>
      </c>
      <c r="P822">
        <v>8.8509999999999995E-3</v>
      </c>
    </row>
    <row r="823" spans="1:16" x14ac:dyDescent="0.2">
      <c r="A823" t="s">
        <v>1</v>
      </c>
      <c r="B823">
        <v>206</v>
      </c>
      <c r="C823">
        <v>212</v>
      </c>
      <c r="D823" t="s">
        <v>198</v>
      </c>
      <c r="G823">
        <v>6</v>
      </c>
      <c r="H823">
        <v>883.46720000000005</v>
      </c>
      <c r="I823" t="s">
        <v>24</v>
      </c>
      <c r="J823">
        <v>50.000003999999997</v>
      </c>
      <c r="K823">
        <v>885.04636500000004</v>
      </c>
      <c r="L823">
        <v>4.8737999999999997E-2</v>
      </c>
      <c r="M823">
        <v>1.0701909999999999</v>
      </c>
      <c r="N823">
        <v>6.8265000000000006E-2</v>
      </c>
      <c r="O823">
        <v>8.7221410000000006</v>
      </c>
      <c r="P823">
        <v>1.5640000000000001E-3</v>
      </c>
    </row>
    <row r="824" spans="1:16" x14ac:dyDescent="0.2">
      <c r="A824" t="s">
        <v>1</v>
      </c>
      <c r="B824">
        <v>206</v>
      </c>
      <c r="C824">
        <v>212</v>
      </c>
      <c r="D824" t="s">
        <v>198</v>
      </c>
      <c r="G824">
        <v>6</v>
      </c>
      <c r="H824">
        <v>883.46720000000005</v>
      </c>
      <c r="I824" t="s">
        <v>26</v>
      </c>
      <c r="J824">
        <v>0</v>
      </c>
      <c r="K824">
        <v>883.97617400000001</v>
      </c>
      <c r="L824">
        <v>4.7799000000000001E-2</v>
      </c>
      <c r="M824">
        <v>0</v>
      </c>
      <c r="N824">
        <v>0</v>
      </c>
      <c r="O824">
        <v>8.712688</v>
      </c>
      <c r="P824">
        <v>3.5199999999999999E-4</v>
      </c>
    </row>
    <row r="825" spans="1:16" x14ac:dyDescent="0.2">
      <c r="A825" t="s">
        <v>1</v>
      </c>
      <c r="B825">
        <v>206</v>
      </c>
      <c r="C825">
        <v>212</v>
      </c>
      <c r="D825" t="s">
        <v>198</v>
      </c>
      <c r="G825">
        <v>6</v>
      </c>
      <c r="H825">
        <v>883.46720000000005</v>
      </c>
      <c r="I825" t="s">
        <v>26</v>
      </c>
      <c r="J825">
        <v>5.0000000000000001E-3</v>
      </c>
      <c r="K825">
        <v>884.09227699999997</v>
      </c>
      <c r="L825">
        <v>3.2316999999999999E-2</v>
      </c>
      <c r="M825">
        <v>0.116103</v>
      </c>
      <c r="N825">
        <v>5.7699E-2</v>
      </c>
      <c r="O825">
        <v>8.7326680000000003</v>
      </c>
      <c r="P825">
        <v>6.0800000000000003E-3</v>
      </c>
    </row>
    <row r="826" spans="1:16" x14ac:dyDescent="0.2">
      <c r="A826" t="s">
        <v>1</v>
      </c>
      <c r="B826">
        <v>206</v>
      </c>
      <c r="C826">
        <v>212</v>
      </c>
      <c r="D826" t="s">
        <v>198</v>
      </c>
      <c r="G826">
        <v>6</v>
      </c>
      <c r="H826">
        <v>883.46720000000005</v>
      </c>
      <c r="I826" t="s">
        <v>26</v>
      </c>
      <c r="J826">
        <v>0.05</v>
      </c>
      <c r="K826">
        <v>884.16790000000003</v>
      </c>
      <c r="L826">
        <v>1.2633E-2</v>
      </c>
      <c r="M826">
        <v>0.19172600000000001</v>
      </c>
      <c r="N826">
        <v>4.9439999999999998E-2</v>
      </c>
      <c r="O826">
        <v>8.7168030000000005</v>
      </c>
      <c r="P826">
        <v>5.5800000000000001E-4</v>
      </c>
    </row>
    <row r="827" spans="1:16" x14ac:dyDescent="0.2">
      <c r="A827" t="s">
        <v>1</v>
      </c>
      <c r="B827">
        <v>206</v>
      </c>
      <c r="C827">
        <v>212</v>
      </c>
      <c r="D827" t="s">
        <v>198</v>
      </c>
      <c r="G827">
        <v>6</v>
      </c>
      <c r="H827">
        <v>883.46720000000005</v>
      </c>
      <c r="I827" t="s">
        <v>26</v>
      </c>
      <c r="J827">
        <v>0.5</v>
      </c>
      <c r="K827">
        <v>884.47095000000002</v>
      </c>
      <c r="L827">
        <v>2.6893E-2</v>
      </c>
      <c r="M827">
        <v>0.49477599999999999</v>
      </c>
      <c r="N827">
        <v>5.4844999999999998E-2</v>
      </c>
      <c r="O827">
        <v>8.7262609999999992</v>
      </c>
      <c r="P827">
        <v>8.3100000000000003E-4</v>
      </c>
    </row>
    <row r="828" spans="1:16" x14ac:dyDescent="0.2">
      <c r="A828" t="s">
        <v>1</v>
      </c>
      <c r="B828">
        <v>206</v>
      </c>
      <c r="C828">
        <v>212</v>
      </c>
      <c r="D828" t="s">
        <v>198</v>
      </c>
      <c r="G828">
        <v>6</v>
      </c>
      <c r="H828">
        <v>883.46720000000005</v>
      </c>
      <c r="I828" t="s">
        <v>26</v>
      </c>
      <c r="J828">
        <v>5</v>
      </c>
      <c r="K828">
        <v>885.26265999999998</v>
      </c>
      <c r="L828">
        <v>1.9879999999999998E-2</v>
      </c>
      <c r="M828">
        <v>1.286486</v>
      </c>
      <c r="N828">
        <v>5.1768000000000002E-2</v>
      </c>
      <c r="O828">
        <v>8.7230240000000006</v>
      </c>
      <c r="P828">
        <v>3.0409999999999999E-3</v>
      </c>
    </row>
    <row r="829" spans="1:16" x14ac:dyDescent="0.2">
      <c r="A829" t="s">
        <v>1</v>
      </c>
      <c r="B829">
        <v>206</v>
      </c>
      <c r="C829">
        <v>212</v>
      </c>
      <c r="D829" t="s">
        <v>198</v>
      </c>
      <c r="G829">
        <v>6</v>
      </c>
      <c r="H829">
        <v>883.46720000000005</v>
      </c>
      <c r="I829" t="s">
        <v>26</v>
      </c>
      <c r="J829">
        <v>50.000003999999997</v>
      </c>
      <c r="K829">
        <v>885.91082100000006</v>
      </c>
      <c r="L829">
        <v>6.3738000000000003E-2</v>
      </c>
      <c r="M829">
        <v>1.934647</v>
      </c>
      <c r="N829">
        <v>7.9670000000000005E-2</v>
      </c>
      <c r="O829">
        <v>8.7183030000000006</v>
      </c>
      <c r="P829">
        <v>1.428E-3</v>
      </c>
    </row>
    <row r="830" spans="1:16" x14ac:dyDescent="0.2">
      <c r="A830" t="s">
        <v>1</v>
      </c>
      <c r="B830">
        <v>212</v>
      </c>
      <c r="C830">
        <v>221</v>
      </c>
      <c r="D830" t="s">
        <v>199</v>
      </c>
      <c r="G830">
        <v>9</v>
      </c>
      <c r="H830">
        <v>1219.614</v>
      </c>
      <c r="I830" t="s">
        <v>24</v>
      </c>
      <c r="J830">
        <v>0</v>
      </c>
      <c r="K830">
        <v>1220.3605990000001</v>
      </c>
      <c r="L830">
        <v>6.6290000000000003E-3</v>
      </c>
      <c r="M830">
        <v>0</v>
      </c>
      <c r="N830">
        <v>0</v>
      </c>
      <c r="O830">
        <v>6.4869450000000004</v>
      </c>
      <c r="P830">
        <v>1.209E-3</v>
      </c>
    </row>
    <row r="831" spans="1:16" x14ac:dyDescent="0.2">
      <c r="A831" t="s">
        <v>1</v>
      </c>
      <c r="B831">
        <v>212</v>
      </c>
      <c r="C831">
        <v>221</v>
      </c>
      <c r="D831" t="s">
        <v>199</v>
      </c>
      <c r="G831">
        <v>9</v>
      </c>
      <c r="H831">
        <v>1219.614</v>
      </c>
      <c r="I831" t="s">
        <v>24</v>
      </c>
      <c r="J831">
        <v>5.0000000000000001E-3</v>
      </c>
      <c r="K831">
        <v>1221.383431</v>
      </c>
      <c r="L831">
        <v>7.8399999999999997E-4</v>
      </c>
      <c r="M831">
        <v>1.022832</v>
      </c>
      <c r="N831">
        <v>6.6750000000000004E-3</v>
      </c>
      <c r="O831">
        <v>6.4964839999999997</v>
      </c>
      <c r="P831">
        <v>4.235E-3</v>
      </c>
    </row>
    <row r="832" spans="1:16" x14ac:dyDescent="0.2">
      <c r="A832" t="s">
        <v>1</v>
      </c>
      <c r="B832">
        <v>212</v>
      </c>
      <c r="C832">
        <v>221</v>
      </c>
      <c r="D832" t="s">
        <v>199</v>
      </c>
      <c r="G832">
        <v>9</v>
      </c>
      <c r="H832">
        <v>1219.614</v>
      </c>
      <c r="I832" t="s">
        <v>24</v>
      </c>
      <c r="J832">
        <v>0.05</v>
      </c>
      <c r="K832">
        <v>1222.1015990000001</v>
      </c>
      <c r="L832">
        <v>4.1727E-2</v>
      </c>
      <c r="M832">
        <v>1.7410000000000001</v>
      </c>
      <c r="N832">
        <v>4.2250000000000003E-2</v>
      </c>
      <c r="O832">
        <v>6.4994379999999996</v>
      </c>
      <c r="P832">
        <v>3.1159999999999998E-3</v>
      </c>
    </row>
    <row r="833" spans="1:16" x14ac:dyDescent="0.2">
      <c r="A833" t="s">
        <v>1</v>
      </c>
      <c r="B833">
        <v>212</v>
      </c>
      <c r="C833">
        <v>221</v>
      </c>
      <c r="D833" t="s">
        <v>199</v>
      </c>
      <c r="G833">
        <v>9</v>
      </c>
      <c r="H833">
        <v>1219.614</v>
      </c>
      <c r="I833" t="s">
        <v>24</v>
      </c>
      <c r="J833">
        <v>0.5</v>
      </c>
      <c r="K833">
        <v>1222.161065</v>
      </c>
      <c r="L833">
        <v>4.0203999999999997E-2</v>
      </c>
      <c r="M833">
        <v>1.8004659999999999</v>
      </c>
      <c r="N833">
        <v>4.0746999999999998E-2</v>
      </c>
      <c r="O833">
        <v>6.4947999999999997</v>
      </c>
      <c r="P833">
        <v>1.4319999999999999E-3</v>
      </c>
    </row>
    <row r="834" spans="1:16" x14ac:dyDescent="0.2">
      <c r="A834" t="s">
        <v>1</v>
      </c>
      <c r="B834">
        <v>212</v>
      </c>
      <c r="C834">
        <v>221</v>
      </c>
      <c r="D834" t="s">
        <v>199</v>
      </c>
      <c r="G834">
        <v>9</v>
      </c>
      <c r="H834">
        <v>1219.614</v>
      </c>
      <c r="I834" t="s">
        <v>24</v>
      </c>
      <c r="J834">
        <v>5</v>
      </c>
      <c r="K834">
        <v>1222.211127</v>
      </c>
      <c r="L834">
        <v>7.8371999999999997E-2</v>
      </c>
      <c r="M834">
        <v>1.850528</v>
      </c>
      <c r="N834">
        <v>7.8652E-2</v>
      </c>
      <c r="O834">
        <v>6.4998459999999998</v>
      </c>
      <c r="P834">
        <v>9.8499999999999994E-3</v>
      </c>
    </row>
    <row r="835" spans="1:16" x14ac:dyDescent="0.2">
      <c r="A835" t="s">
        <v>1</v>
      </c>
      <c r="B835">
        <v>212</v>
      </c>
      <c r="C835">
        <v>221</v>
      </c>
      <c r="D835" t="s">
        <v>199</v>
      </c>
      <c r="G835">
        <v>9</v>
      </c>
      <c r="H835">
        <v>1219.614</v>
      </c>
      <c r="I835" t="s">
        <v>24</v>
      </c>
      <c r="J835">
        <v>50.000003999999997</v>
      </c>
      <c r="K835">
        <v>1222.482332</v>
      </c>
      <c r="L835">
        <v>5.2919000000000001E-2</v>
      </c>
      <c r="M835">
        <v>2.1217329999999999</v>
      </c>
      <c r="N835">
        <v>5.3332999999999998E-2</v>
      </c>
      <c r="O835">
        <v>6.4952880000000004</v>
      </c>
      <c r="P835">
        <v>1.9719999999999998E-3</v>
      </c>
    </row>
    <row r="836" spans="1:16" x14ac:dyDescent="0.2">
      <c r="A836" t="s">
        <v>1</v>
      </c>
      <c r="B836">
        <v>212</v>
      </c>
      <c r="C836">
        <v>221</v>
      </c>
      <c r="D836" t="s">
        <v>199</v>
      </c>
      <c r="G836">
        <v>9</v>
      </c>
      <c r="H836">
        <v>1219.614</v>
      </c>
      <c r="I836" t="s">
        <v>26</v>
      </c>
      <c r="J836">
        <v>0</v>
      </c>
      <c r="K836">
        <v>1220.3605990000001</v>
      </c>
      <c r="L836">
        <v>6.6290000000000003E-3</v>
      </c>
      <c r="M836">
        <v>0</v>
      </c>
      <c r="N836">
        <v>0</v>
      </c>
      <c r="O836">
        <v>6.4869450000000004</v>
      </c>
      <c r="P836">
        <v>1.209E-3</v>
      </c>
    </row>
    <row r="837" spans="1:16" x14ac:dyDescent="0.2">
      <c r="A837" t="s">
        <v>1</v>
      </c>
      <c r="B837">
        <v>212</v>
      </c>
      <c r="C837">
        <v>221</v>
      </c>
      <c r="D837" t="s">
        <v>199</v>
      </c>
      <c r="G837">
        <v>9</v>
      </c>
      <c r="H837">
        <v>1219.614</v>
      </c>
      <c r="I837" t="s">
        <v>26</v>
      </c>
      <c r="J837">
        <v>5.0000000000000001E-3</v>
      </c>
      <c r="K837">
        <v>1221.5019110000001</v>
      </c>
      <c r="L837">
        <v>5.9138000000000003E-2</v>
      </c>
      <c r="M837">
        <v>1.1413120000000001</v>
      </c>
      <c r="N837">
        <v>5.9507999999999998E-2</v>
      </c>
      <c r="O837">
        <v>6.5051220000000001</v>
      </c>
      <c r="P837">
        <v>5.705E-3</v>
      </c>
    </row>
    <row r="838" spans="1:16" x14ac:dyDescent="0.2">
      <c r="A838" t="s">
        <v>1</v>
      </c>
      <c r="B838">
        <v>212</v>
      </c>
      <c r="C838">
        <v>221</v>
      </c>
      <c r="D838" t="s">
        <v>199</v>
      </c>
      <c r="G838">
        <v>9</v>
      </c>
      <c r="H838">
        <v>1219.614</v>
      </c>
      <c r="I838" t="s">
        <v>26</v>
      </c>
      <c r="J838">
        <v>0.05</v>
      </c>
      <c r="K838">
        <v>1222.177989</v>
      </c>
      <c r="L838">
        <v>5.1128E-2</v>
      </c>
      <c r="M838">
        <v>1.8173900000000001</v>
      </c>
      <c r="N838">
        <v>5.1555999999999998E-2</v>
      </c>
      <c r="O838">
        <v>6.4887240000000004</v>
      </c>
      <c r="P838">
        <v>5.2300000000000003E-4</v>
      </c>
    </row>
    <row r="839" spans="1:16" x14ac:dyDescent="0.2">
      <c r="A839" t="s">
        <v>1</v>
      </c>
      <c r="B839">
        <v>212</v>
      </c>
      <c r="C839">
        <v>221</v>
      </c>
      <c r="D839" t="s">
        <v>199</v>
      </c>
      <c r="G839">
        <v>9</v>
      </c>
      <c r="H839">
        <v>1219.614</v>
      </c>
      <c r="I839" t="s">
        <v>26</v>
      </c>
      <c r="J839">
        <v>0.5</v>
      </c>
      <c r="K839">
        <v>1222.182364</v>
      </c>
      <c r="L839">
        <v>1.9719E-2</v>
      </c>
      <c r="M839">
        <v>1.8217650000000001</v>
      </c>
      <c r="N839">
        <v>2.0804E-2</v>
      </c>
      <c r="O839">
        <v>6.5005660000000001</v>
      </c>
      <c r="P839">
        <v>1.6130000000000001E-3</v>
      </c>
    </row>
    <row r="840" spans="1:16" x14ac:dyDescent="0.2">
      <c r="A840" t="s">
        <v>1</v>
      </c>
      <c r="B840">
        <v>212</v>
      </c>
      <c r="C840">
        <v>221</v>
      </c>
      <c r="D840" t="s">
        <v>199</v>
      </c>
      <c r="G840">
        <v>9</v>
      </c>
      <c r="H840">
        <v>1219.614</v>
      </c>
      <c r="I840" t="s">
        <v>26</v>
      </c>
      <c r="J840">
        <v>5</v>
      </c>
      <c r="K840">
        <v>1222.3927369999999</v>
      </c>
      <c r="L840">
        <v>5.8643000000000001E-2</v>
      </c>
      <c r="M840">
        <v>2.0321380000000002</v>
      </c>
      <c r="N840">
        <v>5.9015999999999999E-2</v>
      </c>
      <c r="O840">
        <v>6.4974990000000004</v>
      </c>
      <c r="P840">
        <v>3.0739999999999999E-3</v>
      </c>
    </row>
    <row r="841" spans="1:16" x14ac:dyDescent="0.2">
      <c r="A841" t="s">
        <v>1</v>
      </c>
      <c r="B841">
        <v>212</v>
      </c>
      <c r="C841">
        <v>221</v>
      </c>
      <c r="D841" t="s">
        <v>199</v>
      </c>
      <c r="G841">
        <v>9</v>
      </c>
      <c r="H841">
        <v>1219.614</v>
      </c>
      <c r="I841" t="s">
        <v>26</v>
      </c>
      <c r="J841">
        <v>50.000003999999997</v>
      </c>
      <c r="K841">
        <v>1222.601956</v>
      </c>
      <c r="L841">
        <v>6.7292000000000005E-2</v>
      </c>
      <c r="M841">
        <v>2.2413569999999998</v>
      </c>
      <c r="N841">
        <v>6.7617999999999998E-2</v>
      </c>
      <c r="O841">
        <v>6.4928480000000004</v>
      </c>
      <c r="P841">
        <v>1.248E-3</v>
      </c>
    </row>
    <row r="842" spans="1:16" x14ac:dyDescent="0.2">
      <c r="A842" t="s">
        <v>1</v>
      </c>
      <c r="B842">
        <v>212</v>
      </c>
      <c r="C842">
        <v>233</v>
      </c>
      <c r="D842" t="s">
        <v>200</v>
      </c>
      <c r="G842">
        <v>21</v>
      </c>
      <c r="H842">
        <v>2729.3939999999998</v>
      </c>
      <c r="I842" t="s">
        <v>24</v>
      </c>
      <c r="J842">
        <v>0</v>
      </c>
      <c r="K842">
        <v>2731.002473</v>
      </c>
      <c r="L842">
        <v>4.2556999999999998E-2</v>
      </c>
      <c r="M842">
        <v>0</v>
      </c>
      <c r="N842">
        <v>0</v>
      </c>
      <c r="O842">
        <v>6.3611570000000004</v>
      </c>
      <c r="P842">
        <v>1.2329999999999999E-3</v>
      </c>
    </row>
    <row r="843" spans="1:16" x14ac:dyDescent="0.2">
      <c r="A843" t="s">
        <v>1</v>
      </c>
      <c r="B843">
        <v>212</v>
      </c>
      <c r="C843">
        <v>233</v>
      </c>
      <c r="D843" t="s">
        <v>200</v>
      </c>
      <c r="G843">
        <v>21</v>
      </c>
      <c r="H843">
        <v>2729.3939999999998</v>
      </c>
      <c r="I843" t="s">
        <v>24</v>
      </c>
      <c r="J843">
        <v>5.0000000000000001E-3</v>
      </c>
      <c r="K843">
        <v>2733.385088</v>
      </c>
      <c r="L843">
        <v>3.6746000000000001E-2</v>
      </c>
      <c r="M843">
        <v>2.3826149999999999</v>
      </c>
      <c r="N843">
        <v>5.6225999999999998E-2</v>
      </c>
      <c r="O843">
        <v>6.3640340000000002</v>
      </c>
      <c r="P843">
        <v>3.3149999999999998E-3</v>
      </c>
    </row>
    <row r="844" spans="1:16" x14ac:dyDescent="0.2">
      <c r="A844" t="s">
        <v>1</v>
      </c>
      <c r="B844">
        <v>212</v>
      </c>
      <c r="C844">
        <v>233</v>
      </c>
      <c r="D844" t="s">
        <v>200</v>
      </c>
      <c r="G844">
        <v>21</v>
      </c>
      <c r="H844">
        <v>2729.3939999999998</v>
      </c>
      <c r="I844" t="s">
        <v>24</v>
      </c>
      <c r="J844">
        <v>0.05</v>
      </c>
      <c r="K844">
        <v>2734.3119539999998</v>
      </c>
      <c r="L844">
        <v>7.0661000000000002E-2</v>
      </c>
      <c r="M844">
        <v>3.3094809999999999</v>
      </c>
      <c r="N844">
        <v>8.2487000000000005E-2</v>
      </c>
      <c r="O844">
        <v>6.3621220000000003</v>
      </c>
      <c r="P844">
        <v>3.3080000000000002E-3</v>
      </c>
    </row>
    <row r="845" spans="1:16" x14ac:dyDescent="0.2">
      <c r="A845" t="s">
        <v>1</v>
      </c>
      <c r="B845">
        <v>212</v>
      </c>
      <c r="C845">
        <v>233</v>
      </c>
      <c r="D845" t="s">
        <v>200</v>
      </c>
      <c r="G845">
        <v>21</v>
      </c>
      <c r="H845">
        <v>2729.3939999999998</v>
      </c>
      <c r="I845" t="s">
        <v>24</v>
      </c>
      <c r="J845">
        <v>0.5</v>
      </c>
      <c r="K845">
        <v>2734.779141</v>
      </c>
      <c r="L845">
        <v>4.7684999999999998E-2</v>
      </c>
      <c r="M845">
        <v>3.7766670000000002</v>
      </c>
      <c r="N845">
        <v>6.3913999999999999E-2</v>
      </c>
      <c r="O845">
        <v>6.3567929999999997</v>
      </c>
      <c r="P845">
        <v>2.3029999999999999E-3</v>
      </c>
    </row>
    <row r="846" spans="1:16" x14ac:dyDescent="0.2">
      <c r="A846" t="s">
        <v>1</v>
      </c>
      <c r="B846">
        <v>212</v>
      </c>
      <c r="C846">
        <v>233</v>
      </c>
      <c r="D846" t="s">
        <v>200</v>
      </c>
      <c r="G846">
        <v>21</v>
      </c>
      <c r="H846">
        <v>2729.3939999999998</v>
      </c>
      <c r="I846" t="s">
        <v>24</v>
      </c>
      <c r="J846">
        <v>5</v>
      </c>
      <c r="K846">
        <v>2735.8542010000001</v>
      </c>
      <c r="L846">
        <v>5.663E-2</v>
      </c>
      <c r="M846">
        <v>4.8517279999999996</v>
      </c>
      <c r="N846">
        <v>7.0837999999999998E-2</v>
      </c>
      <c r="O846">
        <v>6.3603019999999999</v>
      </c>
      <c r="P846">
        <v>9.0699999999999999E-3</v>
      </c>
    </row>
    <row r="847" spans="1:16" x14ac:dyDescent="0.2">
      <c r="A847" t="s">
        <v>1</v>
      </c>
      <c r="B847">
        <v>212</v>
      </c>
      <c r="C847">
        <v>233</v>
      </c>
      <c r="D847" t="s">
        <v>200</v>
      </c>
      <c r="G847">
        <v>21</v>
      </c>
      <c r="H847">
        <v>2729.3939999999998</v>
      </c>
      <c r="I847" t="s">
        <v>24</v>
      </c>
      <c r="J847">
        <v>50.000003999999997</v>
      </c>
      <c r="K847">
        <v>2736.5811870000002</v>
      </c>
      <c r="L847">
        <v>7.8913999999999998E-2</v>
      </c>
      <c r="M847">
        <v>5.5787129999999996</v>
      </c>
      <c r="N847">
        <v>8.9657000000000001E-2</v>
      </c>
      <c r="O847">
        <v>6.3546360000000002</v>
      </c>
      <c r="P847">
        <v>1.9120000000000001E-3</v>
      </c>
    </row>
    <row r="848" spans="1:16" x14ac:dyDescent="0.2">
      <c r="A848" t="s">
        <v>1</v>
      </c>
      <c r="B848">
        <v>212</v>
      </c>
      <c r="C848">
        <v>233</v>
      </c>
      <c r="D848" t="s">
        <v>200</v>
      </c>
      <c r="G848">
        <v>21</v>
      </c>
      <c r="H848">
        <v>2729.3939999999998</v>
      </c>
      <c r="I848" t="s">
        <v>26</v>
      </c>
      <c r="J848">
        <v>0</v>
      </c>
      <c r="K848">
        <v>2731.002473</v>
      </c>
      <c r="L848">
        <v>4.2556999999999998E-2</v>
      </c>
      <c r="M848">
        <v>0</v>
      </c>
      <c r="N848">
        <v>0</v>
      </c>
      <c r="O848">
        <v>6.3611570000000004</v>
      </c>
      <c r="P848">
        <v>1.2329999999999999E-3</v>
      </c>
    </row>
    <row r="849" spans="1:16" x14ac:dyDescent="0.2">
      <c r="A849" t="s">
        <v>1</v>
      </c>
      <c r="B849">
        <v>212</v>
      </c>
      <c r="C849">
        <v>233</v>
      </c>
      <c r="D849" t="s">
        <v>200</v>
      </c>
      <c r="G849">
        <v>21</v>
      </c>
      <c r="H849">
        <v>2729.3939999999998</v>
      </c>
      <c r="I849" t="s">
        <v>26</v>
      </c>
      <c r="J849">
        <v>5.0000000000000001E-3</v>
      </c>
      <c r="K849">
        <v>2733.546374</v>
      </c>
      <c r="L849">
        <v>6.0932E-2</v>
      </c>
      <c r="M849">
        <v>2.5438999999999998</v>
      </c>
      <c r="N849">
        <v>7.4321999999999999E-2</v>
      </c>
      <c r="O849">
        <v>6.371448</v>
      </c>
      <c r="P849">
        <v>5.9220000000000002E-3</v>
      </c>
    </row>
    <row r="850" spans="1:16" x14ac:dyDescent="0.2">
      <c r="A850" t="s">
        <v>1</v>
      </c>
      <c r="B850">
        <v>212</v>
      </c>
      <c r="C850">
        <v>233</v>
      </c>
      <c r="D850" t="s">
        <v>200</v>
      </c>
      <c r="G850">
        <v>21</v>
      </c>
      <c r="H850">
        <v>2729.3939999999998</v>
      </c>
      <c r="I850" t="s">
        <v>26</v>
      </c>
      <c r="J850">
        <v>0.05</v>
      </c>
      <c r="K850">
        <v>2734.5921440000002</v>
      </c>
      <c r="L850">
        <v>6.5046000000000007E-2</v>
      </c>
      <c r="M850">
        <v>3.5896699999999999</v>
      </c>
      <c r="N850">
        <v>7.7730999999999995E-2</v>
      </c>
      <c r="O850">
        <v>6.3503740000000004</v>
      </c>
      <c r="P850">
        <v>1.5560000000000001E-3</v>
      </c>
    </row>
    <row r="851" spans="1:16" x14ac:dyDescent="0.2">
      <c r="A851" t="s">
        <v>1</v>
      </c>
      <c r="B851">
        <v>212</v>
      </c>
      <c r="C851">
        <v>233</v>
      </c>
      <c r="D851" t="s">
        <v>200</v>
      </c>
      <c r="G851">
        <v>21</v>
      </c>
      <c r="H851">
        <v>2729.3939999999998</v>
      </c>
      <c r="I851" t="s">
        <v>26</v>
      </c>
      <c r="J851">
        <v>0.5</v>
      </c>
      <c r="K851">
        <v>2735.570549</v>
      </c>
      <c r="L851">
        <v>4.5832999999999999E-2</v>
      </c>
      <c r="M851">
        <v>4.5680759999999996</v>
      </c>
      <c r="N851">
        <v>6.2544000000000002E-2</v>
      </c>
      <c r="O851">
        <v>6.3616929999999998</v>
      </c>
      <c r="P851">
        <v>1.9559999999999998E-3</v>
      </c>
    </row>
    <row r="852" spans="1:16" x14ac:dyDescent="0.2">
      <c r="A852" t="s">
        <v>1</v>
      </c>
      <c r="B852">
        <v>212</v>
      </c>
      <c r="C852">
        <v>233</v>
      </c>
      <c r="D852" t="s">
        <v>200</v>
      </c>
      <c r="G852">
        <v>21</v>
      </c>
      <c r="H852">
        <v>2729.3939999999998</v>
      </c>
      <c r="I852" t="s">
        <v>26</v>
      </c>
      <c r="J852">
        <v>5</v>
      </c>
      <c r="K852">
        <v>2737.0013720000002</v>
      </c>
      <c r="L852">
        <v>8.3499000000000004E-2</v>
      </c>
      <c r="M852">
        <v>5.9988979999999996</v>
      </c>
      <c r="N852">
        <v>9.3718999999999997E-2</v>
      </c>
      <c r="O852">
        <v>6.3553459999999999</v>
      </c>
      <c r="P852">
        <v>2.3379999999999998E-3</v>
      </c>
    </row>
    <row r="853" spans="1:16" x14ac:dyDescent="0.2">
      <c r="A853" t="s">
        <v>1</v>
      </c>
      <c r="B853">
        <v>212</v>
      </c>
      <c r="C853">
        <v>233</v>
      </c>
      <c r="D853" t="s">
        <v>200</v>
      </c>
      <c r="G853">
        <v>21</v>
      </c>
      <c r="H853">
        <v>2729.3939999999998</v>
      </c>
      <c r="I853" t="s">
        <v>26</v>
      </c>
      <c r="J853">
        <v>50.000003999999997</v>
      </c>
      <c r="K853">
        <v>2737.4912469999999</v>
      </c>
      <c r="L853">
        <v>8.8923000000000002E-2</v>
      </c>
      <c r="M853">
        <v>6.4887740000000003</v>
      </c>
      <c r="N853">
        <v>9.8582000000000003E-2</v>
      </c>
      <c r="O853">
        <v>6.3489269999999998</v>
      </c>
      <c r="P853">
        <v>1.537E-3</v>
      </c>
    </row>
    <row r="854" spans="1:16" x14ac:dyDescent="0.2">
      <c r="A854" t="s">
        <v>1</v>
      </c>
      <c r="B854">
        <v>213</v>
      </c>
      <c r="C854">
        <v>233</v>
      </c>
      <c r="D854" t="s">
        <v>201</v>
      </c>
      <c r="G854">
        <v>20</v>
      </c>
      <c r="H854">
        <v>2616.31</v>
      </c>
      <c r="I854" t="s">
        <v>24</v>
      </c>
      <c r="J854">
        <v>0</v>
      </c>
      <c r="K854">
        <v>2617.8767750000002</v>
      </c>
      <c r="L854">
        <v>3.5083000000000003E-2</v>
      </c>
      <c r="M854">
        <v>0</v>
      </c>
      <c r="N854">
        <v>0</v>
      </c>
      <c r="O854">
        <v>5.6946789999999998</v>
      </c>
      <c r="P854">
        <v>1.4220000000000001E-3</v>
      </c>
    </row>
    <row r="855" spans="1:16" x14ac:dyDescent="0.2">
      <c r="A855" t="s">
        <v>1</v>
      </c>
      <c r="B855">
        <v>213</v>
      </c>
      <c r="C855">
        <v>233</v>
      </c>
      <c r="D855" t="s">
        <v>201</v>
      </c>
      <c r="G855">
        <v>20</v>
      </c>
      <c r="H855">
        <v>2616.31</v>
      </c>
      <c r="I855" t="s">
        <v>24</v>
      </c>
      <c r="J855">
        <v>5.0000000000000001E-3</v>
      </c>
      <c r="K855">
        <v>2620.3089909999999</v>
      </c>
      <c r="L855">
        <v>7.6572000000000001E-2</v>
      </c>
      <c r="M855">
        <v>2.4322159999999999</v>
      </c>
      <c r="N855">
        <v>8.4225999999999995E-2</v>
      </c>
      <c r="O855">
        <v>5.6991379999999996</v>
      </c>
      <c r="P855">
        <v>8.0940000000000005E-3</v>
      </c>
    </row>
    <row r="856" spans="1:16" x14ac:dyDescent="0.2">
      <c r="A856" t="s">
        <v>1</v>
      </c>
      <c r="B856">
        <v>213</v>
      </c>
      <c r="C856">
        <v>233</v>
      </c>
      <c r="D856" t="s">
        <v>201</v>
      </c>
      <c r="G856">
        <v>20</v>
      </c>
      <c r="H856">
        <v>2616.31</v>
      </c>
      <c r="I856" t="s">
        <v>24</v>
      </c>
      <c r="J856">
        <v>0.05</v>
      </c>
      <c r="K856">
        <v>2621.1669189999998</v>
      </c>
      <c r="L856">
        <v>0.115102</v>
      </c>
      <c r="M856">
        <v>3.2901449999999999</v>
      </c>
      <c r="N856">
        <v>0.12033000000000001</v>
      </c>
      <c r="O856">
        <v>5.6988130000000004</v>
      </c>
      <c r="P856">
        <v>3.408E-3</v>
      </c>
    </row>
    <row r="857" spans="1:16" x14ac:dyDescent="0.2">
      <c r="A857" t="s">
        <v>1</v>
      </c>
      <c r="B857">
        <v>213</v>
      </c>
      <c r="C857">
        <v>233</v>
      </c>
      <c r="D857" t="s">
        <v>201</v>
      </c>
      <c r="G857">
        <v>20</v>
      </c>
      <c r="H857">
        <v>2616.31</v>
      </c>
      <c r="I857" t="s">
        <v>24</v>
      </c>
      <c r="J857">
        <v>0.5</v>
      </c>
      <c r="K857">
        <v>2621.6822689999999</v>
      </c>
      <c r="L857">
        <v>6.0779E-2</v>
      </c>
      <c r="M857">
        <v>3.8054939999999999</v>
      </c>
      <c r="N857">
        <v>7.0178000000000004E-2</v>
      </c>
      <c r="O857">
        <v>5.6944499999999998</v>
      </c>
      <c r="P857">
        <v>2.3830000000000001E-3</v>
      </c>
    </row>
    <row r="858" spans="1:16" x14ac:dyDescent="0.2">
      <c r="A858" t="s">
        <v>1</v>
      </c>
      <c r="B858">
        <v>213</v>
      </c>
      <c r="C858">
        <v>233</v>
      </c>
      <c r="D858" t="s">
        <v>201</v>
      </c>
      <c r="G858">
        <v>20</v>
      </c>
      <c r="H858">
        <v>2616.31</v>
      </c>
      <c r="I858" t="s">
        <v>24</v>
      </c>
      <c r="J858">
        <v>5</v>
      </c>
      <c r="K858">
        <v>2622.6689190000002</v>
      </c>
      <c r="L858">
        <v>0.113014</v>
      </c>
      <c r="M858">
        <v>4.7921440000000004</v>
      </c>
      <c r="N858">
        <v>0.118335</v>
      </c>
      <c r="O858">
        <v>5.6968069999999997</v>
      </c>
      <c r="P858">
        <v>8.8690000000000001E-3</v>
      </c>
    </row>
    <row r="859" spans="1:16" x14ac:dyDescent="0.2">
      <c r="A859" t="s">
        <v>1</v>
      </c>
      <c r="B859">
        <v>213</v>
      </c>
      <c r="C859">
        <v>233</v>
      </c>
      <c r="D859" t="s">
        <v>201</v>
      </c>
      <c r="G859">
        <v>20</v>
      </c>
      <c r="H859">
        <v>2616.31</v>
      </c>
      <c r="I859" t="s">
        <v>24</v>
      </c>
      <c r="J859">
        <v>50.000003999999997</v>
      </c>
      <c r="K859">
        <v>2623.4688270000001</v>
      </c>
      <c r="L859">
        <v>0.16050800000000001</v>
      </c>
      <c r="M859">
        <v>5.5920519999999998</v>
      </c>
      <c r="N859">
        <v>0.164298</v>
      </c>
      <c r="O859">
        <v>5.6895150000000001</v>
      </c>
      <c r="P859">
        <v>3.483E-3</v>
      </c>
    </row>
    <row r="860" spans="1:16" x14ac:dyDescent="0.2">
      <c r="A860" t="s">
        <v>1</v>
      </c>
      <c r="B860">
        <v>213</v>
      </c>
      <c r="C860">
        <v>233</v>
      </c>
      <c r="D860" t="s">
        <v>201</v>
      </c>
      <c r="G860">
        <v>20</v>
      </c>
      <c r="H860">
        <v>2616.31</v>
      </c>
      <c r="I860" t="s">
        <v>26</v>
      </c>
      <c r="J860">
        <v>0</v>
      </c>
      <c r="K860">
        <v>2617.8767750000002</v>
      </c>
      <c r="L860">
        <v>3.5083000000000003E-2</v>
      </c>
      <c r="M860">
        <v>0</v>
      </c>
      <c r="N860">
        <v>0</v>
      </c>
      <c r="O860">
        <v>5.6946789999999998</v>
      </c>
      <c r="P860">
        <v>1.4220000000000001E-3</v>
      </c>
    </row>
    <row r="861" spans="1:16" x14ac:dyDescent="0.2">
      <c r="A861" t="s">
        <v>1</v>
      </c>
      <c r="B861">
        <v>213</v>
      </c>
      <c r="C861">
        <v>233</v>
      </c>
      <c r="D861" t="s">
        <v>201</v>
      </c>
      <c r="G861">
        <v>20</v>
      </c>
      <c r="H861">
        <v>2616.31</v>
      </c>
      <c r="I861" t="s">
        <v>26</v>
      </c>
      <c r="J861">
        <v>5.0000000000000001E-3</v>
      </c>
      <c r="K861">
        <v>2620.497296</v>
      </c>
      <c r="L861">
        <v>6.9084000000000007E-2</v>
      </c>
      <c r="M861">
        <v>2.6205210000000001</v>
      </c>
      <c r="N861">
        <v>7.7481999999999995E-2</v>
      </c>
      <c r="O861">
        <v>5.7076659999999997</v>
      </c>
      <c r="P861">
        <v>7.5030000000000001E-3</v>
      </c>
    </row>
    <row r="862" spans="1:16" x14ac:dyDescent="0.2">
      <c r="A862" t="s">
        <v>1</v>
      </c>
      <c r="B862">
        <v>213</v>
      </c>
      <c r="C862">
        <v>233</v>
      </c>
      <c r="D862" t="s">
        <v>201</v>
      </c>
      <c r="G862">
        <v>20</v>
      </c>
      <c r="H862">
        <v>2616.31</v>
      </c>
      <c r="I862" t="s">
        <v>26</v>
      </c>
      <c r="J862">
        <v>0.05</v>
      </c>
      <c r="K862">
        <v>2621.5589500000001</v>
      </c>
      <c r="L862">
        <v>6.7165000000000002E-2</v>
      </c>
      <c r="M862">
        <v>3.682175</v>
      </c>
      <c r="N862">
        <v>7.5775999999999996E-2</v>
      </c>
      <c r="O862">
        <v>5.6836989999999998</v>
      </c>
      <c r="P862">
        <v>2.2260000000000001E-3</v>
      </c>
    </row>
    <row r="863" spans="1:16" x14ac:dyDescent="0.2">
      <c r="A863" t="s">
        <v>1</v>
      </c>
      <c r="B863">
        <v>213</v>
      </c>
      <c r="C863">
        <v>233</v>
      </c>
      <c r="D863" t="s">
        <v>201</v>
      </c>
      <c r="G863">
        <v>20</v>
      </c>
      <c r="H863">
        <v>2616.31</v>
      </c>
      <c r="I863" t="s">
        <v>26</v>
      </c>
      <c r="J863">
        <v>0.5</v>
      </c>
      <c r="K863">
        <v>2622.4807000000001</v>
      </c>
      <c r="L863">
        <v>8.9875999999999998E-2</v>
      </c>
      <c r="M863">
        <v>4.6039260000000004</v>
      </c>
      <c r="N863">
        <v>9.6480999999999997E-2</v>
      </c>
      <c r="O863">
        <v>5.6977679999999999</v>
      </c>
      <c r="P863">
        <v>1.9810000000000001E-3</v>
      </c>
    </row>
    <row r="864" spans="1:16" x14ac:dyDescent="0.2">
      <c r="A864" t="s">
        <v>1</v>
      </c>
      <c r="B864">
        <v>213</v>
      </c>
      <c r="C864">
        <v>233</v>
      </c>
      <c r="D864" t="s">
        <v>201</v>
      </c>
      <c r="G864">
        <v>20</v>
      </c>
      <c r="H864">
        <v>2616.31</v>
      </c>
      <c r="I864" t="s">
        <v>26</v>
      </c>
      <c r="J864">
        <v>5</v>
      </c>
      <c r="K864">
        <v>2623.9255199999998</v>
      </c>
      <c r="L864">
        <v>0.117171</v>
      </c>
      <c r="M864">
        <v>6.0487450000000003</v>
      </c>
      <c r="N864">
        <v>0.12231</v>
      </c>
      <c r="O864">
        <v>5.6888269999999999</v>
      </c>
      <c r="P864">
        <v>3.594E-3</v>
      </c>
    </row>
    <row r="865" spans="1:16" x14ac:dyDescent="0.2">
      <c r="A865" t="s">
        <v>1</v>
      </c>
      <c r="B865">
        <v>213</v>
      </c>
      <c r="C865">
        <v>233</v>
      </c>
      <c r="D865" t="s">
        <v>201</v>
      </c>
      <c r="G865">
        <v>20</v>
      </c>
      <c r="H865">
        <v>2616.31</v>
      </c>
      <c r="I865" t="s">
        <v>26</v>
      </c>
      <c r="J865">
        <v>50.000003999999997</v>
      </c>
      <c r="K865">
        <v>2624.4594379999999</v>
      </c>
      <c r="L865">
        <v>0.17690700000000001</v>
      </c>
      <c r="M865">
        <v>6.5826640000000003</v>
      </c>
      <c r="N865">
        <v>0.18035200000000001</v>
      </c>
      <c r="O865">
        <v>5.6846519999999998</v>
      </c>
      <c r="P865">
        <v>3.4450000000000001E-3</v>
      </c>
    </row>
    <row r="866" spans="1:16" x14ac:dyDescent="0.2">
      <c r="A866" t="s">
        <v>1</v>
      </c>
      <c r="B866">
        <v>215</v>
      </c>
      <c r="C866">
        <v>234</v>
      </c>
      <c r="D866" t="s">
        <v>202</v>
      </c>
      <c r="G866">
        <v>19</v>
      </c>
      <c r="H866">
        <v>2517.2415000000001</v>
      </c>
      <c r="I866" t="s">
        <v>24</v>
      </c>
      <c r="J866">
        <v>0</v>
      </c>
      <c r="K866">
        <v>2518.782706</v>
      </c>
      <c r="L866">
        <v>3.1210000000000002E-2</v>
      </c>
      <c r="M866">
        <v>0</v>
      </c>
      <c r="N866">
        <v>0</v>
      </c>
      <c r="O866">
        <v>6.3594099999999996</v>
      </c>
      <c r="P866">
        <v>5.53E-4</v>
      </c>
    </row>
    <row r="867" spans="1:16" x14ac:dyDescent="0.2">
      <c r="A867" t="s">
        <v>1</v>
      </c>
      <c r="B867">
        <v>215</v>
      </c>
      <c r="C867">
        <v>234</v>
      </c>
      <c r="D867" t="s">
        <v>202</v>
      </c>
      <c r="G867">
        <v>19</v>
      </c>
      <c r="H867">
        <v>2517.2415000000001</v>
      </c>
      <c r="I867" t="s">
        <v>24</v>
      </c>
      <c r="J867">
        <v>5.0000000000000001E-3</v>
      </c>
      <c r="K867">
        <v>2520.9718779999998</v>
      </c>
      <c r="L867">
        <v>7.4065000000000006E-2</v>
      </c>
      <c r="M867">
        <v>2.1891729999999998</v>
      </c>
      <c r="N867">
        <v>8.0373E-2</v>
      </c>
      <c r="O867">
        <v>6.3641920000000001</v>
      </c>
      <c r="P867">
        <v>3.588E-3</v>
      </c>
    </row>
    <row r="868" spans="1:16" x14ac:dyDescent="0.2">
      <c r="A868" t="s">
        <v>1</v>
      </c>
      <c r="B868">
        <v>215</v>
      </c>
      <c r="C868">
        <v>234</v>
      </c>
      <c r="D868" t="s">
        <v>202</v>
      </c>
      <c r="G868">
        <v>19</v>
      </c>
      <c r="H868">
        <v>2517.2415000000001</v>
      </c>
      <c r="I868" t="s">
        <v>24</v>
      </c>
      <c r="J868">
        <v>0.05</v>
      </c>
      <c r="K868">
        <v>2521.723579</v>
      </c>
      <c r="L868">
        <v>5.9187999999999998E-2</v>
      </c>
      <c r="M868">
        <v>2.9408729999999998</v>
      </c>
      <c r="N868">
        <v>6.6911999999999999E-2</v>
      </c>
      <c r="O868">
        <v>6.3606160000000003</v>
      </c>
      <c r="P868">
        <v>4.0169999999999997E-3</v>
      </c>
    </row>
    <row r="869" spans="1:16" x14ac:dyDescent="0.2">
      <c r="A869" t="s">
        <v>1</v>
      </c>
      <c r="B869">
        <v>215</v>
      </c>
      <c r="C869">
        <v>234</v>
      </c>
      <c r="D869" t="s">
        <v>202</v>
      </c>
      <c r="G869">
        <v>19</v>
      </c>
      <c r="H869">
        <v>2517.2415000000001</v>
      </c>
      <c r="I869" t="s">
        <v>24</v>
      </c>
      <c r="J869">
        <v>0.5</v>
      </c>
      <c r="K869">
        <v>2522.279223</v>
      </c>
      <c r="L869">
        <v>5.7806000000000003E-2</v>
      </c>
      <c r="M869">
        <v>3.496518</v>
      </c>
      <c r="N869">
        <v>6.5693000000000001E-2</v>
      </c>
      <c r="O869">
        <v>6.3560610000000004</v>
      </c>
      <c r="P869">
        <v>2.379E-3</v>
      </c>
    </row>
    <row r="870" spans="1:16" x14ac:dyDescent="0.2">
      <c r="A870" t="s">
        <v>1</v>
      </c>
      <c r="B870">
        <v>215</v>
      </c>
      <c r="C870">
        <v>234</v>
      </c>
      <c r="D870" t="s">
        <v>202</v>
      </c>
      <c r="G870">
        <v>19</v>
      </c>
      <c r="H870">
        <v>2517.2415000000001</v>
      </c>
      <c r="I870" t="s">
        <v>24</v>
      </c>
      <c r="J870">
        <v>5</v>
      </c>
      <c r="K870">
        <v>2523.2726029999999</v>
      </c>
      <c r="L870">
        <v>7.5703000000000006E-2</v>
      </c>
      <c r="M870">
        <v>4.489897</v>
      </c>
      <c r="N870">
        <v>8.1883999999999998E-2</v>
      </c>
      <c r="O870">
        <v>6.3601780000000003</v>
      </c>
      <c r="P870">
        <v>9.2980000000000007E-3</v>
      </c>
    </row>
    <row r="871" spans="1:16" x14ac:dyDescent="0.2">
      <c r="A871" t="s">
        <v>1</v>
      </c>
      <c r="B871">
        <v>215</v>
      </c>
      <c r="C871">
        <v>234</v>
      </c>
      <c r="D871" t="s">
        <v>202</v>
      </c>
      <c r="G871">
        <v>19</v>
      </c>
      <c r="H871">
        <v>2517.2415000000001</v>
      </c>
      <c r="I871" t="s">
        <v>24</v>
      </c>
      <c r="J871">
        <v>50.000003999999997</v>
      </c>
      <c r="K871">
        <v>2523.8100490000002</v>
      </c>
      <c r="L871">
        <v>0.13716500000000001</v>
      </c>
      <c r="M871">
        <v>5.0273440000000003</v>
      </c>
      <c r="N871">
        <v>0.14067099999999999</v>
      </c>
      <c r="O871">
        <v>6.354177</v>
      </c>
      <c r="P871">
        <v>2.823E-3</v>
      </c>
    </row>
    <row r="872" spans="1:16" x14ac:dyDescent="0.2">
      <c r="A872" t="s">
        <v>1</v>
      </c>
      <c r="B872">
        <v>215</v>
      </c>
      <c r="C872">
        <v>234</v>
      </c>
      <c r="D872" t="s">
        <v>202</v>
      </c>
      <c r="G872">
        <v>19</v>
      </c>
      <c r="H872">
        <v>2517.2415000000001</v>
      </c>
      <c r="I872" t="s">
        <v>26</v>
      </c>
      <c r="J872">
        <v>0</v>
      </c>
      <c r="K872">
        <v>2518.782706</v>
      </c>
      <c r="L872">
        <v>3.1210000000000002E-2</v>
      </c>
      <c r="M872">
        <v>0</v>
      </c>
      <c r="N872">
        <v>0</v>
      </c>
      <c r="O872">
        <v>6.3594099999999996</v>
      </c>
      <c r="P872">
        <v>5.53E-4</v>
      </c>
    </row>
    <row r="873" spans="1:16" x14ac:dyDescent="0.2">
      <c r="A873" t="s">
        <v>1</v>
      </c>
      <c r="B873">
        <v>215</v>
      </c>
      <c r="C873">
        <v>234</v>
      </c>
      <c r="D873" t="s">
        <v>202</v>
      </c>
      <c r="G873">
        <v>19</v>
      </c>
      <c r="H873">
        <v>2517.2415000000001</v>
      </c>
      <c r="I873" t="s">
        <v>26</v>
      </c>
      <c r="J873">
        <v>5.0000000000000001E-3</v>
      </c>
      <c r="K873">
        <v>2521.1064609999999</v>
      </c>
      <c r="L873">
        <v>6.9501999999999994E-2</v>
      </c>
      <c r="M873">
        <v>2.3237559999999999</v>
      </c>
      <c r="N873">
        <v>7.6188000000000006E-2</v>
      </c>
      <c r="O873">
        <v>6.3705109999999996</v>
      </c>
      <c r="P873">
        <v>6.1980000000000004E-3</v>
      </c>
    </row>
    <row r="874" spans="1:16" x14ac:dyDescent="0.2">
      <c r="A874" t="s">
        <v>1</v>
      </c>
      <c r="B874">
        <v>215</v>
      </c>
      <c r="C874">
        <v>234</v>
      </c>
      <c r="D874" t="s">
        <v>202</v>
      </c>
      <c r="G874">
        <v>19</v>
      </c>
      <c r="H874">
        <v>2517.2415000000001</v>
      </c>
      <c r="I874" t="s">
        <v>26</v>
      </c>
      <c r="J874">
        <v>0.05</v>
      </c>
      <c r="K874">
        <v>2522.1082660000002</v>
      </c>
      <c r="L874">
        <v>5.1478000000000003E-2</v>
      </c>
      <c r="M874">
        <v>3.3255599999999998</v>
      </c>
      <c r="N874">
        <v>6.0199999999999997E-2</v>
      </c>
      <c r="O874">
        <v>6.3490849999999996</v>
      </c>
      <c r="P874">
        <v>1.116E-3</v>
      </c>
    </row>
    <row r="875" spans="1:16" x14ac:dyDescent="0.2">
      <c r="A875" t="s">
        <v>1</v>
      </c>
      <c r="B875">
        <v>215</v>
      </c>
      <c r="C875">
        <v>234</v>
      </c>
      <c r="D875" t="s">
        <v>202</v>
      </c>
      <c r="G875">
        <v>19</v>
      </c>
      <c r="H875">
        <v>2517.2415000000001</v>
      </c>
      <c r="I875" t="s">
        <v>26</v>
      </c>
      <c r="J875">
        <v>0.5</v>
      </c>
      <c r="K875">
        <v>2522.9736360000002</v>
      </c>
      <c r="L875">
        <v>7.5788999999999995E-2</v>
      </c>
      <c r="M875">
        <v>4.190931</v>
      </c>
      <c r="N875">
        <v>8.1962999999999994E-2</v>
      </c>
      <c r="O875">
        <v>6.3612080000000004</v>
      </c>
      <c r="P875">
        <v>2.3210000000000001E-3</v>
      </c>
    </row>
    <row r="876" spans="1:16" x14ac:dyDescent="0.2">
      <c r="A876" t="s">
        <v>1</v>
      </c>
      <c r="B876">
        <v>215</v>
      </c>
      <c r="C876">
        <v>234</v>
      </c>
      <c r="D876" t="s">
        <v>202</v>
      </c>
      <c r="G876">
        <v>19</v>
      </c>
      <c r="H876">
        <v>2517.2415000000001</v>
      </c>
      <c r="I876" t="s">
        <v>26</v>
      </c>
      <c r="J876">
        <v>5</v>
      </c>
      <c r="K876">
        <v>2524.1947100000002</v>
      </c>
      <c r="L876">
        <v>0.13284099999999999</v>
      </c>
      <c r="M876">
        <v>5.4120049999999997</v>
      </c>
      <c r="N876">
        <v>0.136458</v>
      </c>
      <c r="O876">
        <v>6.3539519999999996</v>
      </c>
      <c r="P876">
        <v>1.722E-3</v>
      </c>
    </row>
    <row r="877" spans="1:16" x14ac:dyDescent="0.2">
      <c r="A877" t="s">
        <v>1</v>
      </c>
      <c r="B877">
        <v>215</v>
      </c>
      <c r="C877">
        <v>234</v>
      </c>
      <c r="D877" t="s">
        <v>202</v>
      </c>
      <c r="G877">
        <v>19</v>
      </c>
      <c r="H877">
        <v>2517.2415000000001</v>
      </c>
      <c r="I877" t="s">
        <v>26</v>
      </c>
      <c r="J877">
        <v>50.000003999999997</v>
      </c>
      <c r="K877">
        <v>2524.5348049999998</v>
      </c>
      <c r="L877">
        <v>9.8914000000000002E-2</v>
      </c>
      <c r="M877">
        <v>5.7520990000000003</v>
      </c>
      <c r="N877">
        <v>0.10372099999999999</v>
      </c>
      <c r="O877">
        <v>6.3487520000000002</v>
      </c>
      <c r="P877">
        <v>1.611E-3</v>
      </c>
    </row>
    <row r="878" spans="1:16" x14ac:dyDescent="0.2">
      <c r="A878" t="s">
        <v>1</v>
      </c>
      <c r="B878">
        <v>222</v>
      </c>
      <c r="C878">
        <v>233</v>
      </c>
      <c r="D878" t="s">
        <v>203</v>
      </c>
      <c r="G878">
        <v>11</v>
      </c>
      <c r="H878">
        <v>1528.7979</v>
      </c>
      <c r="I878" t="s">
        <v>24</v>
      </c>
      <c r="J878">
        <v>0</v>
      </c>
      <c r="K878">
        <v>1529.6571570000001</v>
      </c>
      <c r="L878">
        <v>1.8662999999999999E-2</v>
      </c>
      <c r="M878">
        <v>0</v>
      </c>
      <c r="N878">
        <v>0</v>
      </c>
      <c r="O878">
        <v>4.9054289999999998</v>
      </c>
      <c r="P878">
        <v>1.477E-3</v>
      </c>
    </row>
    <row r="879" spans="1:16" x14ac:dyDescent="0.2">
      <c r="A879" t="s">
        <v>1</v>
      </c>
      <c r="B879">
        <v>222</v>
      </c>
      <c r="C879">
        <v>233</v>
      </c>
      <c r="D879" t="s">
        <v>203</v>
      </c>
      <c r="G879">
        <v>11</v>
      </c>
      <c r="H879">
        <v>1528.7979</v>
      </c>
      <c r="I879" t="s">
        <v>24</v>
      </c>
      <c r="J879">
        <v>5.0000000000000001E-3</v>
      </c>
      <c r="K879">
        <v>1530.4993179999999</v>
      </c>
      <c r="L879">
        <v>4.6337000000000003E-2</v>
      </c>
      <c r="M879">
        <v>0.84216100000000005</v>
      </c>
      <c r="N879">
        <v>4.9953999999999998E-2</v>
      </c>
      <c r="O879">
        <v>4.9191919999999998</v>
      </c>
      <c r="P879">
        <v>4.9829999999999996E-3</v>
      </c>
    </row>
    <row r="880" spans="1:16" x14ac:dyDescent="0.2">
      <c r="A880" t="s">
        <v>1</v>
      </c>
      <c r="B880">
        <v>222</v>
      </c>
      <c r="C880">
        <v>233</v>
      </c>
      <c r="D880" t="s">
        <v>203</v>
      </c>
      <c r="G880">
        <v>11</v>
      </c>
      <c r="H880">
        <v>1528.7979</v>
      </c>
      <c r="I880" t="s">
        <v>24</v>
      </c>
      <c r="J880">
        <v>0.05</v>
      </c>
      <c r="K880">
        <v>1530.7974039999999</v>
      </c>
      <c r="L880">
        <v>5.0448E-2</v>
      </c>
      <c r="M880">
        <v>1.140247</v>
      </c>
      <c r="N880">
        <v>5.3788999999999997E-2</v>
      </c>
      <c r="O880">
        <v>4.9236269999999998</v>
      </c>
      <c r="P880">
        <v>3.274E-3</v>
      </c>
    </row>
    <row r="881" spans="1:16" x14ac:dyDescent="0.2">
      <c r="A881" t="s">
        <v>1</v>
      </c>
      <c r="B881">
        <v>222</v>
      </c>
      <c r="C881">
        <v>233</v>
      </c>
      <c r="D881" t="s">
        <v>203</v>
      </c>
      <c r="G881">
        <v>11</v>
      </c>
      <c r="H881">
        <v>1528.7979</v>
      </c>
      <c r="I881" t="s">
        <v>24</v>
      </c>
      <c r="J881">
        <v>0.5</v>
      </c>
      <c r="K881">
        <v>1531.2259369999999</v>
      </c>
      <c r="L881">
        <v>2.1101000000000002E-2</v>
      </c>
      <c r="M881">
        <v>1.5687800000000001</v>
      </c>
      <c r="N881">
        <v>2.8170000000000001E-2</v>
      </c>
      <c r="O881">
        <v>4.9196759999999999</v>
      </c>
      <c r="P881">
        <v>6.3400000000000001E-4</v>
      </c>
    </row>
    <row r="882" spans="1:16" x14ac:dyDescent="0.2">
      <c r="A882" t="s">
        <v>1</v>
      </c>
      <c r="B882">
        <v>222</v>
      </c>
      <c r="C882">
        <v>233</v>
      </c>
      <c r="D882" t="s">
        <v>203</v>
      </c>
      <c r="G882">
        <v>11</v>
      </c>
      <c r="H882">
        <v>1528.7979</v>
      </c>
      <c r="I882" t="s">
        <v>24</v>
      </c>
      <c r="J882">
        <v>5</v>
      </c>
      <c r="K882">
        <v>1532.1864579999999</v>
      </c>
      <c r="L882">
        <v>0.102743</v>
      </c>
      <c r="M882">
        <v>2.5293019999999999</v>
      </c>
      <c r="N882">
        <v>0.104424</v>
      </c>
      <c r="O882">
        <v>4.9198849999999998</v>
      </c>
      <c r="P882">
        <v>9.2779999999999998E-3</v>
      </c>
    </row>
    <row r="883" spans="1:16" x14ac:dyDescent="0.2">
      <c r="A883" t="s">
        <v>1</v>
      </c>
      <c r="B883">
        <v>222</v>
      </c>
      <c r="C883">
        <v>233</v>
      </c>
      <c r="D883" t="s">
        <v>203</v>
      </c>
      <c r="G883">
        <v>11</v>
      </c>
      <c r="H883">
        <v>1528.7979</v>
      </c>
      <c r="I883" t="s">
        <v>24</v>
      </c>
      <c r="J883">
        <v>50.000003999999997</v>
      </c>
      <c r="K883">
        <v>1532.7425599999999</v>
      </c>
      <c r="L883">
        <v>0.11089</v>
      </c>
      <c r="M883">
        <v>3.0854029999999999</v>
      </c>
      <c r="N883">
        <v>0.11244999999999999</v>
      </c>
      <c r="O883">
        <v>4.9159369999999996</v>
      </c>
      <c r="P883">
        <v>1.6410000000000001E-3</v>
      </c>
    </row>
    <row r="884" spans="1:16" x14ac:dyDescent="0.2">
      <c r="A884" t="s">
        <v>1</v>
      </c>
      <c r="B884">
        <v>222</v>
      </c>
      <c r="C884">
        <v>233</v>
      </c>
      <c r="D884" t="s">
        <v>203</v>
      </c>
      <c r="G884">
        <v>11</v>
      </c>
      <c r="H884">
        <v>1528.7979</v>
      </c>
      <c r="I884" t="s">
        <v>26</v>
      </c>
      <c r="J884">
        <v>0</v>
      </c>
      <c r="K884">
        <v>1529.6571570000001</v>
      </c>
      <c r="L884">
        <v>1.8662999999999999E-2</v>
      </c>
      <c r="M884">
        <v>0</v>
      </c>
      <c r="N884">
        <v>0</v>
      </c>
      <c r="O884">
        <v>4.9054289999999998</v>
      </c>
      <c r="P884">
        <v>1.477E-3</v>
      </c>
    </row>
    <row r="885" spans="1:16" x14ac:dyDescent="0.2">
      <c r="A885" t="s">
        <v>1</v>
      </c>
      <c r="B885">
        <v>222</v>
      </c>
      <c r="C885">
        <v>233</v>
      </c>
      <c r="D885" t="s">
        <v>203</v>
      </c>
      <c r="G885">
        <v>11</v>
      </c>
      <c r="H885">
        <v>1528.7979</v>
      </c>
      <c r="I885" t="s">
        <v>26</v>
      </c>
      <c r="J885">
        <v>5.0000000000000001E-3</v>
      </c>
      <c r="K885">
        <v>1530.5972420000001</v>
      </c>
      <c r="L885">
        <v>5.2150000000000002E-2</v>
      </c>
      <c r="M885">
        <v>0.94008499999999995</v>
      </c>
      <c r="N885">
        <v>5.5389000000000001E-2</v>
      </c>
      <c r="O885">
        <v>4.9285069999999997</v>
      </c>
      <c r="P885">
        <v>6.319E-3</v>
      </c>
    </row>
    <row r="886" spans="1:16" x14ac:dyDescent="0.2">
      <c r="A886" t="s">
        <v>1</v>
      </c>
      <c r="B886">
        <v>222</v>
      </c>
      <c r="C886">
        <v>233</v>
      </c>
      <c r="D886" t="s">
        <v>203</v>
      </c>
      <c r="G886">
        <v>11</v>
      </c>
      <c r="H886">
        <v>1528.7979</v>
      </c>
      <c r="I886" t="s">
        <v>26</v>
      </c>
      <c r="J886">
        <v>0.05</v>
      </c>
      <c r="K886">
        <v>1531.1970080000001</v>
      </c>
      <c r="L886">
        <v>2.8627E-2</v>
      </c>
      <c r="M886">
        <v>1.5398510000000001</v>
      </c>
      <c r="N886">
        <v>3.4173000000000002E-2</v>
      </c>
      <c r="O886">
        <v>4.9145799999999999</v>
      </c>
      <c r="P886">
        <v>7.2599999999999997E-4</v>
      </c>
    </row>
    <row r="887" spans="1:16" x14ac:dyDescent="0.2">
      <c r="A887" t="s">
        <v>1</v>
      </c>
      <c r="B887">
        <v>222</v>
      </c>
      <c r="C887">
        <v>233</v>
      </c>
      <c r="D887" t="s">
        <v>203</v>
      </c>
      <c r="G887">
        <v>11</v>
      </c>
      <c r="H887">
        <v>1528.7979</v>
      </c>
      <c r="I887" t="s">
        <v>26</v>
      </c>
      <c r="J887">
        <v>0.5</v>
      </c>
      <c r="K887">
        <v>1532.0269069999999</v>
      </c>
      <c r="L887">
        <v>8.0932000000000004E-2</v>
      </c>
      <c r="M887">
        <v>2.3697499999999998</v>
      </c>
      <c r="N887">
        <v>8.3055000000000004E-2</v>
      </c>
      <c r="O887">
        <v>4.9243040000000002</v>
      </c>
      <c r="P887">
        <v>2.0890000000000001E-3</v>
      </c>
    </row>
    <row r="888" spans="1:16" x14ac:dyDescent="0.2">
      <c r="A888" t="s">
        <v>1</v>
      </c>
      <c r="B888">
        <v>222</v>
      </c>
      <c r="C888">
        <v>233</v>
      </c>
      <c r="D888" t="s">
        <v>203</v>
      </c>
      <c r="G888">
        <v>11</v>
      </c>
      <c r="H888">
        <v>1528.7979</v>
      </c>
      <c r="I888" t="s">
        <v>26</v>
      </c>
      <c r="J888">
        <v>5</v>
      </c>
      <c r="K888">
        <v>1533.298904</v>
      </c>
      <c r="L888">
        <v>4.0286000000000002E-2</v>
      </c>
      <c r="M888">
        <v>3.6417480000000002</v>
      </c>
      <c r="N888">
        <v>4.4398E-2</v>
      </c>
      <c r="O888">
        <v>4.9176409999999997</v>
      </c>
      <c r="P888">
        <v>2.483E-3</v>
      </c>
    </row>
    <row r="889" spans="1:16" x14ac:dyDescent="0.2">
      <c r="A889" t="s">
        <v>1</v>
      </c>
      <c r="B889">
        <v>222</v>
      </c>
      <c r="C889">
        <v>233</v>
      </c>
      <c r="D889" t="s">
        <v>203</v>
      </c>
      <c r="G889">
        <v>11</v>
      </c>
      <c r="H889">
        <v>1528.7979</v>
      </c>
      <c r="I889" t="s">
        <v>26</v>
      </c>
      <c r="J889">
        <v>50.000003999999997</v>
      </c>
      <c r="K889">
        <v>1533.6126509999999</v>
      </c>
      <c r="L889">
        <v>8.6314000000000002E-2</v>
      </c>
      <c r="M889">
        <v>3.9554939999999998</v>
      </c>
      <c r="N889">
        <v>8.8308999999999999E-2</v>
      </c>
      <c r="O889">
        <v>4.915082</v>
      </c>
      <c r="P889">
        <v>1.341E-3</v>
      </c>
    </row>
    <row r="890" spans="1:16" x14ac:dyDescent="0.2">
      <c r="A890" t="s">
        <v>1</v>
      </c>
      <c r="B890">
        <v>234</v>
      </c>
      <c r="C890">
        <v>242</v>
      </c>
      <c r="D890" t="s">
        <v>204</v>
      </c>
      <c r="G890">
        <v>8</v>
      </c>
      <c r="H890">
        <v>1079.6282000000001</v>
      </c>
      <c r="I890" t="s">
        <v>24</v>
      </c>
      <c r="J890">
        <v>0</v>
      </c>
      <c r="K890">
        <v>1080.2868539999999</v>
      </c>
      <c r="L890">
        <v>5.5412000000000003E-2</v>
      </c>
      <c r="M890">
        <v>0</v>
      </c>
      <c r="N890">
        <v>0</v>
      </c>
      <c r="O890">
        <v>7.9940860000000002</v>
      </c>
      <c r="P890">
        <v>8.6700000000000004E-4</v>
      </c>
    </row>
    <row r="891" spans="1:16" x14ac:dyDescent="0.2">
      <c r="A891" t="s">
        <v>1</v>
      </c>
      <c r="B891">
        <v>234</v>
      </c>
      <c r="C891">
        <v>242</v>
      </c>
      <c r="D891" t="s">
        <v>204</v>
      </c>
      <c r="G891">
        <v>8</v>
      </c>
      <c r="H891">
        <v>1079.6282000000001</v>
      </c>
      <c r="I891" t="s">
        <v>24</v>
      </c>
      <c r="J891">
        <v>5.0000000000000001E-3</v>
      </c>
      <c r="K891">
        <v>1080.4614979999999</v>
      </c>
      <c r="L891">
        <v>4.2631000000000002E-2</v>
      </c>
      <c r="M891">
        <v>0.17464399999999999</v>
      </c>
      <c r="N891">
        <v>6.9913000000000003E-2</v>
      </c>
      <c r="O891">
        <v>8.007695</v>
      </c>
      <c r="P891">
        <v>2.3089999999999999E-3</v>
      </c>
    </row>
    <row r="892" spans="1:16" x14ac:dyDescent="0.2">
      <c r="A892" t="s">
        <v>1</v>
      </c>
      <c r="B892">
        <v>234</v>
      </c>
      <c r="C892">
        <v>242</v>
      </c>
      <c r="D892" t="s">
        <v>204</v>
      </c>
      <c r="G892">
        <v>8</v>
      </c>
      <c r="H892">
        <v>1079.6282000000001</v>
      </c>
      <c r="I892" t="s">
        <v>24</v>
      </c>
      <c r="J892">
        <v>0.05</v>
      </c>
      <c r="K892">
        <v>1080.528157</v>
      </c>
      <c r="L892">
        <v>1.2947E-2</v>
      </c>
      <c r="M892">
        <v>0.24130299999999999</v>
      </c>
      <c r="N892">
        <v>5.6904000000000003E-2</v>
      </c>
      <c r="O892">
        <v>8.0092820000000007</v>
      </c>
      <c r="P892">
        <v>3.6700000000000001E-3</v>
      </c>
    </row>
    <row r="893" spans="1:16" x14ac:dyDescent="0.2">
      <c r="A893" t="s">
        <v>1</v>
      </c>
      <c r="B893">
        <v>234</v>
      </c>
      <c r="C893">
        <v>242</v>
      </c>
      <c r="D893" t="s">
        <v>204</v>
      </c>
      <c r="G893">
        <v>8</v>
      </c>
      <c r="H893">
        <v>1079.6282000000001</v>
      </c>
      <c r="I893" t="s">
        <v>24</v>
      </c>
      <c r="J893">
        <v>0.5</v>
      </c>
      <c r="K893">
        <v>1080.725459</v>
      </c>
      <c r="L893">
        <v>2.7737999999999999E-2</v>
      </c>
      <c r="M893">
        <v>0.43860399999999999</v>
      </c>
      <c r="N893">
        <v>6.1966E-2</v>
      </c>
      <c r="O893">
        <v>8.0026849999999996</v>
      </c>
      <c r="P893">
        <v>1.235E-3</v>
      </c>
    </row>
    <row r="894" spans="1:16" x14ac:dyDescent="0.2">
      <c r="A894" t="s">
        <v>1</v>
      </c>
      <c r="B894">
        <v>234</v>
      </c>
      <c r="C894">
        <v>242</v>
      </c>
      <c r="D894" t="s">
        <v>204</v>
      </c>
      <c r="G894">
        <v>8</v>
      </c>
      <c r="H894">
        <v>1079.6282000000001</v>
      </c>
      <c r="I894" t="s">
        <v>24</v>
      </c>
      <c r="J894">
        <v>5</v>
      </c>
      <c r="K894">
        <v>1081.226476</v>
      </c>
      <c r="L894">
        <v>4.4831999999999997E-2</v>
      </c>
      <c r="M894">
        <v>0.93962199999999996</v>
      </c>
      <c r="N894">
        <v>7.1276999999999993E-2</v>
      </c>
      <c r="O894">
        <v>8.0085630000000005</v>
      </c>
      <c r="P894">
        <v>7.417E-3</v>
      </c>
    </row>
    <row r="895" spans="1:16" x14ac:dyDescent="0.2">
      <c r="A895" t="s">
        <v>1</v>
      </c>
      <c r="B895">
        <v>234</v>
      </c>
      <c r="C895">
        <v>242</v>
      </c>
      <c r="D895" t="s">
        <v>204</v>
      </c>
      <c r="G895">
        <v>8</v>
      </c>
      <c r="H895">
        <v>1079.6282000000001</v>
      </c>
      <c r="I895" t="s">
        <v>24</v>
      </c>
      <c r="J895">
        <v>50.000003999999997</v>
      </c>
      <c r="K895">
        <v>1082.2587659999999</v>
      </c>
      <c r="L895">
        <v>4.2033000000000001E-2</v>
      </c>
      <c r="M895">
        <v>1.9719120000000001</v>
      </c>
      <c r="N895">
        <v>6.9550000000000001E-2</v>
      </c>
      <c r="O895">
        <v>8.0035729999999994</v>
      </c>
      <c r="P895">
        <v>9.5699999999999995E-4</v>
      </c>
    </row>
    <row r="896" spans="1:16" x14ac:dyDescent="0.2">
      <c r="A896" t="s">
        <v>1</v>
      </c>
      <c r="B896">
        <v>234</v>
      </c>
      <c r="C896">
        <v>242</v>
      </c>
      <c r="D896" t="s">
        <v>204</v>
      </c>
      <c r="G896">
        <v>8</v>
      </c>
      <c r="H896">
        <v>1079.6282000000001</v>
      </c>
      <c r="I896" t="s">
        <v>26</v>
      </c>
      <c r="J896">
        <v>0</v>
      </c>
      <c r="K896">
        <v>1080.2868539999999</v>
      </c>
      <c r="L896">
        <v>5.5412000000000003E-2</v>
      </c>
      <c r="M896">
        <v>0</v>
      </c>
      <c r="N896">
        <v>0</v>
      </c>
      <c r="O896">
        <v>7.9940860000000002</v>
      </c>
      <c r="P896">
        <v>8.6700000000000004E-4</v>
      </c>
    </row>
    <row r="897" spans="1:16" x14ac:dyDescent="0.2">
      <c r="A897" t="s">
        <v>1</v>
      </c>
      <c r="B897">
        <v>234</v>
      </c>
      <c r="C897">
        <v>242</v>
      </c>
      <c r="D897" t="s">
        <v>204</v>
      </c>
      <c r="G897">
        <v>8</v>
      </c>
      <c r="H897">
        <v>1079.6282000000001</v>
      </c>
      <c r="I897" t="s">
        <v>26</v>
      </c>
      <c r="J897">
        <v>5.0000000000000001E-3</v>
      </c>
      <c r="K897">
        <v>1080.4157620000001</v>
      </c>
      <c r="L897">
        <v>3.4927E-2</v>
      </c>
      <c r="M897">
        <v>0.12890799999999999</v>
      </c>
      <c r="N897">
        <v>6.5501000000000004E-2</v>
      </c>
      <c r="O897">
        <v>8.0120609999999992</v>
      </c>
      <c r="P897">
        <v>4.8450000000000003E-3</v>
      </c>
    </row>
    <row r="898" spans="1:16" x14ac:dyDescent="0.2">
      <c r="A898" t="s">
        <v>1</v>
      </c>
      <c r="B898">
        <v>234</v>
      </c>
      <c r="C898">
        <v>242</v>
      </c>
      <c r="D898" t="s">
        <v>204</v>
      </c>
      <c r="G898">
        <v>8</v>
      </c>
      <c r="H898">
        <v>1079.6282000000001</v>
      </c>
      <c r="I898" t="s">
        <v>26</v>
      </c>
      <c r="J898">
        <v>0.05</v>
      </c>
      <c r="K898">
        <v>1080.5124840000001</v>
      </c>
      <c r="L898">
        <v>1.1051E-2</v>
      </c>
      <c r="M898">
        <v>0.22563</v>
      </c>
      <c r="N898">
        <v>5.6502999999999998E-2</v>
      </c>
      <c r="O898">
        <v>8.0001709999999999</v>
      </c>
      <c r="P898">
        <v>1.3849999999999999E-3</v>
      </c>
    </row>
    <row r="899" spans="1:16" x14ac:dyDescent="0.2">
      <c r="A899" t="s">
        <v>1</v>
      </c>
      <c r="B899">
        <v>234</v>
      </c>
      <c r="C899">
        <v>242</v>
      </c>
      <c r="D899" t="s">
        <v>204</v>
      </c>
      <c r="G899">
        <v>8</v>
      </c>
      <c r="H899">
        <v>1079.6282000000001</v>
      </c>
      <c r="I899" t="s">
        <v>26</v>
      </c>
      <c r="J899">
        <v>0.5</v>
      </c>
      <c r="K899">
        <v>1080.8556369999999</v>
      </c>
      <c r="L899">
        <v>4.0962999999999999E-2</v>
      </c>
      <c r="M899">
        <v>0.56878300000000004</v>
      </c>
      <c r="N899">
        <v>6.8908999999999998E-2</v>
      </c>
      <c r="O899">
        <v>8.0085110000000004</v>
      </c>
      <c r="P899">
        <v>2.232E-3</v>
      </c>
    </row>
    <row r="900" spans="1:16" x14ac:dyDescent="0.2">
      <c r="A900" t="s">
        <v>1</v>
      </c>
      <c r="B900">
        <v>234</v>
      </c>
      <c r="C900">
        <v>242</v>
      </c>
      <c r="D900" t="s">
        <v>204</v>
      </c>
      <c r="G900">
        <v>8</v>
      </c>
      <c r="H900">
        <v>1079.6282000000001</v>
      </c>
      <c r="I900" t="s">
        <v>26</v>
      </c>
      <c r="J900">
        <v>5</v>
      </c>
      <c r="K900">
        <v>1082.000814</v>
      </c>
      <c r="L900">
        <v>4.0422E-2</v>
      </c>
      <c r="M900">
        <v>1.7139599999999999</v>
      </c>
      <c r="N900">
        <v>6.8588999999999997E-2</v>
      </c>
      <c r="O900">
        <v>8.0051600000000001</v>
      </c>
      <c r="P900">
        <v>2.4510000000000001E-3</v>
      </c>
    </row>
    <row r="901" spans="1:16" x14ac:dyDescent="0.2">
      <c r="A901" t="s">
        <v>1</v>
      </c>
      <c r="B901">
        <v>234</v>
      </c>
      <c r="C901">
        <v>242</v>
      </c>
      <c r="D901" t="s">
        <v>204</v>
      </c>
      <c r="G901">
        <v>8</v>
      </c>
      <c r="H901">
        <v>1079.6282000000001</v>
      </c>
      <c r="I901" t="s">
        <v>26</v>
      </c>
      <c r="J901">
        <v>50.000003999999997</v>
      </c>
      <c r="K901">
        <v>1083.8006580000001</v>
      </c>
      <c r="L901">
        <v>5.3296000000000003E-2</v>
      </c>
      <c r="M901">
        <v>3.5138029999999998</v>
      </c>
      <c r="N901">
        <v>7.6882000000000006E-2</v>
      </c>
      <c r="O901">
        <v>7.9980849999999997</v>
      </c>
      <c r="P901">
        <v>1.9740000000000001E-3</v>
      </c>
    </row>
    <row r="902" spans="1:16" x14ac:dyDescent="0.2">
      <c r="A902" t="s">
        <v>1</v>
      </c>
      <c r="B902">
        <v>238</v>
      </c>
      <c r="C902">
        <v>245</v>
      </c>
      <c r="D902" t="s">
        <v>205</v>
      </c>
      <c r="G902">
        <v>7</v>
      </c>
      <c r="H902">
        <v>925.51750000000004</v>
      </c>
      <c r="I902" t="s">
        <v>24</v>
      </c>
      <c r="J902">
        <v>0</v>
      </c>
      <c r="K902">
        <v>926.0829</v>
      </c>
      <c r="L902">
        <v>8.6040000000000005E-3</v>
      </c>
      <c r="M902">
        <v>0</v>
      </c>
      <c r="N902">
        <v>0</v>
      </c>
      <c r="O902">
        <v>7.9648289999999999</v>
      </c>
      <c r="P902">
        <v>1.018E-3</v>
      </c>
    </row>
    <row r="903" spans="1:16" x14ac:dyDescent="0.2">
      <c r="A903" t="s">
        <v>1</v>
      </c>
      <c r="B903">
        <v>238</v>
      </c>
      <c r="C903">
        <v>245</v>
      </c>
      <c r="D903" t="s">
        <v>205</v>
      </c>
      <c r="G903">
        <v>7</v>
      </c>
      <c r="H903">
        <v>925.51750000000004</v>
      </c>
      <c r="I903" t="s">
        <v>24</v>
      </c>
      <c r="J903">
        <v>5.0000000000000001E-3</v>
      </c>
      <c r="K903">
        <v>926.35336800000005</v>
      </c>
      <c r="L903">
        <v>1.4291999999999999E-2</v>
      </c>
      <c r="M903">
        <v>0.27046799999999999</v>
      </c>
      <c r="N903">
        <v>1.6681999999999999E-2</v>
      </c>
      <c r="O903">
        <v>7.9814090000000002</v>
      </c>
      <c r="P903">
        <v>2.9840000000000001E-3</v>
      </c>
    </row>
    <row r="904" spans="1:16" x14ac:dyDescent="0.2">
      <c r="A904" t="s">
        <v>1</v>
      </c>
      <c r="B904">
        <v>238</v>
      </c>
      <c r="C904">
        <v>245</v>
      </c>
      <c r="D904" t="s">
        <v>205</v>
      </c>
      <c r="G904">
        <v>7</v>
      </c>
      <c r="H904">
        <v>925.51750000000004</v>
      </c>
      <c r="I904" t="s">
        <v>24</v>
      </c>
      <c r="J904">
        <v>0.05</v>
      </c>
      <c r="K904">
        <v>926.73871199999996</v>
      </c>
      <c r="L904">
        <v>9.7260000000000003E-3</v>
      </c>
      <c r="M904">
        <v>0.65581199999999995</v>
      </c>
      <c r="N904">
        <v>1.2985E-2</v>
      </c>
      <c r="O904">
        <v>7.9831279999999998</v>
      </c>
      <c r="P904">
        <v>4.0699999999999998E-3</v>
      </c>
    </row>
    <row r="905" spans="1:16" x14ac:dyDescent="0.2">
      <c r="A905" t="s">
        <v>1</v>
      </c>
      <c r="B905">
        <v>238</v>
      </c>
      <c r="C905">
        <v>245</v>
      </c>
      <c r="D905" t="s">
        <v>205</v>
      </c>
      <c r="G905">
        <v>7</v>
      </c>
      <c r="H905">
        <v>925.51750000000004</v>
      </c>
      <c r="I905" t="s">
        <v>24</v>
      </c>
      <c r="J905">
        <v>0.5</v>
      </c>
      <c r="K905">
        <v>927.00762499999996</v>
      </c>
      <c r="L905">
        <v>2.0138E-2</v>
      </c>
      <c r="M905">
        <v>0.92472500000000002</v>
      </c>
      <c r="N905">
        <v>2.1898999999999998E-2</v>
      </c>
      <c r="O905">
        <v>7.9760720000000003</v>
      </c>
      <c r="P905">
        <v>1.3990000000000001E-3</v>
      </c>
    </row>
    <row r="906" spans="1:16" x14ac:dyDescent="0.2">
      <c r="A906" t="s">
        <v>1</v>
      </c>
      <c r="B906">
        <v>238</v>
      </c>
      <c r="C906">
        <v>245</v>
      </c>
      <c r="D906" t="s">
        <v>205</v>
      </c>
      <c r="G906">
        <v>7</v>
      </c>
      <c r="H906">
        <v>925.51750000000004</v>
      </c>
      <c r="I906" t="s">
        <v>24</v>
      </c>
      <c r="J906">
        <v>5</v>
      </c>
      <c r="K906">
        <v>927.63871900000004</v>
      </c>
      <c r="L906">
        <v>1.3440000000000001E-2</v>
      </c>
      <c r="M906">
        <v>1.5558190000000001</v>
      </c>
      <c r="N906">
        <v>1.5959000000000001E-2</v>
      </c>
      <c r="O906">
        <v>7.9805440000000001</v>
      </c>
      <c r="P906">
        <v>8.5830000000000004E-3</v>
      </c>
    </row>
    <row r="907" spans="1:16" x14ac:dyDescent="0.2">
      <c r="A907" t="s">
        <v>1</v>
      </c>
      <c r="B907">
        <v>238</v>
      </c>
      <c r="C907">
        <v>245</v>
      </c>
      <c r="D907" t="s">
        <v>205</v>
      </c>
      <c r="G907">
        <v>7</v>
      </c>
      <c r="H907">
        <v>925.51750000000004</v>
      </c>
      <c r="I907" t="s">
        <v>24</v>
      </c>
      <c r="J907">
        <v>50.000003999999997</v>
      </c>
      <c r="K907">
        <v>928.06361600000002</v>
      </c>
      <c r="L907">
        <v>3.4438999999999997E-2</v>
      </c>
      <c r="M907">
        <v>1.9807159999999999</v>
      </c>
      <c r="N907">
        <v>3.5498000000000002E-2</v>
      </c>
      <c r="O907">
        <v>7.9757759999999998</v>
      </c>
      <c r="P907">
        <v>1.635E-3</v>
      </c>
    </row>
    <row r="908" spans="1:16" x14ac:dyDescent="0.2">
      <c r="A908" t="s">
        <v>1</v>
      </c>
      <c r="B908">
        <v>238</v>
      </c>
      <c r="C908">
        <v>245</v>
      </c>
      <c r="D908" t="s">
        <v>205</v>
      </c>
      <c r="G908">
        <v>7</v>
      </c>
      <c r="H908">
        <v>925.51750000000004</v>
      </c>
      <c r="I908" t="s">
        <v>26</v>
      </c>
      <c r="J908">
        <v>0</v>
      </c>
      <c r="K908">
        <v>926.0829</v>
      </c>
      <c r="L908">
        <v>8.6040000000000005E-3</v>
      </c>
      <c r="M908">
        <v>0</v>
      </c>
      <c r="N908">
        <v>0</v>
      </c>
      <c r="O908">
        <v>7.9648289999999999</v>
      </c>
      <c r="P908">
        <v>1.018E-3</v>
      </c>
    </row>
    <row r="909" spans="1:16" x14ac:dyDescent="0.2">
      <c r="A909" t="s">
        <v>1</v>
      </c>
      <c r="B909">
        <v>238</v>
      </c>
      <c r="C909">
        <v>245</v>
      </c>
      <c r="D909" t="s">
        <v>205</v>
      </c>
      <c r="G909">
        <v>7</v>
      </c>
      <c r="H909">
        <v>925.51750000000004</v>
      </c>
      <c r="I909" t="s">
        <v>26</v>
      </c>
      <c r="J909">
        <v>5.0000000000000001E-3</v>
      </c>
      <c r="K909">
        <v>926.32943999999998</v>
      </c>
      <c r="L909">
        <v>1.6313000000000001E-2</v>
      </c>
      <c r="M909">
        <v>0.24654100000000001</v>
      </c>
      <c r="N909">
        <v>1.8443000000000001E-2</v>
      </c>
      <c r="O909">
        <v>7.9858000000000002</v>
      </c>
      <c r="P909">
        <v>6.0210000000000003E-3</v>
      </c>
    </row>
    <row r="910" spans="1:16" x14ac:dyDescent="0.2">
      <c r="A910" t="s">
        <v>1</v>
      </c>
      <c r="B910">
        <v>238</v>
      </c>
      <c r="C910">
        <v>245</v>
      </c>
      <c r="D910" t="s">
        <v>205</v>
      </c>
      <c r="G910">
        <v>7</v>
      </c>
      <c r="H910">
        <v>925.51750000000004</v>
      </c>
      <c r="I910" t="s">
        <v>26</v>
      </c>
      <c r="J910">
        <v>0.05</v>
      </c>
      <c r="K910">
        <v>926.72012199999995</v>
      </c>
      <c r="L910">
        <v>1.2725999999999999E-2</v>
      </c>
      <c r="M910">
        <v>0.63722299999999998</v>
      </c>
      <c r="N910">
        <v>1.5362000000000001E-2</v>
      </c>
      <c r="O910">
        <v>7.9713539999999998</v>
      </c>
      <c r="P910">
        <v>1.235E-3</v>
      </c>
    </row>
    <row r="911" spans="1:16" x14ac:dyDescent="0.2">
      <c r="A911" t="s">
        <v>1</v>
      </c>
      <c r="B911">
        <v>238</v>
      </c>
      <c r="C911">
        <v>245</v>
      </c>
      <c r="D911" t="s">
        <v>205</v>
      </c>
      <c r="G911">
        <v>7</v>
      </c>
      <c r="H911">
        <v>925.51750000000004</v>
      </c>
      <c r="I911" t="s">
        <v>26</v>
      </c>
      <c r="J911">
        <v>0.5</v>
      </c>
      <c r="K911">
        <v>927.065562</v>
      </c>
      <c r="L911">
        <v>1.3592999999999999E-2</v>
      </c>
      <c r="M911">
        <v>0.98266299999999995</v>
      </c>
      <c r="N911">
        <v>1.6087000000000001E-2</v>
      </c>
      <c r="O911">
        <v>7.9805450000000002</v>
      </c>
      <c r="P911">
        <v>1.513E-3</v>
      </c>
    </row>
    <row r="912" spans="1:16" x14ac:dyDescent="0.2">
      <c r="A912" t="s">
        <v>1</v>
      </c>
      <c r="B912">
        <v>238</v>
      </c>
      <c r="C912">
        <v>245</v>
      </c>
      <c r="D912" t="s">
        <v>205</v>
      </c>
      <c r="G912">
        <v>7</v>
      </c>
      <c r="H912">
        <v>925.51750000000004</v>
      </c>
      <c r="I912" t="s">
        <v>26</v>
      </c>
      <c r="J912">
        <v>5</v>
      </c>
      <c r="K912">
        <v>927.94507999999996</v>
      </c>
      <c r="L912">
        <v>2.7779000000000002E-2</v>
      </c>
      <c r="M912">
        <v>1.8621799999999999</v>
      </c>
      <c r="N912">
        <v>2.9080999999999999E-2</v>
      </c>
      <c r="O912">
        <v>7.9766649999999997</v>
      </c>
      <c r="P912">
        <v>2.6129999999999999E-3</v>
      </c>
    </row>
    <row r="913" spans="1:16" x14ac:dyDescent="0.2">
      <c r="A913" t="s">
        <v>1</v>
      </c>
      <c r="B913">
        <v>238</v>
      </c>
      <c r="C913">
        <v>245</v>
      </c>
      <c r="D913" t="s">
        <v>205</v>
      </c>
      <c r="G913">
        <v>7</v>
      </c>
      <c r="H913">
        <v>925.51750000000004</v>
      </c>
      <c r="I913" t="s">
        <v>26</v>
      </c>
      <c r="J913">
        <v>50.000003999999997</v>
      </c>
      <c r="K913">
        <v>928.36252500000001</v>
      </c>
      <c r="L913">
        <v>4.9937000000000002E-2</v>
      </c>
      <c r="M913">
        <v>2.2796249999999998</v>
      </c>
      <c r="N913">
        <v>5.0673000000000003E-2</v>
      </c>
      <c r="O913">
        <v>7.9707809999999997</v>
      </c>
      <c r="P913">
        <v>1.5349999999999999E-3</v>
      </c>
    </row>
    <row r="914" spans="1:16" x14ac:dyDescent="0.2">
      <c r="A914" t="s">
        <v>1</v>
      </c>
      <c r="B914">
        <v>243</v>
      </c>
      <c r="C914">
        <v>249</v>
      </c>
      <c r="D914" t="s">
        <v>206</v>
      </c>
      <c r="G914">
        <v>6</v>
      </c>
      <c r="H914">
        <v>723.40359999999998</v>
      </c>
      <c r="I914" t="s">
        <v>24</v>
      </c>
      <c r="J914">
        <v>0</v>
      </c>
      <c r="K914">
        <v>723.67888900000003</v>
      </c>
      <c r="L914">
        <v>3.6401999999999997E-2</v>
      </c>
      <c r="M914">
        <v>0</v>
      </c>
      <c r="N914">
        <v>0</v>
      </c>
      <c r="O914">
        <v>7.3797180000000004</v>
      </c>
      <c r="P914">
        <v>7.8299999999999995E-4</v>
      </c>
    </row>
    <row r="915" spans="1:16" x14ac:dyDescent="0.2">
      <c r="A915" t="s">
        <v>1</v>
      </c>
      <c r="B915">
        <v>243</v>
      </c>
      <c r="C915">
        <v>249</v>
      </c>
      <c r="D915" t="s">
        <v>206</v>
      </c>
      <c r="G915">
        <v>6</v>
      </c>
      <c r="H915">
        <v>723.40359999999998</v>
      </c>
      <c r="I915" t="s">
        <v>24</v>
      </c>
      <c r="J915">
        <v>5.0000000000000001E-3</v>
      </c>
      <c r="K915">
        <v>724.53375500000004</v>
      </c>
      <c r="L915">
        <v>2.5897E-2</v>
      </c>
      <c r="M915">
        <v>0.85486600000000001</v>
      </c>
      <c r="N915">
        <v>4.4673999999999998E-2</v>
      </c>
      <c r="O915">
        <v>7.3859399999999997</v>
      </c>
      <c r="P915">
        <v>3.8700000000000002E-3</v>
      </c>
    </row>
    <row r="916" spans="1:16" x14ac:dyDescent="0.2">
      <c r="A916" t="s">
        <v>1</v>
      </c>
      <c r="B916">
        <v>243</v>
      </c>
      <c r="C916">
        <v>249</v>
      </c>
      <c r="D916" t="s">
        <v>206</v>
      </c>
      <c r="G916">
        <v>6</v>
      </c>
      <c r="H916">
        <v>723.40359999999998</v>
      </c>
      <c r="I916" t="s">
        <v>24</v>
      </c>
      <c r="J916">
        <v>0.05</v>
      </c>
      <c r="K916">
        <v>725.62788899999998</v>
      </c>
      <c r="L916">
        <v>7.1909000000000001E-2</v>
      </c>
      <c r="M916">
        <v>1.9489989999999999</v>
      </c>
      <c r="N916">
        <v>8.0598000000000003E-2</v>
      </c>
      <c r="O916">
        <v>7.3875120000000001</v>
      </c>
      <c r="P916">
        <v>6.8669999999999998E-3</v>
      </c>
    </row>
    <row r="917" spans="1:16" x14ac:dyDescent="0.2">
      <c r="A917" t="s">
        <v>1</v>
      </c>
      <c r="B917">
        <v>243</v>
      </c>
      <c r="C917">
        <v>249</v>
      </c>
      <c r="D917" t="s">
        <v>206</v>
      </c>
      <c r="G917">
        <v>6</v>
      </c>
      <c r="H917">
        <v>723.40359999999998</v>
      </c>
      <c r="I917" t="s">
        <v>24</v>
      </c>
      <c r="J917">
        <v>0.5</v>
      </c>
      <c r="K917">
        <v>726.74695099999997</v>
      </c>
      <c r="L917">
        <v>2.1918E-2</v>
      </c>
      <c r="M917">
        <v>3.0680610000000001</v>
      </c>
      <c r="N917">
        <v>4.2491000000000001E-2</v>
      </c>
      <c r="O917">
        <v>7.3844159999999999</v>
      </c>
      <c r="P917">
        <v>1.1789999999999999E-3</v>
      </c>
    </row>
    <row r="918" spans="1:16" x14ac:dyDescent="0.2">
      <c r="A918" t="s">
        <v>1</v>
      </c>
      <c r="B918">
        <v>243</v>
      </c>
      <c r="C918">
        <v>249</v>
      </c>
      <c r="D918" t="s">
        <v>206</v>
      </c>
      <c r="G918">
        <v>6</v>
      </c>
      <c r="H918">
        <v>723.40359999999998</v>
      </c>
      <c r="I918" t="s">
        <v>24</v>
      </c>
      <c r="J918">
        <v>5</v>
      </c>
      <c r="K918">
        <v>727.11459500000001</v>
      </c>
      <c r="L918">
        <v>0.14599699999999999</v>
      </c>
      <c r="M918">
        <v>3.435705</v>
      </c>
      <c r="N918">
        <v>0.15046699999999999</v>
      </c>
      <c r="O918">
        <v>7.3828449999999997</v>
      </c>
      <c r="P918">
        <v>1.3533E-2</v>
      </c>
    </row>
    <row r="919" spans="1:16" x14ac:dyDescent="0.2">
      <c r="A919" t="s">
        <v>1</v>
      </c>
      <c r="B919">
        <v>243</v>
      </c>
      <c r="C919">
        <v>249</v>
      </c>
      <c r="D919" t="s">
        <v>206</v>
      </c>
      <c r="G919">
        <v>6</v>
      </c>
      <c r="H919">
        <v>723.40359999999998</v>
      </c>
      <c r="I919" t="s">
        <v>24</v>
      </c>
      <c r="J919">
        <v>50.000003999999997</v>
      </c>
      <c r="K919">
        <v>727.24116800000002</v>
      </c>
      <c r="L919">
        <v>0.18637000000000001</v>
      </c>
      <c r="M919">
        <v>3.5622780000000001</v>
      </c>
      <c r="N919">
        <v>0.18989200000000001</v>
      </c>
      <c r="O919">
        <v>7.3813940000000002</v>
      </c>
      <c r="P919">
        <v>2.7810000000000001E-3</v>
      </c>
    </row>
    <row r="920" spans="1:16" x14ac:dyDescent="0.2">
      <c r="A920" t="s">
        <v>1</v>
      </c>
      <c r="B920">
        <v>243</v>
      </c>
      <c r="C920">
        <v>249</v>
      </c>
      <c r="D920" t="s">
        <v>206</v>
      </c>
      <c r="G920">
        <v>6</v>
      </c>
      <c r="H920">
        <v>723.40359999999998</v>
      </c>
      <c r="I920" t="s">
        <v>26</v>
      </c>
      <c r="J920">
        <v>0</v>
      </c>
      <c r="K920">
        <v>723.67888900000003</v>
      </c>
      <c r="L920">
        <v>3.6401999999999997E-2</v>
      </c>
      <c r="M920">
        <v>0</v>
      </c>
      <c r="N920">
        <v>0</v>
      </c>
      <c r="O920">
        <v>7.3797180000000004</v>
      </c>
      <c r="P920">
        <v>7.8299999999999995E-4</v>
      </c>
    </row>
    <row r="921" spans="1:16" x14ac:dyDescent="0.2">
      <c r="A921" t="s">
        <v>1</v>
      </c>
      <c r="B921">
        <v>243</v>
      </c>
      <c r="C921">
        <v>249</v>
      </c>
      <c r="D921" t="s">
        <v>206</v>
      </c>
      <c r="G921">
        <v>6</v>
      </c>
      <c r="H921">
        <v>723.40359999999998</v>
      </c>
      <c r="I921" t="s">
        <v>26</v>
      </c>
      <c r="J921">
        <v>5.0000000000000001E-3</v>
      </c>
      <c r="K921">
        <v>724.49440100000004</v>
      </c>
      <c r="L921">
        <v>8.6878999999999998E-2</v>
      </c>
      <c r="M921">
        <v>0.81551099999999999</v>
      </c>
      <c r="N921">
        <v>9.4197000000000003E-2</v>
      </c>
      <c r="O921">
        <v>7.3997289999999998</v>
      </c>
      <c r="P921">
        <v>4.0229999999999997E-3</v>
      </c>
    </row>
    <row r="922" spans="1:16" x14ac:dyDescent="0.2">
      <c r="A922" t="s">
        <v>1</v>
      </c>
      <c r="B922">
        <v>243</v>
      </c>
      <c r="C922">
        <v>249</v>
      </c>
      <c r="D922" t="s">
        <v>206</v>
      </c>
      <c r="G922">
        <v>6</v>
      </c>
      <c r="H922">
        <v>723.40359999999998</v>
      </c>
      <c r="I922" t="s">
        <v>26</v>
      </c>
      <c r="J922">
        <v>0.05</v>
      </c>
      <c r="K922">
        <v>725.57525799999996</v>
      </c>
      <c r="L922">
        <v>7.1903999999999996E-2</v>
      </c>
      <c r="M922">
        <v>1.896369</v>
      </c>
      <c r="N922">
        <v>8.0592999999999998E-2</v>
      </c>
      <c r="O922">
        <v>7.376957</v>
      </c>
      <c r="P922">
        <v>1.8E-3</v>
      </c>
    </row>
    <row r="923" spans="1:16" x14ac:dyDescent="0.2">
      <c r="A923" t="s">
        <v>1</v>
      </c>
      <c r="B923">
        <v>243</v>
      </c>
      <c r="C923">
        <v>249</v>
      </c>
      <c r="D923" t="s">
        <v>206</v>
      </c>
      <c r="G923">
        <v>6</v>
      </c>
      <c r="H923">
        <v>723.40359999999998</v>
      </c>
      <c r="I923" t="s">
        <v>26</v>
      </c>
      <c r="J923">
        <v>0.5</v>
      </c>
      <c r="K923">
        <v>726.84060199999999</v>
      </c>
      <c r="L923">
        <v>4.5796999999999997E-2</v>
      </c>
      <c r="M923">
        <v>3.1617130000000002</v>
      </c>
      <c r="N923">
        <v>5.8501999999999998E-2</v>
      </c>
      <c r="O923">
        <v>7.3831610000000003</v>
      </c>
      <c r="P923">
        <v>2.7929999999999999E-3</v>
      </c>
    </row>
    <row r="924" spans="1:16" x14ac:dyDescent="0.2">
      <c r="A924" t="s">
        <v>1</v>
      </c>
      <c r="B924">
        <v>243</v>
      </c>
      <c r="C924">
        <v>249</v>
      </c>
      <c r="D924" t="s">
        <v>206</v>
      </c>
      <c r="G924">
        <v>6</v>
      </c>
      <c r="H924">
        <v>723.40359999999998</v>
      </c>
      <c r="I924" t="s">
        <v>26</v>
      </c>
      <c r="J924">
        <v>5</v>
      </c>
      <c r="K924">
        <v>727.293409</v>
      </c>
      <c r="L924">
        <v>0.133493</v>
      </c>
      <c r="M924">
        <v>3.6145200000000002</v>
      </c>
      <c r="N924">
        <v>0.13836799999999999</v>
      </c>
      <c r="O924">
        <v>7.3844180000000001</v>
      </c>
      <c r="P924">
        <v>3.3170000000000001E-3</v>
      </c>
    </row>
    <row r="925" spans="1:16" x14ac:dyDescent="0.2">
      <c r="A925" t="s">
        <v>1</v>
      </c>
      <c r="B925">
        <v>243</v>
      </c>
      <c r="C925">
        <v>249</v>
      </c>
      <c r="D925" t="s">
        <v>206</v>
      </c>
      <c r="G925">
        <v>6</v>
      </c>
      <c r="H925">
        <v>723.40359999999998</v>
      </c>
      <c r="I925" t="s">
        <v>26</v>
      </c>
      <c r="J925">
        <v>50.000003999999997</v>
      </c>
      <c r="K925">
        <v>727.148642</v>
      </c>
      <c r="L925">
        <v>5.3917E-2</v>
      </c>
      <c r="M925">
        <v>3.4697529999999999</v>
      </c>
      <c r="N925">
        <v>6.5055000000000002E-2</v>
      </c>
      <c r="O925">
        <v>7.3746210000000003</v>
      </c>
      <c r="P925">
        <v>1.874E-3</v>
      </c>
    </row>
    <row r="926" spans="1:16" x14ac:dyDescent="0.2">
      <c r="A926" t="s">
        <v>1</v>
      </c>
      <c r="B926">
        <v>253</v>
      </c>
      <c r="C926">
        <v>259</v>
      </c>
      <c r="D926" t="s">
        <v>207</v>
      </c>
      <c r="G926">
        <v>6</v>
      </c>
      <c r="H926">
        <v>865.41629999999998</v>
      </c>
      <c r="I926" t="s">
        <v>24</v>
      </c>
      <c r="J926">
        <v>0</v>
      </c>
      <c r="K926">
        <v>865.85270300000002</v>
      </c>
      <c r="L926">
        <v>9.2099999999999994E-3</v>
      </c>
      <c r="M926">
        <v>0</v>
      </c>
      <c r="N926">
        <v>0</v>
      </c>
      <c r="O926">
        <v>5.726521</v>
      </c>
      <c r="P926">
        <v>2.029E-3</v>
      </c>
    </row>
    <row r="927" spans="1:16" x14ac:dyDescent="0.2">
      <c r="A927" t="s">
        <v>1</v>
      </c>
      <c r="B927">
        <v>253</v>
      </c>
      <c r="C927">
        <v>259</v>
      </c>
      <c r="D927" t="s">
        <v>207</v>
      </c>
      <c r="G927">
        <v>6</v>
      </c>
      <c r="H927">
        <v>865.41629999999998</v>
      </c>
      <c r="I927" t="s">
        <v>24</v>
      </c>
      <c r="J927">
        <v>5.0000000000000001E-3</v>
      </c>
      <c r="K927">
        <v>866.04883299999995</v>
      </c>
      <c r="L927">
        <v>1.2007E-2</v>
      </c>
      <c r="M927">
        <v>0.19613</v>
      </c>
      <c r="N927">
        <v>1.5133000000000001E-2</v>
      </c>
      <c r="O927">
        <v>5.7419140000000004</v>
      </c>
      <c r="P927">
        <v>5.4070000000000003E-3</v>
      </c>
    </row>
    <row r="928" spans="1:16" x14ac:dyDescent="0.2">
      <c r="A928" t="s">
        <v>1</v>
      </c>
      <c r="B928">
        <v>253</v>
      </c>
      <c r="C928">
        <v>259</v>
      </c>
      <c r="D928" t="s">
        <v>207</v>
      </c>
      <c r="G928">
        <v>6</v>
      </c>
      <c r="H928">
        <v>865.41629999999998</v>
      </c>
      <c r="I928" t="s">
        <v>24</v>
      </c>
      <c r="J928">
        <v>0.05</v>
      </c>
      <c r="K928">
        <v>866.15122599999995</v>
      </c>
      <c r="L928">
        <v>2.4591999999999999E-2</v>
      </c>
      <c r="M928">
        <v>0.29852299999999998</v>
      </c>
      <c r="N928">
        <v>2.6261E-2</v>
      </c>
      <c r="O928">
        <v>5.7475909999999999</v>
      </c>
      <c r="P928">
        <v>3.9480000000000001E-3</v>
      </c>
    </row>
    <row r="929" spans="1:16" x14ac:dyDescent="0.2">
      <c r="A929" t="s">
        <v>1</v>
      </c>
      <c r="B929">
        <v>253</v>
      </c>
      <c r="C929">
        <v>259</v>
      </c>
      <c r="D929" t="s">
        <v>207</v>
      </c>
      <c r="G929">
        <v>6</v>
      </c>
      <c r="H929">
        <v>865.41629999999998</v>
      </c>
      <c r="I929" t="s">
        <v>24</v>
      </c>
      <c r="J929">
        <v>0.5</v>
      </c>
      <c r="K929">
        <v>866.31141200000002</v>
      </c>
      <c r="L929">
        <v>9.5449999999999997E-3</v>
      </c>
      <c r="M929">
        <v>0.45870899999999998</v>
      </c>
      <c r="N929">
        <v>1.3264E-2</v>
      </c>
      <c r="O929">
        <v>5.7465190000000002</v>
      </c>
      <c r="P929">
        <v>1.872E-3</v>
      </c>
    </row>
    <row r="930" spans="1:16" x14ac:dyDescent="0.2">
      <c r="A930" t="s">
        <v>1</v>
      </c>
      <c r="B930">
        <v>253</v>
      </c>
      <c r="C930">
        <v>259</v>
      </c>
      <c r="D930" t="s">
        <v>207</v>
      </c>
      <c r="G930">
        <v>6</v>
      </c>
      <c r="H930">
        <v>865.41629999999998</v>
      </c>
      <c r="I930" t="s">
        <v>24</v>
      </c>
      <c r="J930">
        <v>5</v>
      </c>
      <c r="K930">
        <v>866.53965300000004</v>
      </c>
      <c r="L930">
        <v>1.4989000000000001E-2</v>
      </c>
      <c r="M930">
        <v>0.68694999999999995</v>
      </c>
      <c r="N930">
        <v>1.7593000000000001E-2</v>
      </c>
      <c r="O930">
        <v>5.7492970000000003</v>
      </c>
      <c r="P930">
        <v>9.3130000000000001E-3</v>
      </c>
    </row>
    <row r="931" spans="1:16" x14ac:dyDescent="0.2">
      <c r="A931" t="s">
        <v>1</v>
      </c>
      <c r="B931">
        <v>253</v>
      </c>
      <c r="C931">
        <v>259</v>
      </c>
      <c r="D931" t="s">
        <v>207</v>
      </c>
      <c r="G931">
        <v>6</v>
      </c>
      <c r="H931">
        <v>865.41629999999998</v>
      </c>
      <c r="I931" t="s">
        <v>24</v>
      </c>
      <c r="J931">
        <v>50.000003999999997</v>
      </c>
      <c r="K931">
        <v>866.87639300000001</v>
      </c>
      <c r="L931">
        <v>8.8999999999999999E-3</v>
      </c>
      <c r="M931">
        <v>1.02369</v>
      </c>
      <c r="N931">
        <v>1.2808E-2</v>
      </c>
      <c r="O931">
        <v>5.7465270000000004</v>
      </c>
      <c r="P931">
        <v>2.343E-3</v>
      </c>
    </row>
    <row r="932" spans="1:16" x14ac:dyDescent="0.2">
      <c r="A932" t="s">
        <v>1</v>
      </c>
      <c r="B932">
        <v>253</v>
      </c>
      <c r="C932">
        <v>259</v>
      </c>
      <c r="D932" t="s">
        <v>207</v>
      </c>
      <c r="G932">
        <v>6</v>
      </c>
      <c r="H932">
        <v>865.41629999999998</v>
      </c>
      <c r="I932" t="s">
        <v>26</v>
      </c>
      <c r="J932">
        <v>0</v>
      </c>
      <c r="K932">
        <v>865.85270300000002</v>
      </c>
      <c r="L932">
        <v>9.2099999999999994E-3</v>
      </c>
      <c r="M932">
        <v>0</v>
      </c>
      <c r="N932">
        <v>0</v>
      </c>
      <c r="O932">
        <v>5.726521</v>
      </c>
      <c r="P932">
        <v>2.029E-3</v>
      </c>
    </row>
    <row r="933" spans="1:16" x14ac:dyDescent="0.2">
      <c r="A933" t="s">
        <v>1</v>
      </c>
      <c r="B933">
        <v>253</v>
      </c>
      <c r="C933">
        <v>259</v>
      </c>
      <c r="D933" t="s">
        <v>207</v>
      </c>
      <c r="G933">
        <v>6</v>
      </c>
      <c r="H933">
        <v>865.41629999999998</v>
      </c>
      <c r="I933" t="s">
        <v>26</v>
      </c>
      <c r="J933">
        <v>5.0000000000000001E-3</v>
      </c>
      <c r="K933">
        <v>866.05233399999997</v>
      </c>
      <c r="L933">
        <v>1.0912E-2</v>
      </c>
      <c r="M933">
        <v>0.199631</v>
      </c>
      <c r="N933">
        <v>1.4279E-2</v>
      </c>
      <c r="O933">
        <v>5.7517880000000003</v>
      </c>
      <c r="P933">
        <v>5.0460000000000001E-3</v>
      </c>
    </row>
    <row r="934" spans="1:16" x14ac:dyDescent="0.2">
      <c r="A934" t="s">
        <v>1</v>
      </c>
      <c r="B934">
        <v>253</v>
      </c>
      <c r="C934">
        <v>259</v>
      </c>
      <c r="D934" t="s">
        <v>207</v>
      </c>
      <c r="G934">
        <v>6</v>
      </c>
      <c r="H934">
        <v>865.41629999999998</v>
      </c>
      <c r="I934" t="s">
        <v>26</v>
      </c>
      <c r="J934">
        <v>0.05</v>
      </c>
      <c r="K934">
        <v>866.16130899999996</v>
      </c>
      <c r="L934">
        <v>1.7062999999999998E-2</v>
      </c>
      <c r="M934">
        <v>0.30860599999999999</v>
      </c>
      <c r="N934">
        <v>1.9390000000000001E-2</v>
      </c>
      <c r="O934">
        <v>5.737222</v>
      </c>
      <c r="P934">
        <v>2.271E-3</v>
      </c>
    </row>
    <row r="935" spans="1:16" x14ac:dyDescent="0.2">
      <c r="A935" t="s">
        <v>1</v>
      </c>
      <c r="B935">
        <v>253</v>
      </c>
      <c r="C935">
        <v>259</v>
      </c>
      <c r="D935" t="s">
        <v>207</v>
      </c>
      <c r="G935">
        <v>6</v>
      </c>
      <c r="H935">
        <v>865.41629999999998</v>
      </c>
      <c r="I935" t="s">
        <v>26</v>
      </c>
      <c r="J935">
        <v>0.5</v>
      </c>
      <c r="K935">
        <v>866.37288899999999</v>
      </c>
      <c r="L935">
        <v>1.3589E-2</v>
      </c>
      <c r="M935">
        <v>0.52018600000000004</v>
      </c>
      <c r="N935">
        <v>1.6416E-2</v>
      </c>
      <c r="O935">
        <v>5.7507510000000002</v>
      </c>
      <c r="P935">
        <v>2.941E-3</v>
      </c>
    </row>
    <row r="936" spans="1:16" x14ac:dyDescent="0.2">
      <c r="A936" t="s">
        <v>1</v>
      </c>
      <c r="B936">
        <v>253</v>
      </c>
      <c r="C936">
        <v>259</v>
      </c>
      <c r="D936" t="s">
        <v>207</v>
      </c>
      <c r="G936">
        <v>6</v>
      </c>
      <c r="H936">
        <v>865.41629999999998</v>
      </c>
      <c r="I936" t="s">
        <v>26</v>
      </c>
      <c r="J936">
        <v>5</v>
      </c>
      <c r="K936">
        <v>866.70865100000003</v>
      </c>
      <c r="L936">
        <v>9.6989999999999993E-3</v>
      </c>
      <c r="M936">
        <v>0.85594800000000004</v>
      </c>
      <c r="N936">
        <v>1.3375E-2</v>
      </c>
      <c r="O936">
        <v>5.7465770000000003</v>
      </c>
      <c r="P936">
        <v>3.2759999999999998E-3</v>
      </c>
    </row>
    <row r="937" spans="1:16" x14ac:dyDescent="0.2">
      <c r="A937" t="s">
        <v>1</v>
      </c>
      <c r="B937">
        <v>253</v>
      </c>
      <c r="C937">
        <v>259</v>
      </c>
      <c r="D937" t="s">
        <v>207</v>
      </c>
      <c r="G937">
        <v>6</v>
      </c>
      <c r="H937">
        <v>865.41629999999998</v>
      </c>
      <c r="I937" t="s">
        <v>26</v>
      </c>
      <c r="J937">
        <v>50.000003999999997</v>
      </c>
      <c r="K937">
        <v>866.96177399999999</v>
      </c>
      <c r="L937">
        <v>1.1528999999999999E-2</v>
      </c>
      <c r="M937">
        <v>1.1090709999999999</v>
      </c>
      <c r="N937">
        <v>1.4756E-2</v>
      </c>
      <c r="O937">
        <v>5.743798</v>
      </c>
      <c r="P937">
        <v>1.75E-3</v>
      </c>
    </row>
    <row r="938" spans="1:16" x14ac:dyDescent="0.2">
      <c r="A938" t="s">
        <v>1</v>
      </c>
      <c r="B938">
        <v>263</v>
      </c>
      <c r="C938">
        <v>270</v>
      </c>
      <c r="D938" t="s">
        <v>208</v>
      </c>
      <c r="G938">
        <v>7</v>
      </c>
      <c r="H938">
        <v>910.45159999999998</v>
      </c>
      <c r="I938" t="s">
        <v>24</v>
      </c>
      <c r="J938">
        <v>0</v>
      </c>
      <c r="K938">
        <v>910.94849099999999</v>
      </c>
      <c r="L938">
        <v>3.4640000000000001E-3</v>
      </c>
      <c r="M938">
        <v>0</v>
      </c>
      <c r="N938">
        <v>0</v>
      </c>
      <c r="O938">
        <v>9.5216480000000008</v>
      </c>
      <c r="P938">
        <v>5.6999999999999998E-4</v>
      </c>
    </row>
    <row r="939" spans="1:16" x14ac:dyDescent="0.2">
      <c r="A939" t="s">
        <v>1</v>
      </c>
      <c r="B939">
        <v>263</v>
      </c>
      <c r="C939">
        <v>270</v>
      </c>
      <c r="D939" t="s">
        <v>208</v>
      </c>
      <c r="G939">
        <v>7</v>
      </c>
      <c r="H939">
        <v>910.45159999999998</v>
      </c>
      <c r="I939" t="s">
        <v>24</v>
      </c>
      <c r="J939">
        <v>5.0000000000000001E-3</v>
      </c>
      <c r="K939">
        <v>911.91847700000005</v>
      </c>
      <c r="L939">
        <v>1.062E-3</v>
      </c>
      <c r="M939">
        <v>0.96998600000000001</v>
      </c>
      <c r="N939">
        <v>3.6240000000000001E-3</v>
      </c>
      <c r="O939">
        <v>9.5271439999999998</v>
      </c>
      <c r="P939">
        <v>1.7160000000000001E-3</v>
      </c>
    </row>
    <row r="940" spans="1:16" x14ac:dyDescent="0.2">
      <c r="A940" t="s">
        <v>1</v>
      </c>
      <c r="B940">
        <v>263</v>
      </c>
      <c r="C940">
        <v>270</v>
      </c>
      <c r="D940" t="s">
        <v>208</v>
      </c>
      <c r="G940">
        <v>7</v>
      </c>
      <c r="H940">
        <v>910.45159999999998</v>
      </c>
      <c r="I940" t="s">
        <v>24</v>
      </c>
      <c r="J940">
        <v>0.05</v>
      </c>
      <c r="K940">
        <v>911.98400500000002</v>
      </c>
      <c r="L940">
        <v>2.2785E-2</v>
      </c>
      <c r="M940">
        <v>1.0355129999999999</v>
      </c>
      <c r="N940">
        <v>2.3047000000000002E-2</v>
      </c>
      <c r="O940">
        <v>9.5296990000000008</v>
      </c>
      <c r="P940">
        <v>2.8900000000000002E-3</v>
      </c>
    </row>
    <row r="941" spans="1:16" x14ac:dyDescent="0.2">
      <c r="A941" t="s">
        <v>1</v>
      </c>
      <c r="B941">
        <v>263</v>
      </c>
      <c r="C941">
        <v>270</v>
      </c>
      <c r="D941" t="s">
        <v>208</v>
      </c>
      <c r="G941">
        <v>7</v>
      </c>
      <c r="H941">
        <v>910.45159999999998</v>
      </c>
      <c r="I941" t="s">
        <v>24</v>
      </c>
      <c r="J941">
        <v>0.5</v>
      </c>
      <c r="K941">
        <v>912.06850299999996</v>
      </c>
      <c r="L941">
        <v>1.5017000000000001E-2</v>
      </c>
      <c r="M941">
        <v>1.120012</v>
      </c>
      <c r="N941">
        <v>1.5412E-2</v>
      </c>
      <c r="O941">
        <v>9.5210740000000005</v>
      </c>
      <c r="P941">
        <v>1.1479999999999999E-3</v>
      </c>
    </row>
    <row r="942" spans="1:16" x14ac:dyDescent="0.2">
      <c r="A942" t="s">
        <v>1</v>
      </c>
      <c r="B942">
        <v>263</v>
      </c>
      <c r="C942">
        <v>270</v>
      </c>
      <c r="D942" t="s">
        <v>208</v>
      </c>
      <c r="G942">
        <v>7</v>
      </c>
      <c r="H942">
        <v>910.45159999999998</v>
      </c>
      <c r="I942" t="s">
        <v>24</v>
      </c>
      <c r="J942">
        <v>5</v>
      </c>
      <c r="K942">
        <v>912.64445699999999</v>
      </c>
      <c r="L942">
        <v>1.5376000000000001E-2</v>
      </c>
      <c r="M942">
        <v>1.6959660000000001</v>
      </c>
      <c r="N942">
        <v>1.5762000000000002E-2</v>
      </c>
      <c r="O942">
        <v>9.5278639999999992</v>
      </c>
      <c r="P942">
        <v>8.3680000000000004E-3</v>
      </c>
    </row>
    <row r="943" spans="1:16" x14ac:dyDescent="0.2">
      <c r="A943" t="s">
        <v>1</v>
      </c>
      <c r="B943">
        <v>263</v>
      </c>
      <c r="C943">
        <v>270</v>
      </c>
      <c r="D943" t="s">
        <v>208</v>
      </c>
      <c r="G943">
        <v>7</v>
      </c>
      <c r="H943">
        <v>910.45159999999998</v>
      </c>
      <c r="I943" t="s">
        <v>24</v>
      </c>
      <c r="J943">
        <v>50.000003999999997</v>
      </c>
      <c r="K943">
        <v>913.699657</v>
      </c>
      <c r="L943">
        <v>2.8268000000000001E-2</v>
      </c>
      <c r="M943">
        <v>2.751166</v>
      </c>
      <c r="N943">
        <v>2.8479000000000001E-2</v>
      </c>
      <c r="O943">
        <v>9.5216519999999996</v>
      </c>
      <c r="P943">
        <v>2.2780000000000001E-3</v>
      </c>
    </row>
    <row r="944" spans="1:16" x14ac:dyDescent="0.2">
      <c r="A944" t="s">
        <v>1</v>
      </c>
      <c r="B944">
        <v>263</v>
      </c>
      <c r="C944">
        <v>270</v>
      </c>
      <c r="D944" t="s">
        <v>208</v>
      </c>
      <c r="G944">
        <v>7</v>
      </c>
      <c r="H944">
        <v>910.45159999999998</v>
      </c>
      <c r="I944" t="s">
        <v>26</v>
      </c>
      <c r="J944">
        <v>0</v>
      </c>
      <c r="K944">
        <v>910.94849099999999</v>
      </c>
      <c r="L944">
        <v>3.4640000000000001E-3</v>
      </c>
      <c r="M944">
        <v>0</v>
      </c>
      <c r="N944">
        <v>0</v>
      </c>
      <c r="O944">
        <v>9.5216480000000008</v>
      </c>
      <c r="P944">
        <v>5.6999999999999998E-4</v>
      </c>
    </row>
    <row r="945" spans="1:16" x14ac:dyDescent="0.2">
      <c r="A945" t="s">
        <v>1</v>
      </c>
      <c r="B945">
        <v>263</v>
      </c>
      <c r="C945">
        <v>270</v>
      </c>
      <c r="D945" t="s">
        <v>208</v>
      </c>
      <c r="G945">
        <v>7</v>
      </c>
      <c r="H945">
        <v>910.45159999999998</v>
      </c>
      <c r="I945" t="s">
        <v>26</v>
      </c>
      <c r="J945">
        <v>5.0000000000000001E-3</v>
      </c>
      <c r="K945">
        <v>911.83545000000004</v>
      </c>
      <c r="L945">
        <v>1.6164000000000001E-2</v>
      </c>
      <c r="M945">
        <v>0.88695800000000002</v>
      </c>
      <c r="N945">
        <v>1.6531000000000001E-2</v>
      </c>
      <c r="O945">
        <v>9.5356850000000009</v>
      </c>
      <c r="P945">
        <v>5.3660000000000001E-3</v>
      </c>
    </row>
    <row r="946" spans="1:16" x14ac:dyDescent="0.2">
      <c r="A946" t="s">
        <v>1</v>
      </c>
      <c r="B946">
        <v>263</v>
      </c>
      <c r="C946">
        <v>270</v>
      </c>
      <c r="D946" t="s">
        <v>208</v>
      </c>
      <c r="G946">
        <v>7</v>
      </c>
      <c r="H946">
        <v>910.45159999999998</v>
      </c>
      <c r="I946" t="s">
        <v>26</v>
      </c>
      <c r="J946">
        <v>0.05</v>
      </c>
      <c r="K946">
        <v>911.860907</v>
      </c>
      <c r="L946">
        <v>8.5529999999999998E-3</v>
      </c>
      <c r="M946">
        <v>0.912416</v>
      </c>
      <c r="N946">
        <v>9.2280000000000001E-3</v>
      </c>
      <c r="O946">
        <v>9.5235599999999998</v>
      </c>
      <c r="P946">
        <v>1.647E-3</v>
      </c>
    </row>
    <row r="947" spans="1:16" x14ac:dyDescent="0.2">
      <c r="A947" t="s">
        <v>1</v>
      </c>
      <c r="B947">
        <v>263</v>
      </c>
      <c r="C947">
        <v>270</v>
      </c>
      <c r="D947" t="s">
        <v>208</v>
      </c>
      <c r="G947">
        <v>7</v>
      </c>
      <c r="H947">
        <v>910.45159999999998</v>
      </c>
      <c r="I947" t="s">
        <v>26</v>
      </c>
      <c r="J947">
        <v>0.5</v>
      </c>
      <c r="K947">
        <v>912.09958200000005</v>
      </c>
      <c r="L947">
        <v>8.8020000000000008E-3</v>
      </c>
      <c r="M947">
        <v>1.1510899999999999</v>
      </c>
      <c r="N947">
        <v>9.4590000000000004E-3</v>
      </c>
      <c r="O947">
        <v>9.5266479999999998</v>
      </c>
      <c r="P947">
        <v>1.673E-3</v>
      </c>
    </row>
    <row r="948" spans="1:16" x14ac:dyDescent="0.2">
      <c r="A948" t="s">
        <v>1</v>
      </c>
      <c r="B948">
        <v>263</v>
      </c>
      <c r="C948">
        <v>270</v>
      </c>
      <c r="D948" t="s">
        <v>208</v>
      </c>
      <c r="G948">
        <v>7</v>
      </c>
      <c r="H948">
        <v>910.45159999999998</v>
      </c>
      <c r="I948" t="s">
        <v>26</v>
      </c>
      <c r="J948">
        <v>5</v>
      </c>
      <c r="K948">
        <v>912.94214399999998</v>
      </c>
      <c r="L948">
        <v>8.6119999999999999E-3</v>
      </c>
      <c r="M948">
        <v>1.9936529999999999</v>
      </c>
      <c r="N948">
        <v>9.2829999999999996E-3</v>
      </c>
      <c r="O948">
        <v>9.5251579999999993</v>
      </c>
      <c r="P948">
        <v>2.183E-3</v>
      </c>
    </row>
    <row r="949" spans="1:16" x14ac:dyDescent="0.2">
      <c r="A949" t="s">
        <v>1</v>
      </c>
      <c r="B949">
        <v>263</v>
      </c>
      <c r="C949">
        <v>270</v>
      </c>
      <c r="D949" t="s">
        <v>208</v>
      </c>
      <c r="G949">
        <v>7</v>
      </c>
      <c r="H949">
        <v>910.45159999999998</v>
      </c>
      <c r="I949" t="s">
        <v>26</v>
      </c>
      <c r="J949">
        <v>50.000003999999997</v>
      </c>
      <c r="K949">
        <v>913.89592400000004</v>
      </c>
      <c r="L949">
        <v>1.9904000000000002E-2</v>
      </c>
      <c r="M949">
        <v>2.9474330000000002</v>
      </c>
      <c r="N949">
        <v>2.0202999999999999E-2</v>
      </c>
      <c r="O949">
        <v>9.5190739999999998</v>
      </c>
      <c r="P949">
        <v>2.7989999999999998E-3</v>
      </c>
    </row>
    <row r="950" spans="1:16" x14ac:dyDescent="0.2">
      <c r="A950" t="s">
        <v>1</v>
      </c>
      <c r="B950">
        <v>274</v>
      </c>
      <c r="C950">
        <v>287</v>
      </c>
      <c r="D950" t="s">
        <v>209</v>
      </c>
      <c r="G950">
        <v>11</v>
      </c>
      <c r="H950">
        <v>1387.7137</v>
      </c>
      <c r="I950" t="s">
        <v>24</v>
      </c>
      <c r="J950">
        <v>0</v>
      </c>
      <c r="K950">
        <v>1388.530033</v>
      </c>
      <c r="L950">
        <v>2.6080000000000001E-3</v>
      </c>
      <c r="M950">
        <v>0</v>
      </c>
      <c r="N950">
        <v>0</v>
      </c>
      <c r="O950">
        <v>9.3448580000000003</v>
      </c>
      <c r="P950">
        <v>4.1899999999999999E-4</v>
      </c>
    </row>
    <row r="951" spans="1:16" x14ac:dyDescent="0.2">
      <c r="A951" t="s">
        <v>1</v>
      </c>
      <c r="B951">
        <v>274</v>
      </c>
      <c r="C951">
        <v>287</v>
      </c>
      <c r="D951" t="s">
        <v>209</v>
      </c>
      <c r="G951">
        <v>11</v>
      </c>
      <c r="H951">
        <v>1387.7137</v>
      </c>
      <c r="I951" t="s">
        <v>24</v>
      </c>
      <c r="J951">
        <v>5.0000000000000001E-3</v>
      </c>
      <c r="K951">
        <v>1390.770524</v>
      </c>
      <c r="L951">
        <v>8.2629999999999995E-3</v>
      </c>
      <c r="M951">
        <v>2.240491</v>
      </c>
      <c r="N951">
        <v>8.6650000000000008E-3</v>
      </c>
      <c r="O951">
        <v>9.3467439999999993</v>
      </c>
      <c r="P951">
        <v>2.993E-3</v>
      </c>
    </row>
    <row r="952" spans="1:16" x14ac:dyDescent="0.2">
      <c r="A952" t="s">
        <v>1</v>
      </c>
      <c r="B952">
        <v>274</v>
      </c>
      <c r="C952">
        <v>287</v>
      </c>
      <c r="D952" t="s">
        <v>209</v>
      </c>
      <c r="G952">
        <v>11</v>
      </c>
      <c r="H952">
        <v>1387.7137</v>
      </c>
      <c r="I952" t="s">
        <v>24</v>
      </c>
      <c r="J952">
        <v>0.05</v>
      </c>
      <c r="K952">
        <v>1392.29674</v>
      </c>
      <c r="L952">
        <v>6.5936999999999996E-2</v>
      </c>
      <c r="M952">
        <v>3.7667069999999998</v>
      </c>
      <c r="N952">
        <v>6.5989000000000006E-2</v>
      </c>
      <c r="O952">
        <v>9.3481799999999993</v>
      </c>
      <c r="P952">
        <v>3.803E-3</v>
      </c>
    </row>
    <row r="953" spans="1:16" x14ac:dyDescent="0.2">
      <c r="A953" t="s">
        <v>1</v>
      </c>
      <c r="B953">
        <v>274</v>
      </c>
      <c r="C953">
        <v>287</v>
      </c>
      <c r="D953" t="s">
        <v>209</v>
      </c>
      <c r="G953">
        <v>11</v>
      </c>
      <c r="H953">
        <v>1387.7137</v>
      </c>
      <c r="I953" t="s">
        <v>24</v>
      </c>
      <c r="J953">
        <v>0.5</v>
      </c>
      <c r="K953">
        <v>1393.596728</v>
      </c>
      <c r="L953">
        <v>2.6960999999999999E-2</v>
      </c>
      <c r="M953">
        <v>5.0666950000000002</v>
      </c>
      <c r="N953">
        <v>2.7085999999999999E-2</v>
      </c>
      <c r="O953">
        <v>9.3355730000000001</v>
      </c>
      <c r="P953">
        <v>3.3500000000000001E-4</v>
      </c>
    </row>
    <row r="954" spans="1:16" x14ac:dyDescent="0.2">
      <c r="A954" t="s">
        <v>1</v>
      </c>
      <c r="B954">
        <v>274</v>
      </c>
      <c r="C954">
        <v>287</v>
      </c>
      <c r="D954" t="s">
        <v>209</v>
      </c>
      <c r="G954">
        <v>11</v>
      </c>
      <c r="H954">
        <v>1387.7137</v>
      </c>
      <c r="I954" t="s">
        <v>24</v>
      </c>
      <c r="J954">
        <v>5</v>
      </c>
      <c r="K954">
        <v>1394.232244</v>
      </c>
      <c r="L954">
        <v>3.1293000000000001E-2</v>
      </c>
      <c r="M954">
        <v>5.7022110000000001</v>
      </c>
      <c r="N954">
        <v>3.1400999999999998E-2</v>
      </c>
      <c r="O954">
        <v>9.3433650000000004</v>
      </c>
      <c r="P954">
        <v>8.3890000000000006E-3</v>
      </c>
    </row>
    <row r="955" spans="1:16" x14ac:dyDescent="0.2">
      <c r="A955" t="s">
        <v>1</v>
      </c>
      <c r="B955">
        <v>274</v>
      </c>
      <c r="C955">
        <v>287</v>
      </c>
      <c r="D955" t="s">
        <v>209</v>
      </c>
      <c r="G955">
        <v>11</v>
      </c>
      <c r="H955">
        <v>1387.7137</v>
      </c>
      <c r="I955" t="s">
        <v>24</v>
      </c>
      <c r="J955">
        <v>50.000003999999997</v>
      </c>
      <c r="K955">
        <v>1394.32519</v>
      </c>
      <c r="L955">
        <v>1.5989E-2</v>
      </c>
      <c r="M955">
        <v>5.7951569999999997</v>
      </c>
      <c r="N955">
        <v>1.6199999999999999E-2</v>
      </c>
      <c r="O955">
        <v>9.3383430000000001</v>
      </c>
      <c r="P955">
        <v>1.853E-3</v>
      </c>
    </row>
    <row r="956" spans="1:16" x14ac:dyDescent="0.2">
      <c r="A956" t="s">
        <v>1</v>
      </c>
      <c r="B956">
        <v>274</v>
      </c>
      <c r="C956">
        <v>287</v>
      </c>
      <c r="D956" t="s">
        <v>209</v>
      </c>
      <c r="G956">
        <v>11</v>
      </c>
      <c r="H956">
        <v>1387.7137</v>
      </c>
      <c r="I956" t="s">
        <v>26</v>
      </c>
      <c r="J956">
        <v>0</v>
      </c>
      <c r="K956">
        <v>1388.530033</v>
      </c>
      <c r="L956">
        <v>2.6080000000000001E-3</v>
      </c>
      <c r="M956">
        <v>0</v>
      </c>
      <c r="N956">
        <v>0</v>
      </c>
      <c r="O956">
        <v>9.3448580000000003</v>
      </c>
      <c r="P956">
        <v>4.1899999999999999E-4</v>
      </c>
    </row>
    <row r="957" spans="1:16" x14ac:dyDescent="0.2">
      <c r="A957" t="s">
        <v>1</v>
      </c>
      <c r="B957">
        <v>274</v>
      </c>
      <c r="C957">
        <v>287</v>
      </c>
      <c r="D957" t="s">
        <v>209</v>
      </c>
      <c r="G957">
        <v>11</v>
      </c>
      <c r="H957">
        <v>1387.7137</v>
      </c>
      <c r="I957" t="s">
        <v>26</v>
      </c>
      <c r="J957">
        <v>5.0000000000000001E-3</v>
      </c>
      <c r="K957">
        <v>1391.0015559999999</v>
      </c>
      <c r="L957">
        <v>4.4380999999999997E-2</v>
      </c>
      <c r="M957">
        <v>2.4715229999999999</v>
      </c>
      <c r="N957">
        <v>4.4457999999999998E-2</v>
      </c>
      <c r="O957">
        <v>9.3527939999999994</v>
      </c>
      <c r="P957">
        <v>5.6990000000000001E-3</v>
      </c>
    </row>
    <row r="958" spans="1:16" x14ac:dyDescent="0.2">
      <c r="A958" t="s">
        <v>1</v>
      </c>
      <c r="B958">
        <v>274</v>
      </c>
      <c r="C958">
        <v>287</v>
      </c>
      <c r="D958" t="s">
        <v>209</v>
      </c>
      <c r="G958">
        <v>11</v>
      </c>
      <c r="H958">
        <v>1387.7137</v>
      </c>
      <c r="I958" t="s">
        <v>26</v>
      </c>
      <c r="J958">
        <v>0.05</v>
      </c>
      <c r="K958">
        <v>1392.882415</v>
      </c>
      <c r="L958">
        <v>3.2612000000000002E-2</v>
      </c>
      <c r="M958">
        <v>4.3523820000000004</v>
      </c>
      <c r="N958">
        <v>3.2717000000000003E-2</v>
      </c>
      <c r="O958">
        <v>9.3398780000000006</v>
      </c>
      <c r="P958">
        <v>1.4840000000000001E-3</v>
      </c>
    </row>
    <row r="959" spans="1:16" x14ac:dyDescent="0.2">
      <c r="A959" t="s">
        <v>1</v>
      </c>
      <c r="B959">
        <v>274</v>
      </c>
      <c r="C959">
        <v>287</v>
      </c>
      <c r="D959" t="s">
        <v>209</v>
      </c>
      <c r="G959">
        <v>11</v>
      </c>
      <c r="H959">
        <v>1387.7137</v>
      </c>
      <c r="I959" t="s">
        <v>26</v>
      </c>
      <c r="J959">
        <v>0.5</v>
      </c>
      <c r="K959">
        <v>1394.0470909999999</v>
      </c>
      <c r="L959">
        <v>1.9689999999999998E-3</v>
      </c>
      <c r="M959">
        <v>5.5170579999999996</v>
      </c>
      <c r="N959">
        <v>3.2680000000000001E-3</v>
      </c>
      <c r="O959">
        <v>9.3399149999999995</v>
      </c>
      <c r="P959">
        <v>1.7979999999999999E-3</v>
      </c>
    </row>
    <row r="960" spans="1:16" x14ac:dyDescent="0.2">
      <c r="A960" t="s">
        <v>1</v>
      </c>
      <c r="B960">
        <v>274</v>
      </c>
      <c r="C960">
        <v>287</v>
      </c>
      <c r="D960" t="s">
        <v>209</v>
      </c>
      <c r="G960">
        <v>11</v>
      </c>
      <c r="H960">
        <v>1387.7137</v>
      </c>
      <c r="I960" t="s">
        <v>26</v>
      </c>
      <c r="J960">
        <v>5</v>
      </c>
      <c r="K960">
        <v>1394.3422270000001</v>
      </c>
      <c r="L960">
        <v>3.0339999999999999E-2</v>
      </c>
      <c r="M960">
        <v>5.8121939999999999</v>
      </c>
      <c r="N960">
        <v>3.0452E-2</v>
      </c>
      <c r="O960">
        <v>9.340325</v>
      </c>
      <c r="P960">
        <v>2.496E-3</v>
      </c>
    </row>
    <row r="961" spans="1:16" x14ac:dyDescent="0.2">
      <c r="A961" t="s">
        <v>1</v>
      </c>
      <c r="B961">
        <v>274</v>
      </c>
      <c r="C961">
        <v>287</v>
      </c>
      <c r="D961" t="s">
        <v>209</v>
      </c>
      <c r="G961">
        <v>11</v>
      </c>
      <c r="H961">
        <v>1387.7137</v>
      </c>
      <c r="I961" t="s">
        <v>26</v>
      </c>
      <c r="J961">
        <v>50.000003999999997</v>
      </c>
      <c r="K961">
        <v>1394.4235590000001</v>
      </c>
      <c r="L961">
        <v>2.6054000000000001E-2</v>
      </c>
      <c r="M961">
        <v>5.8935259999999996</v>
      </c>
      <c r="N961">
        <v>2.6183999999999999E-2</v>
      </c>
      <c r="O961">
        <v>9.3360520000000005</v>
      </c>
      <c r="P961">
        <v>2.2889999999999998E-3</v>
      </c>
    </row>
    <row r="962" spans="1:16" x14ac:dyDescent="0.2">
      <c r="A962" t="s">
        <v>1</v>
      </c>
      <c r="B962">
        <v>276</v>
      </c>
      <c r="C962">
        <v>287</v>
      </c>
      <c r="D962" t="s">
        <v>210</v>
      </c>
      <c r="G962">
        <v>9</v>
      </c>
      <c r="H962">
        <v>1189.5769</v>
      </c>
      <c r="I962" t="s">
        <v>24</v>
      </c>
      <c r="J962">
        <v>0</v>
      </c>
      <c r="K962">
        <v>1190.3412960000001</v>
      </c>
      <c r="L962">
        <v>7.2249999999999997E-3</v>
      </c>
      <c r="M962">
        <v>0</v>
      </c>
      <c r="N962">
        <v>0</v>
      </c>
      <c r="O962">
        <v>8.9750429999999994</v>
      </c>
      <c r="P962">
        <v>9.4600000000000001E-4</v>
      </c>
    </row>
    <row r="963" spans="1:16" x14ac:dyDescent="0.2">
      <c r="A963" t="s">
        <v>1</v>
      </c>
      <c r="B963">
        <v>276</v>
      </c>
      <c r="C963">
        <v>287</v>
      </c>
      <c r="D963" t="s">
        <v>210</v>
      </c>
      <c r="G963">
        <v>9</v>
      </c>
      <c r="H963">
        <v>1189.5769</v>
      </c>
      <c r="I963" t="s">
        <v>24</v>
      </c>
      <c r="J963">
        <v>5.0000000000000001E-3</v>
      </c>
      <c r="K963">
        <v>1192.3667290000001</v>
      </c>
      <c r="L963">
        <v>4.3229999999999998E-2</v>
      </c>
      <c r="M963">
        <v>2.025433</v>
      </c>
      <c r="N963">
        <v>4.3830000000000001E-2</v>
      </c>
      <c r="O963">
        <v>8.9764619999999997</v>
      </c>
      <c r="P963">
        <v>2.9949999999999998E-3</v>
      </c>
    </row>
    <row r="964" spans="1:16" x14ac:dyDescent="0.2">
      <c r="A964" t="s">
        <v>1</v>
      </c>
      <c r="B964">
        <v>276</v>
      </c>
      <c r="C964">
        <v>287</v>
      </c>
      <c r="D964" t="s">
        <v>210</v>
      </c>
      <c r="G964">
        <v>9</v>
      </c>
      <c r="H964">
        <v>1189.5769</v>
      </c>
      <c r="I964" t="s">
        <v>24</v>
      </c>
      <c r="J964">
        <v>0.05</v>
      </c>
      <c r="K964">
        <v>1193.588667</v>
      </c>
      <c r="L964">
        <v>4.4000999999999998E-2</v>
      </c>
      <c r="M964">
        <v>3.2473709999999998</v>
      </c>
      <c r="N964">
        <v>4.4589999999999998E-2</v>
      </c>
      <c r="O964">
        <v>8.9807860000000002</v>
      </c>
      <c r="P964">
        <v>4.5570000000000003E-3</v>
      </c>
    </row>
    <row r="965" spans="1:16" x14ac:dyDescent="0.2">
      <c r="A965" t="s">
        <v>1</v>
      </c>
      <c r="B965">
        <v>276</v>
      </c>
      <c r="C965">
        <v>287</v>
      </c>
      <c r="D965" t="s">
        <v>210</v>
      </c>
      <c r="G965">
        <v>9</v>
      </c>
      <c r="H965">
        <v>1189.5769</v>
      </c>
      <c r="I965" t="s">
        <v>24</v>
      </c>
      <c r="J965">
        <v>0.5</v>
      </c>
      <c r="K965">
        <v>1194.652069</v>
      </c>
      <c r="L965">
        <v>2.0067999999999999E-2</v>
      </c>
      <c r="M965">
        <v>4.3107730000000002</v>
      </c>
      <c r="N965">
        <v>2.1329000000000001E-2</v>
      </c>
      <c r="O965">
        <v>8.9666370000000004</v>
      </c>
      <c r="P965">
        <v>1.3090000000000001E-3</v>
      </c>
    </row>
    <row r="966" spans="1:16" x14ac:dyDescent="0.2">
      <c r="A966" t="s">
        <v>1</v>
      </c>
      <c r="B966">
        <v>276</v>
      </c>
      <c r="C966">
        <v>287</v>
      </c>
      <c r="D966" t="s">
        <v>210</v>
      </c>
      <c r="G966">
        <v>9</v>
      </c>
      <c r="H966">
        <v>1189.5769</v>
      </c>
      <c r="I966" t="s">
        <v>24</v>
      </c>
      <c r="J966">
        <v>5</v>
      </c>
      <c r="K966">
        <v>1195.2868390000001</v>
      </c>
      <c r="L966">
        <v>0.161659</v>
      </c>
      <c r="M966">
        <v>4.9455419999999997</v>
      </c>
      <c r="N966">
        <v>0.16182099999999999</v>
      </c>
      <c r="O966">
        <v>8.9733540000000005</v>
      </c>
      <c r="P966">
        <v>9.4420000000000007E-3</v>
      </c>
    </row>
    <row r="967" spans="1:16" x14ac:dyDescent="0.2">
      <c r="A967" t="s">
        <v>1</v>
      </c>
      <c r="B967">
        <v>276</v>
      </c>
      <c r="C967">
        <v>287</v>
      </c>
      <c r="D967" t="s">
        <v>210</v>
      </c>
      <c r="G967">
        <v>9</v>
      </c>
      <c r="H967">
        <v>1189.5769</v>
      </c>
      <c r="I967" t="s">
        <v>24</v>
      </c>
      <c r="J967">
        <v>50.000003999999997</v>
      </c>
      <c r="K967">
        <v>1195.345102</v>
      </c>
      <c r="L967">
        <v>0.137185</v>
      </c>
      <c r="M967">
        <v>5.003806</v>
      </c>
      <c r="N967">
        <v>0.137375</v>
      </c>
      <c r="O967">
        <v>8.9689359999999994</v>
      </c>
      <c r="P967">
        <v>2.7500000000000002E-4</v>
      </c>
    </row>
    <row r="968" spans="1:16" x14ac:dyDescent="0.2">
      <c r="A968" t="s">
        <v>1</v>
      </c>
      <c r="B968">
        <v>276</v>
      </c>
      <c r="C968">
        <v>287</v>
      </c>
      <c r="D968" t="s">
        <v>210</v>
      </c>
      <c r="G968">
        <v>9</v>
      </c>
      <c r="H968">
        <v>1189.5769</v>
      </c>
      <c r="I968" t="s">
        <v>26</v>
      </c>
      <c r="J968">
        <v>0</v>
      </c>
      <c r="K968">
        <v>1190.3412960000001</v>
      </c>
      <c r="L968">
        <v>7.2249999999999997E-3</v>
      </c>
      <c r="M968">
        <v>0</v>
      </c>
      <c r="N968">
        <v>0</v>
      </c>
      <c r="O968">
        <v>8.9750429999999994</v>
      </c>
      <c r="P968">
        <v>9.4600000000000001E-4</v>
      </c>
    </row>
    <row r="969" spans="1:16" x14ac:dyDescent="0.2">
      <c r="A969" t="s">
        <v>1</v>
      </c>
      <c r="B969">
        <v>276</v>
      </c>
      <c r="C969">
        <v>287</v>
      </c>
      <c r="D969" t="s">
        <v>210</v>
      </c>
      <c r="G969">
        <v>9</v>
      </c>
      <c r="H969">
        <v>1189.5769</v>
      </c>
      <c r="I969" t="s">
        <v>26</v>
      </c>
      <c r="J969">
        <v>5.0000000000000001E-3</v>
      </c>
      <c r="K969">
        <v>1192.5396310000001</v>
      </c>
      <c r="L969">
        <v>4.3865000000000001E-2</v>
      </c>
      <c r="M969">
        <v>2.1983350000000002</v>
      </c>
      <c r="N969">
        <v>4.4456000000000002E-2</v>
      </c>
      <c r="O969">
        <v>8.9820519999999995</v>
      </c>
      <c r="P969">
        <v>6.6210000000000001E-3</v>
      </c>
    </row>
    <row r="970" spans="1:16" x14ac:dyDescent="0.2">
      <c r="A970" t="s">
        <v>1</v>
      </c>
      <c r="B970">
        <v>276</v>
      </c>
      <c r="C970">
        <v>287</v>
      </c>
      <c r="D970" t="s">
        <v>210</v>
      </c>
      <c r="G970">
        <v>9</v>
      </c>
      <c r="H970">
        <v>1189.5769</v>
      </c>
      <c r="I970" t="s">
        <v>26</v>
      </c>
      <c r="J970">
        <v>0.05</v>
      </c>
      <c r="K970">
        <v>1194.0723929999999</v>
      </c>
      <c r="L970">
        <v>4.258E-2</v>
      </c>
      <c r="M970">
        <v>3.7310970000000001</v>
      </c>
      <c r="N970">
        <v>4.3188999999999998E-2</v>
      </c>
      <c r="O970">
        <v>8.9697739999999992</v>
      </c>
      <c r="P970">
        <v>6.7299999999999999E-4</v>
      </c>
    </row>
    <row r="971" spans="1:16" x14ac:dyDescent="0.2">
      <c r="A971" t="s">
        <v>1</v>
      </c>
      <c r="B971">
        <v>276</v>
      </c>
      <c r="C971">
        <v>287</v>
      </c>
      <c r="D971" t="s">
        <v>210</v>
      </c>
      <c r="G971">
        <v>9</v>
      </c>
      <c r="H971">
        <v>1189.5769</v>
      </c>
      <c r="I971" t="s">
        <v>26</v>
      </c>
      <c r="J971">
        <v>0.5</v>
      </c>
      <c r="K971">
        <v>1195.0425310000001</v>
      </c>
      <c r="L971">
        <v>0.121715</v>
      </c>
      <c r="M971">
        <v>4.7012349999999996</v>
      </c>
      <c r="N971">
        <v>0.121929</v>
      </c>
      <c r="O971">
        <v>8.9709640000000004</v>
      </c>
      <c r="P971">
        <v>8.7600000000000004E-4</v>
      </c>
    </row>
    <row r="972" spans="1:16" x14ac:dyDescent="0.2">
      <c r="A972" t="s">
        <v>1</v>
      </c>
      <c r="B972">
        <v>276</v>
      </c>
      <c r="C972">
        <v>287</v>
      </c>
      <c r="D972" t="s">
        <v>210</v>
      </c>
      <c r="G972">
        <v>9</v>
      </c>
      <c r="H972">
        <v>1189.5769</v>
      </c>
      <c r="I972" t="s">
        <v>26</v>
      </c>
      <c r="J972">
        <v>5</v>
      </c>
      <c r="K972">
        <v>1195.410914</v>
      </c>
      <c r="L972">
        <v>0.108427</v>
      </c>
      <c r="M972">
        <v>5.0696180000000002</v>
      </c>
      <c r="N972">
        <v>0.108668</v>
      </c>
      <c r="O972">
        <v>8.9700199999999999</v>
      </c>
      <c r="P972">
        <v>3.673E-3</v>
      </c>
    </row>
    <row r="973" spans="1:16" x14ac:dyDescent="0.2">
      <c r="A973" t="s">
        <v>1</v>
      </c>
      <c r="B973">
        <v>276</v>
      </c>
      <c r="C973">
        <v>287</v>
      </c>
      <c r="D973" t="s">
        <v>210</v>
      </c>
      <c r="G973">
        <v>9</v>
      </c>
      <c r="H973">
        <v>1189.5769</v>
      </c>
      <c r="I973" t="s">
        <v>26</v>
      </c>
      <c r="J973">
        <v>50.000003999999997</v>
      </c>
      <c r="K973">
        <v>1195.6027650000001</v>
      </c>
      <c r="L973">
        <v>4.1876999999999998E-2</v>
      </c>
      <c r="M973">
        <v>5.261469</v>
      </c>
      <c r="N973">
        <v>4.2494999999999998E-2</v>
      </c>
      <c r="O973">
        <v>8.9668700000000001</v>
      </c>
      <c r="P973">
        <v>4.9299999999999995E-4</v>
      </c>
    </row>
    <row r="974" spans="1:16" x14ac:dyDescent="0.2">
      <c r="A974" t="s">
        <v>1</v>
      </c>
      <c r="B974">
        <v>279</v>
      </c>
      <c r="C974">
        <v>287</v>
      </c>
      <c r="D974" t="s">
        <v>211</v>
      </c>
      <c r="G974">
        <v>6</v>
      </c>
      <c r="H974">
        <v>856.47749999999996</v>
      </c>
      <c r="I974" t="s">
        <v>24</v>
      </c>
      <c r="J974">
        <v>0</v>
      </c>
      <c r="K974">
        <v>856.96151299999997</v>
      </c>
      <c r="L974">
        <v>6.6799999999999997E-4</v>
      </c>
      <c r="M974">
        <v>0</v>
      </c>
      <c r="N974">
        <v>0</v>
      </c>
      <c r="O974">
        <v>8.4547690000000006</v>
      </c>
      <c r="P974">
        <v>6.0999999999999997E-4</v>
      </c>
    </row>
    <row r="975" spans="1:16" x14ac:dyDescent="0.2">
      <c r="A975" t="s">
        <v>1</v>
      </c>
      <c r="B975">
        <v>279</v>
      </c>
      <c r="C975">
        <v>287</v>
      </c>
      <c r="D975" t="s">
        <v>211</v>
      </c>
      <c r="G975">
        <v>6</v>
      </c>
      <c r="H975">
        <v>856.47749999999996</v>
      </c>
      <c r="I975" t="s">
        <v>24</v>
      </c>
      <c r="J975">
        <v>5.0000000000000001E-3</v>
      </c>
      <c r="K975">
        <v>858.81468800000005</v>
      </c>
      <c r="L975">
        <v>1.1096999999999999E-2</v>
      </c>
      <c r="M975">
        <v>1.8531740000000001</v>
      </c>
      <c r="N975">
        <v>1.1117E-2</v>
      </c>
      <c r="O975">
        <v>8.456982</v>
      </c>
      <c r="P975">
        <v>2.343E-3</v>
      </c>
    </row>
    <row r="976" spans="1:16" x14ac:dyDescent="0.2">
      <c r="A976" t="s">
        <v>1</v>
      </c>
      <c r="B976">
        <v>279</v>
      </c>
      <c r="C976">
        <v>287</v>
      </c>
      <c r="D976" t="s">
        <v>211</v>
      </c>
      <c r="G976">
        <v>6</v>
      </c>
      <c r="H976">
        <v>856.47749999999996</v>
      </c>
      <c r="I976" t="s">
        <v>24</v>
      </c>
      <c r="J976">
        <v>0.05</v>
      </c>
      <c r="K976">
        <v>859.527916</v>
      </c>
      <c r="L976">
        <v>3.6317000000000002E-2</v>
      </c>
      <c r="M976">
        <v>2.5664020000000001</v>
      </c>
      <c r="N976">
        <v>3.6323000000000001E-2</v>
      </c>
      <c r="O976">
        <v>8.4565900000000003</v>
      </c>
      <c r="P976">
        <v>3.578E-3</v>
      </c>
    </row>
    <row r="977" spans="1:16" x14ac:dyDescent="0.2">
      <c r="A977" t="s">
        <v>1</v>
      </c>
      <c r="B977">
        <v>279</v>
      </c>
      <c r="C977">
        <v>287</v>
      </c>
      <c r="D977" t="s">
        <v>211</v>
      </c>
      <c r="G977">
        <v>6</v>
      </c>
      <c r="H977">
        <v>856.47749999999996</v>
      </c>
      <c r="I977" t="s">
        <v>24</v>
      </c>
      <c r="J977">
        <v>0.5</v>
      </c>
      <c r="K977">
        <v>860.49478599999998</v>
      </c>
      <c r="L977">
        <v>2.5028999999999999E-2</v>
      </c>
      <c r="M977">
        <v>3.5332720000000002</v>
      </c>
      <c r="N977">
        <v>2.5038000000000001E-2</v>
      </c>
      <c r="O977">
        <v>8.4461899999999996</v>
      </c>
      <c r="P977">
        <v>1.176E-3</v>
      </c>
    </row>
    <row r="978" spans="1:16" x14ac:dyDescent="0.2">
      <c r="A978" t="s">
        <v>1</v>
      </c>
      <c r="B978">
        <v>279</v>
      </c>
      <c r="C978">
        <v>287</v>
      </c>
      <c r="D978" t="s">
        <v>211</v>
      </c>
      <c r="G978">
        <v>6</v>
      </c>
      <c r="H978">
        <v>856.47749999999996</v>
      </c>
      <c r="I978" t="s">
        <v>24</v>
      </c>
      <c r="J978">
        <v>5</v>
      </c>
      <c r="K978">
        <v>861.03939300000002</v>
      </c>
      <c r="L978">
        <v>3.9196000000000002E-2</v>
      </c>
      <c r="M978">
        <v>4.0778790000000003</v>
      </c>
      <c r="N978">
        <v>3.9201E-2</v>
      </c>
      <c r="O978">
        <v>8.4524729999999995</v>
      </c>
      <c r="P978">
        <v>8.8719999999999997E-3</v>
      </c>
    </row>
    <row r="979" spans="1:16" x14ac:dyDescent="0.2">
      <c r="A979" t="s">
        <v>1</v>
      </c>
      <c r="B979">
        <v>279</v>
      </c>
      <c r="C979">
        <v>287</v>
      </c>
      <c r="D979" t="s">
        <v>211</v>
      </c>
      <c r="G979">
        <v>6</v>
      </c>
      <c r="H979">
        <v>856.47749999999996</v>
      </c>
      <c r="I979" t="s">
        <v>24</v>
      </c>
      <c r="J979">
        <v>50.000003999999997</v>
      </c>
      <c r="K979">
        <v>861.07919000000004</v>
      </c>
      <c r="L979">
        <v>5.5634000000000003E-2</v>
      </c>
      <c r="M979">
        <v>4.1176769999999996</v>
      </c>
      <c r="N979">
        <v>5.5638E-2</v>
      </c>
      <c r="O979">
        <v>8.4486519999999992</v>
      </c>
      <c r="P979">
        <v>1.449E-3</v>
      </c>
    </row>
    <row r="980" spans="1:16" x14ac:dyDescent="0.2">
      <c r="A980" t="s">
        <v>1</v>
      </c>
      <c r="B980">
        <v>279</v>
      </c>
      <c r="C980">
        <v>287</v>
      </c>
      <c r="D980" t="s">
        <v>211</v>
      </c>
      <c r="G980">
        <v>6</v>
      </c>
      <c r="H980">
        <v>856.47749999999996</v>
      </c>
      <c r="I980" t="s">
        <v>26</v>
      </c>
      <c r="J980">
        <v>0</v>
      </c>
      <c r="K980">
        <v>856.96151299999997</v>
      </c>
      <c r="L980">
        <v>6.6799999999999997E-4</v>
      </c>
      <c r="M980">
        <v>0</v>
      </c>
      <c r="N980">
        <v>0</v>
      </c>
      <c r="O980">
        <v>8.4547690000000006</v>
      </c>
      <c r="P980">
        <v>6.0999999999999997E-4</v>
      </c>
    </row>
    <row r="981" spans="1:16" x14ac:dyDescent="0.2">
      <c r="A981" t="s">
        <v>1</v>
      </c>
      <c r="B981">
        <v>279</v>
      </c>
      <c r="C981">
        <v>287</v>
      </c>
      <c r="D981" t="s">
        <v>211</v>
      </c>
      <c r="G981">
        <v>6</v>
      </c>
      <c r="H981">
        <v>856.47749999999996</v>
      </c>
      <c r="I981" t="s">
        <v>26</v>
      </c>
      <c r="J981">
        <v>5.0000000000000001E-3</v>
      </c>
      <c r="K981">
        <v>858.98630200000002</v>
      </c>
      <c r="L981">
        <v>2.1458999999999999E-2</v>
      </c>
      <c r="M981">
        <v>2.0247890000000002</v>
      </c>
      <c r="N981">
        <v>2.1468999999999999E-2</v>
      </c>
      <c r="O981">
        <v>8.4613899999999997</v>
      </c>
      <c r="P981">
        <v>5.7629999999999999E-3</v>
      </c>
    </row>
    <row r="982" spans="1:16" x14ac:dyDescent="0.2">
      <c r="A982" t="s">
        <v>1</v>
      </c>
      <c r="B982">
        <v>279</v>
      </c>
      <c r="C982">
        <v>287</v>
      </c>
      <c r="D982" t="s">
        <v>211</v>
      </c>
      <c r="G982">
        <v>6</v>
      </c>
      <c r="H982">
        <v>856.47749999999996</v>
      </c>
      <c r="I982" t="s">
        <v>26</v>
      </c>
      <c r="J982">
        <v>0.05</v>
      </c>
      <c r="K982">
        <v>860.02790000000005</v>
      </c>
      <c r="L982">
        <v>1.4678999999999999E-2</v>
      </c>
      <c r="M982">
        <v>3.0663870000000002</v>
      </c>
      <c r="N982">
        <v>1.4694E-2</v>
      </c>
      <c r="O982">
        <v>8.4494159999999994</v>
      </c>
      <c r="P982">
        <v>1.3079999999999999E-3</v>
      </c>
    </row>
    <row r="983" spans="1:16" x14ac:dyDescent="0.2">
      <c r="A983" t="s">
        <v>1</v>
      </c>
      <c r="B983">
        <v>279</v>
      </c>
      <c r="C983">
        <v>287</v>
      </c>
      <c r="D983" t="s">
        <v>211</v>
      </c>
      <c r="G983">
        <v>6</v>
      </c>
      <c r="H983">
        <v>856.47749999999996</v>
      </c>
      <c r="I983" t="s">
        <v>26</v>
      </c>
      <c r="J983">
        <v>0.5</v>
      </c>
      <c r="K983">
        <v>860.82912799999997</v>
      </c>
      <c r="L983">
        <v>1.4638E-2</v>
      </c>
      <c r="M983">
        <v>3.8676149999999998</v>
      </c>
      <c r="N983">
        <v>1.4652999999999999E-2</v>
      </c>
      <c r="O983">
        <v>8.4520169999999997</v>
      </c>
      <c r="P983">
        <v>1.9689999999999998E-3</v>
      </c>
    </row>
    <row r="984" spans="1:16" x14ac:dyDescent="0.2">
      <c r="A984" t="s">
        <v>1</v>
      </c>
      <c r="B984">
        <v>279</v>
      </c>
      <c r="C984">
        <v>287</v>
      </c>
      <c r="D984" t="s">
        <v>211</v>
      </c>
      <c r="G984">
        <v>6</v>
      </c>
      <c r="H984">
        <v>856.47749999999996</v>
      </c>
      <c r="I984" t="s">
        <v>26</v>
      </c>
      <c r="J984">
        <v>5</v>
      </c>
      <c r="K984">
        <v>861.089023</v>
      </c>
      <c r="L984">
        <v>3.5027999999999997E-2</v>
      </c>
      <c r="M984">
        <v>4.1275089999999999</v>
      </c>
      <c r="N984">
        <v>3.5034000000000003E-2</v>
      </c>
      <c r="O984">
        <v>8.4502249999999997</v>
      </c>
      <c r="P984">
        <v>3.0040000000000002E-3</v>
      </c>
    </row>
    <row r="985" spans="1:16" x14ac:dyDescent="0.2">
      <c r="A985" t="s">
        <v>1</v>
      </c>
      <c r="B985">
        <v>279</v>
      </c>
      <c r="C985">
        <v>287</v>
      </c>
      <c r="D985" t="s">
        <v>211</v>
      </c>
      <c r="G985">
        <v>6</v>
      </c>
      <c r="H985">
        <v>856.47749999999996</v>
      </c>
      <c r="I985" t="s">
        <v>26</v>
      </c>
      <c r="J985">
        <v>50.000003999999997</v>
      </c>
      <c r="K985">
        <v>861.14821800000004</v>
      </c>
      <c r="L985">
        <v>1.838E-3</v>
      </c>
      <c r="M985">
        <v>4.1867049999999999</v>
      </c>
      <c r="N985">
        <v>1.9559999999999998E-3</v>
      </c>
      <c r="O985">
        <v>8.4450430000000001</v>
      </c>
      <c r="P985">
        <v>4.6500000000000003E-4</v>
      </c>
    </row>
    <row r="986" spans="1:16" x14ac:dyDescent="0.2">
      <c r="A986" t="s">
        <v>1</v>
      </c>
      <c r="B986">
        <v>288</v>
      </c>
      <c r="C986">
        <v>300</v>
      </c>
      <c r="D986" t="s">
        <v>212</v>
      </c>
      <c r="G986">
        <v>12</v>
      </c>
      <c r="H986">
        <v>1638.9550999999999</v>
      </c>
      <c r="I986" t="s">
        <v>24</v>
      </c>
      <c r="J986">
        <v>0</v>
      </c>
      <c r="K986">
        <v>1639.8613150000001</v>
      </c>
      <c r="L986">
        <v>2.928E-3</v>
      </c>
      <c r="M986">
        <v>0</v>
      </c>
      <c r="N986">
        <v>0</v>
      </c>
      <c r="O986">
        <v>6.237285</v>
      </c>
      <c r="P986">
        <v>4.1100000000000002E-4</v>
      </c>
    </row>
    <row r="987" spans="1:16" x14ac:dyDescent="0.2">
      <c r="A987" t="s">
        <v>1</v>
      </c>
      <c r="B987">
        <v>288</v>
      </c>
      <c r="C987">
        <v>300</v>
      </c>
      <c r="D987" t="s">
        <v>212</v>
      </c>
      <c r="G987">
        <v>12</v>
      </c>
      <c r="H987">
        <v>1638.9550999999999</v>
      </c>
      <c r="I987" t="s">
        <v>24</v>
      </c>
      <c r="J987">
        <v>5.0000000000000001E-3</v>
      </c>
      <c r="K987">
        <v>1641.51117</v>
      </c>
      <c r="L987">
        <v>0.109538</v>
      </c>
      <c r="M987">
        <v>1.6498550000000001</v>
      </c>
      <c r="N987">
        <v>0.10957699999999999</v>
      </c>
      <c r="O987">
        <v>6.2485710000000001</v>
      </c>
      <c r="P987">
        <v>6.3810000000000004E-3</v>
      </c>
    </row>
    <row r="988" spans="1:16" x14ac:dyDescent="0.2">
      <c r="A988" t="s">
        <v>1</v>
      </c>
      <c r="B988">
        <v>288</v>
      </c>
      <c r="C988">
        <v>300</v>
      </c>
      <c r="D988" t="s">
        <v>212</v>
      </c>
      <c r="G988">
        <v>12</v>
      </c>
      <c r="H988">
        <v>1638.9550999999999</v>
      </c>
      <c r="I988" t="s">
        <v>24</v>
      </c>
      <c r="J988">
        <v>0.05</v>
      </c>
      <c r="K988">
        <v>1642.5724720000001</v>
      </c>
      <c r="L988">
        <v>5.0145000000000002E-2</v>
      </c>
      <c r="M988">
        <v>2.711157</v>
      </c>
      <c r="N988">
        <v>5.0229999999999997E-2</v>
      </c>
      <c r="O988">
        <v>6.2444499999999996</v>
      </c>
      <c r="P988">
        <v>3.2950000000000002E-3</v>
      </c>
    </row>
    <row r="989" spans="1:16" x14ac:dyDescent="0.2">
      <c r="A989" t="s">
        <v>1</v>
      </c>
      <c r="B989">
        <v>288</v>
      </c>
      <c r="C989">
        <v>300</v>
      </c>
      <c r="D989" t="s">
        <v>212</v>
      </c>
      <c r="G989">
        <v>12</v>
      </c>
      <c r="H989">
        <v>1638.9550999999999</v>
      </c>
      <c r="I989" t="s">
        <v>24</v>
      </c>
      <c r="J989">
        <v>0.5</v>
      </c>
      <c r="K989">
        <v>1643.4999499999999</v>
      </c>
      <c r="L989">
        <v>2.7650000000000001E-2</v>
      </c>
      <c r="M989">
        <v>3.6386349999999998</v>
      </c>
      <c r="N989">
        <v>2.7805E-2</v>
      </c>
      <c r="O989">
        <v>6.2328279999999996</v>
      </c>
      <c r="P989">
        <v>1.7830000000000001E-3</v>
      </c>
    </row>
    <row r="990" spans="1:16" x14ac:dyDescent="0.2">
      <c r="A990" t="s">
        <v>1</v>
      </c>
      <c r="B990">
        <v>288</v>
      </c>
      <c r="C990">
        <v>300</v>
      </c>
      <c r="D990" t="s">
        <v>212</v>
      </c>
      <c r="G990">
        <v>12</v>
      </c>
      <c r="H990">
        <v>1638.9550999999999</v>
      </c>
      <c r="I990" t="s">
        <v>24</v>
      </c>
      <c r="J990">
        <v>5</v>
      </c>
      <c r="K990">
        <v>1644.687752</v>
      </c>
      <c r="L990">
        <v>1.2600999999999999E-2</v>
      </c>
      <c r="M990">
        <v>4.8264370000000003</v>
      </c>
      <c r="N990">
        <v>1.2937000000000001E-2</v>
      </c>
      <c r="O990">
        <v>6.2289539999999999</v>
      </c>
      <c r="P990">
        <v>8.5800000000000008E-3</v>
      </c>
    </row>
    <row r="991" spans="1:16" x14ac:dyDescent="0.2">
      <c r="A991" t="s">
        <v>1</v>
      </c>
      <c r="B991">
        <v>288</v>
      </c>
      <c r="C991">
        <v>300</v>
      </c>
      <c r="D991" t="s">
        <v>212</v>
      </c>
      <c r="G991">
        <v>12</v>
      </c>
      <c r="H991">
        <v>1638.9550999999999</v>
      </c>
      <c r="I991" t="s">
        <v>24</v>
      </c>
      <c r="J991">
        <v>50.000003999999997</v>
      </c>
      <c r="K991">
        <v>1644.8256249999999</v>
      </c>
      <c r="L991">
        <v>2.4906000000000001E-2</v>
      </c>
      <c r="M991">
        <v>4.9643100000000002</v>
      </c>
      <c r="N991">
        <v>2.5078E-2</v>
      </c>
      <c r="O991">
        <v>6.2246769999999998</v>
      </c>
      <c r="P991">
        <v>1.802E-3</v>
      </c>
    </row>
    <row r="992" spans="1:16" x14ac:dyDescent="0.2">
      <c r="A992" t="s">
        <v>1</v>
      </c>
      <c r="B992">
        <v>288</v>
      </c>
      <c r="C992">
        <v>300</v>
      </c>
      <c r="D992" t="s">
        <v>212</v>
      </c>
      <c r="G992">
        <v>12</v>
      </c>
      <c r="H992">
        <v>1638.9550999999999</v>
      </c>
      <c r="I992" t="s">
        <v>26</v>
      </c>
      <c r="J992">
        <v>0</v>
      </c>
      <c r="K992">
        <v>1639.8613150000001</v>
      </c>
      <c r="L992">
        <v>2.928E-3</v>
      </c>
      <c r="M992">
        <v>0</v>
      </c>
      <c r="N992">
        <v>0</v>
      </c>
      <c r="O992">
        <v>6.237285</v>
      </c>
      <c r="P992">
        <v>4.1100000000000002E-4</v>
      </c>
    </row>
    <row r="993" spans="1:16" x14ac:dyDescent="0.2">
      <c r="A993" t="s">
        <v>1</v>
      </c>
      <c r="B993">
        <v>288</v>
      </c>
      <c r="C993">
        <v>300</v>
      </c>
      <c r="D993" t="s">
        <v>212</v>
      </c>
      <c r="G993">
        <v>12</v>
      </c>
      <c r="H993">
        <v>1638.9550999999999</v>
      </c>
      <c r="I993" t="s">
        <v>26</v>
      </c>
      <c r="J993">
        <v>5.0000000000000001E-3</v>
      </c>
      <c r="K993">
        <v>1641.863319</v>
      </c>
      <c r="L993">
        <v>3.0817000000000001E-2</v>
      </c>
      <c r="M993">
        <v>2.0020039999999999</v>
      </c>
      <c r="N993">
        <v>3.0955E-2</v>
      </c>
      <c r="O993">
        <v>6.2549409999999996</v>
      </c>
      <c r="P993">
        <v>4.2360000000000002E-3</v>
      </c>
    </row>
    <row r="994" spans="1:16" x14ac:dyDescent="0.2">
      <c r="A994" t="s">
        <v>1</v>
      </c>
      <c r="B994">
        <v>288</v>
      </c>
      <c r="C994">
        <v>300</v>
      </c>
      <c r="D994" t="s">
        <v>212</v>
      </c>
      <c r="G994">
        <v>12</v>
      </c>
      <c r="H994">
        <v>1638.9550999999999</v>
      </c>
      <c r="I994" t="s">
        <v>26</v>
      </c>
      <c r="J994">
        <v>0.05</v>
      </c>
      <c r="K994">
        <v>1643.431458</v>
      </c>
      <c r="L994">
        <v>1.6621E-2</v>
      </c>
      <c r="M994">
        <v>3.5701429999999998</v>
      </c>
      <c r="N994">
        <v>1.6877E-2</v>
      </c>
      <c r="O994">
        <v>6.221794</v>
      </c>
      <c r="P994">
        <v>1.3799999999999999E-3</v>
      </c>
    </row>
    <row r="995" spans="1:16" x14ac:dyDescent="0.2">
      <c r="A995" t="s">
        <v>1</v>
      </c>
      <c r="B995">
        <v>288</v>
      </c>
      <c r="C995">
        <v>300</v>
      </c>
      <c r="D995" t="s">
        <v>212</v>
      </c>
      <c r="G995">
        <v>12</v>
      </c>
      <c r="H995">
        <v>1638.9550999999999</v>
      </c>
      <c r="I995" t="s">
        <v>26</v>
      </c>
      <c r="J995">
        <v>0.5</v>
      </c>
      <c r="K995">
        <v>1644.316507</v>
      </c>
      <c r="L995">
        <v>4.2023999999999999E-2</v>
      </c>
      <c r="M995">
        <v>4.4551920000000003</v>
      </c>
      <c r="N995">
        <v>4.2125999999999997E-2</v>
      </c>
      <c r="O995">
        <v>6.2320929999999999</v>
      </c>
      <c r="P995">
        <v>1.224E-3</v>
      </c>
    </row>
    <row r="996" spans="1:16" x14ac:dyDescent="0.2">
      <c r="A996" t="s">
        <v>1</v>
      </c>
      <c r="B996">
        <v>288</v>
      </c>
      <c r="C996">
        <v>300</v>
      </c>
      <c r="D996" t="s">
        <v>212</v>
      </c>
      <c r="G996">
        <v>12</v>
      </c>
      <c r="H996">
        <v>1638.9550999999999</v>
      </c>
      <c r="I996" t="s">
        <v>26</v>
      </c>
      <c r="J996">
        <v>5</v>
      </c>
      <c r="K996">
        <v>1644.8158289999999</v>
      </c>
      <c r="L996">
        <v>1.3653E-2</v>
      </c>
      <c r="M996">
        <v>4.9545139999999996</v>
      </c>
      <c r="N996">
        <v>1.3963E-2</v>
      </c>
      <c r="O996">
        <v>6.2245509999999999</v>
      </c>
      <c r="P996">
        <v>2.477E-3</v>
      </c>
    </row>
    <row r="997" spans="1:16" x14ac:dyDescent="0.2">
      <c r="A997" t="s">
        <v>1</v>
      </c>
      <c r="B997">
        <v>288</v>
      </c>
      <c r="C997">
        <v>300</v>
      </c>
      <c r="D997" t="s">
        <v>212</v>
      </c>
      <c r="G997">
        <v>12</v>
      </c>
      <c r="H997">
        <v>1638.9550999999999</v>
      </c>
      <c r="I997" t="s">
        <v>26</v>
      </c>
      <c r="J997">
        <v>50.000003999999997</v>
      </c>
      <c r="K997">
        <v>1644.8697279999999</v>
      </c>
      <c r="L997">
        <v>5.5782999999999999E-2</v>
      </c>
      <c r="M997">
        <v>5.008413</v>
      </c>
      <c r="N997">
        <v>5.586E-2</v>
      </c>
      <c r="O997">
        <v>6.2201129999999996</v>
      </c>
      <c r="P997">
        <v>2.3800000000000001E-4</v>
      </c>
    </row>
    <row r="998" spans="1:16" x14ac:dyDescent="0.2">
      <c r="A998" t="s">
        <v>1</v>
      </c>
      <c r="B998">
        <v>288</v>
      </c>
      <c r="C998">
        <v>311</v>
      </c>
      <c r="D998" t="s">
        <v>213</v>
      </c>
      <c r="G998">
        <v>22</v>
      </c>
      <c r="H998">
        <v>2870.6224000000002</v>
      </c>
      <c r="I998" t="s">
        <v>24</v>
      </c>
      <c r="J998">
        <v>0</v>
      </c>
      <c r="K998">
        <v>2872.2793109999998</v>
      </c>
      <c r="L998">
        <v>2.5965999999999999E-2</v>
      </c>
      <c r="M998">
        <v>0</v>
      </c>
      <c r="N998">
        <v>0</v>
      </c>
      <c r="O998">
        <v>7.1931209999999997</v>
      </c>
      <c r="P998">
        <v>2.99E-4</v>
      </c>
    </row>
    <row r="999" spans="1:16" x14ac:dyDescent="0.2">
      <c r="A999" t="s">
        <v>1</v>
      </c>
      <c r="B999">
        <v>288</v>
      </c>
      <c r="C999">
        <v>311</v>
      </c>
      <c r="D999" t="s">
        <v>213</v>
      </c>
      <c r="G999">
        <v>22</v>
      </c>
      <c r="H999">
        <v>2870.6224000000002</v>
      </c>
      <c r="I999" t="s">
        <v>24</v>
      </c>
      <c r="J999">
        <v>5.0000000000000001E-3</v>
      </c>
      <c r="K999">
        <v>2876.3312850000002</v>
      </c>
      <c r="L999">
        <v>4.5111999999999999E-2</v>
      </c>
      <c r="M999">
        <v>4.0519749999999997</v>
      </c>
      <c r="N999">
        <v>5.2052000000000001E-2</v>
      </c>
      <c r="O999">
        <v>7.182353</v>
      </c>
      <c r="P999">
        <v>7.2779999999999997E-3</v>
      </c>
    </row>
    <row r="1000" spans="1:16" x14ac:dyDescent="0.2">
      <c r="A1000" t="s">
        <v>1</v>
      </c>
      <c r="B1000">
        <v>288</v>
      </c>
      <c r="C1000">
        <v>311</v>
      </c>
      <c r="D1000" t="s">
        <v>213</v>
      </c>
      <c r="G1000">
        <v>22</v>
      </c>
      <c r="H1000">
        <v>2870.6224000000002</v>
      </c>
      <c r="I1000" t="s">
        <v>24</v>
      </c>
      <c r="J1000">
        <v>0.05</v>
      </c>
      <c r="K1000">
        <v>2877.2564750000001</v>
      </c>
      <c r="L1000">
        <v>0.27152500000000002</v>
      </c>
      <c r="M1000">
        <v>4.9771650000000003</v>
      </c>
      <c r="N1000">
        <v>0.27276400000000001</v>
      </c>
      <c r="O1000">
        <v>7.1897469999999997</v>
      </c>
      <c r="P1000">
        <v>3.9519999999999998E-3</v>
      </c>
    </row>
    <row r="1001" spans="1:16" x14ac:dyDescent="0.2">
      <c r="A1001" t="s">
        <v>1</v>
      </c>
      <c r="B1001">
        <v>288</v>
      </c>
      <c r="C1001">
        <v>311</v>
      </c>
      <c r="D1001" t="s">
        <v>213</v>
      </c>
      <c r="G1001">
        <v>22</v>
      </c>
      <c r="H1001">
        <v>2870.6224000000002</v>
      </c>
      <c r="I1001" t="s">
        <v>24</v>
      </c>
      <c r="J1001">
        <v>0.5</v>
      </c>
      <c r="K1001">
        <v>2877.7522690000001</v>
      </c>
      <c r="L1001">
        <v>6.1387999999999998E-2</v>
      </c>
      <c r="M1001">
        <v>5.4729580000000002</v>
      </c>
      <c r="N1001">
        <v>6.6654000000000005E-2</v>
      </c>
      <c r="O1001">
        <v>7.1767070000000004</v>
      </c>
      <c r="P1001">
        <v>1.5989999999999999E-3</v>
      </c>
    </row>
    <row r="1002" spans="1:16" x14ac:dyDescent="0.2">
      <c r="A1002" t="s">
        <v>1</v>
      </c>
      <c r="B1002">
        <v>288</v>
      </c>
      <c r="C1002">
        <v>311</v>
      </c>
      <c r="D1002" t="s">
        <v>213</v>
      </c>
      <c r="G1002">
        <v>22</v>
      </c>
      <c r="H1002">
        <v>2870.6224000000002</v>
      </c>
      <c r="I1002" t="s">
        <v>24</v>
      </c>
      <c r="J1002">
        <v>5</v>
      </c>
      <c r="K1002">
        <v>2878.6598739999999</v>
      </c>
      <c r="L1002">
        <v>5.8384999999999999E-2</v>
      </c>
      <c r="M1002">
        <v>6.3805639999999997</v>
      </c>
      <c r="N1002">
        <v>6.3898999999999997E-2</v>
      </c>
      <c r="O1002">
        <v>7.1697899999999999</v>
      </c>
      <c r="P1002">
        <v>8.3129999999999992E-3</v>
      </c>
    </row>
    <row r="1003" spans="1:16" x14ac:dyDescent="0.2">
      <c r="A1003" t="s">
        <v>1</v>
      </c>
      <c r="B1003">
        <v>288</v>
      </c>
      <c r="C1003">
        <v>311</v>
      </c>
      <c r="D1003" t="s">
        <v>213</v>
      </c>
      <c r="G1003">
        <v>22</v>
      </c>
      <c r="H1003">
        <v>2870.6224000000002</v>
      </c>
      <c r="I1003" t="s">
        <v>24</v>
      </c>
      <c r="J1003">
        <v>50.000003999999997</v>
      </c>
      <c r="K1003">
        <v>2878.6861269999999</v>
      </c>
      <c r="L1003">
        <v>0.14901300000000001</v>
      </c>
      <c r="M1003">
        <v>6.4068160000000001</v>
      </c>
      <c r="N1003">
        <v>0.151258</v>
      </c>
      <c r="O1003">
        <v>7.1635049999999998</v>
      </c>
      <c r="P1003">
        <v>2.9719999999999998E-3</v>
      </c>
    </row>
    <row r="1004" spans="1:16" x14ac:dyDescent="0.2">
      <c r="A1004" t="s">
        <v>1</v>
      </c>
      <c r="B1004">
        <v>288</v>
      </c>
      <c r="C1004">
        <v>311</v>
      </c>
      <c r="D1004" t="s">
        <v>213</v>
      </c>
      <c r="G1004">
        <v>22</v>
      </c>
      <c r="H1004">
        <v>2870.6224000000002</v>
      </c>
      <c r="I1004" t="s">
        <v>26</v>
      </c>
      <c r="J1004">
        <v>0</v>
      </c>
      <c r="K1004">
        <v>2872.2793109999998</v>
      </c>
      <c r="L1004">
        <v>2.5965999999999999E-2</v>
      </c>
      <c r="M1004">
        <v>0</v>
      </c>
      <c r="N1004">
        <v>0</v>
      </c>
      <c r="O1004">
        <v>7.1931209999999997</v>
      </c>
      <c r="P1004">
        <v>2.99E-4</v>
      </c>
    </row>
    <row r="1005" spans="1:16" x14ac:dyDescent="0.2">
      <c r="A1005" t="s">
        <v>1</v>
      </c>
      <c r="B1005">
        <v>288</v>
      </c>
      <c r="C1005">
        <v>311</v>
      </c>
      <c r="D1005" t="s">
        <v>213</v>
      </c>
      <c r="G1005">
        <v>22</v>
      </c>
      <c r="H1005">
        <v>2870.6224000000002</v>
      </c>
      <c r="I1005" t="s">
        <v>26</v>
      </c>
      <c r="J1005">
        <v>5.0000000000000001E-3</v>
      </c>
      <c r="K1005">
        <v>2876.607176</v>
      </c>
      <c r="L1005">
        <v>8.1591999999999998E-2</v>
      </c>
      <c r="M1005">
        <v>4.3278660000000002</v>
      </c>
      <c r="N1005">
        <v>8.5624000000000006E-2</v>
      </c>
      <c r="O1005">
        <v>7.1934370000000003</v>
      </c>
      <c r="P1005">
        <v>3.156E-3</v>
      </c>
    </row>
    <row r="1006" spans="1:16" x14ac:dyDescent="0.2">
      <c r="A1006" t="s">
        <v>1</v>
      </c>
      <c r="B1006">
        <v>288</v>
      </c>
      <c r="C1006">
        <v>311</v>
      </c>
      <c r="D1006" t="s">
        <v>213</v>
      </c>
      <c r="G1006">
        <v>22</v>
      </c>
      <c r="H1006">
        <v>2870.6224000000002</v>
      </c>
      <c r="I1006" t="s">
        <v>26</v>
      </c>
      <c r="J1006">
        <v>0.05</v>
      </c>
      <c r="K1006">
        <v>2877.9602239999999</v>
      </c>
      <c r="L1006">
        <v>0.16176699999999999</v>
      </c>
      <c r="M1006">
        <v>5.6809139999999996</v>
      </c>
      <c r="N1006">
        <v>0.16383700000000001</v>
      </c>
      <c r="O1006">
        <v>7.1667170000000002</v>
      </c>
      <c r="P1006">
        <v>5.4469999999999996E-3</v>
      </c>
    </row>
    <row r="1007" spans="1:16" x14ac:dyDescent="0.2">
      <c r="A1007" t="s">
        <v>1</v>
      </c>
      <c r="B1007">
        <v>288</v>
      </c>
      <c r="C1007">
        <v>311</v>
      </c>
      <c r="D1007" t="s">
        <v>213</v>
      </c>
      <c r="G1007">
        <v>22</v>
      </c>
      <c r="H1007">
        <v>2870.6224000000002</v>
      </c>
      <c r="I1007" t="s">
        <v>26</v>
      </c>
      <c r="J1007">
        <v>0.5</v>
      </c>
      <c r="K1007">
        <v>2878.4388260000001</v>
      </c>
      <c r="L1007">
        <v>0.154782</v>
      </c>
      <c r="M1007">
        <v>6.1595149999999999</v>
      </c>
      <c r="N1007">
        <v>0.156945</v>
      </c>
      <c r="O1007">
        <v>7.1766649999999998</v>
      </c>
      <c r="P1007">
        <v>2.2850000000000001E-3</v>
      </c>
    </row>
    <row r="1008" spans="1:16" x14ac:dyDescent="0.2">
      <c r="A1008" t="s">
        <v>1</v>
      </c>
      <c r="B1008">
        <v>288</v>
      </c>
      <c r="C1008">
        <v>311</v>
      </c>
      <c r="D1008" t="s">
        <v>213</v>
      </c>
      <c r="G1008">
        <v>22</v>
      </c>
      <c r="H1008">
        <v>2870.6224000000002</v>
      </c>
      <c r="I1008" t="s">
        <v>26</v>
      </c>
      <c r="J1008">
        <v>5</v>
      </c>
      <c r="K1008">
        <v>2878.7763660000001</v>
      </c>
      <c r="L1008">
        <v>7.2276000000000007E-2</v>
      </c>
      <c r="M1008">
        <v>6.4970559999999997</v>
      </c>
      <c r="N1008">
        <v>7.6799000000000006E-2</v>
      </c>
      <c r="O1008">
        <v>7.1628860000000003</v>
      </c>
      <c r="P1008">
        <v>1.3359999999999999E-3</v>
      </c>
    </row>
    <row r="1009" spans="1:16" x14ac:dyDescent="0.2">
      <c r="A1009" t="s">
        <v>1</v>
      </c>
      <c r="B1009">
        <v>288</v>
      </c>
      <c r="C1009">
        <v>311</v>
      </c>
      <c r="D1009" t="s">
        <v>213</v>
      </c>
      <c r="G1009">
        <v>22</v>
      </c>
      <c r="H1009">
        <v>2870.6224000000002</v>
      </c>
      <c r="I1009" t="s">
        <v>26</v>
      </c>
      <c r="J1009">
        <v>50.000003999999997</v>
      </c>
      <c r="K1009">
        <v>2878.7734220000002</v>
      </c>
      <c r="L1009">
        <v>0.17319300000000001</v>
      </c>
      <c r="M1009">
        <v>6.4941110000000002</v>
      </c>
      <c r="N1009">
        <v>0.17512900000000001</v>
      </c>
      <c r="O1009">
        <v>7.1576789999999999</v>
      </c>
      <c r="P1009">
        <v>1.9530000000000001E-3</v>
      </c>
    </row>
    <row r="1010" spans="1:16" x14ac:dyDescent="0.2">
      <c r="A1010" t="s">
        <v>1</v>
      </c>
      <c r="B1010">
        <v>289</v>
      </c>
      <c r="C1010">
        <v>300</v>
      </c>
      <c r="D1010" t="s">
        <v>214</v>
      </c>
      <c r="G1010">
        <v>11</v>
      </c>
      <c r="H1010">
        <v>1525.8710000000001</v>
      </c>
      <c r="I1010" t="s">
        <v>24</v>
      </c>
      <c r="J1010">
        <v>0</v>
      </c>
      <c r="K1010">
        <v>1526.7062249999999</v>
      </c>
      <c r="L1010">
        <v>1.5820000000000001E-2</v>
      </c>
      <c r="M1010">
        <v>0</v>
      </c>
      <c r="N1010">
        <v>0</v>
      </c>
      <c r="O1010">
        <v>6.2396799999999999</v>
      </c>
      <c r="P1010">
        <v>1.121E-3</v>
      </c>
    </row>
    <row r="1011" spans="1:16" x14ac:dyDescent="0.2">
      <c r="A1011" t="s">
        <v>1</v>
      </c>
      <c r="B1011">
        <v>289</v>
      </c>
      <c r="C1011">
        <v>300</v>
      </c>
      <c r="D1011" t="s">
        <v>214</v>
      </c>
      <c r="G1011">
        <v>11</v>
      </c>
      <c r="H1011">
        <v>1525.8710000000001</v>
      </c>
      <c r="I1011" t="s">
        <v>24</v>
      </c>
      <c r="J1011">
        <v>5.0000000000000001E-3</v>
      </c>
      <c r="K1011">
        <v>1528.13111</v>
      </c>
      <c r="L1011">
        <v>9.2018000000000003E-2</v>
      </c>
      <c r="M1011">
        <v>1.424884</v>
      </c>
      <c r="N1011">
        <v>9.3368000000000007E-2</v>
      </c>
      <c r="O1011">
        <v>6.2494079999999999</v>
      </c>
      <c r="P1011">
        <v>5.9199999999999999E-3</v>
      </c>
    </row>
    <row r="1012" spans="1:16" x14ac:dyDescent="0.2">
      <c r="A1012" t="s">
        <v>1</v>
      </c>
      <c r="B1012">
        <v>289</v>
      </c>
      <c r="C1012">
        <v>300</v>
      </c>
      <c r="D1012" t="s">
        <v>214</v>
      </c>
      <c r="G1012">
        <v>11</v>
      </c>
      <c r="H1012">
        <v>1525.8710000000001</v>
      </c>
      <c r="I1012" t="s">
        <v>24</v>
      </c>
      <c r="J1012">
        <v>0.05</v>
      </c>
      <c r="K1012">
        <v>1528.951965</v>
      </c>
      <c r="L1012">
        <v>4.0052999999999998E-2</v>
      </c>
      <c r="M1012">
        <v>2.2457400000000001</v>
      </c>
      <c r="N1012">
        <v>4.3063999999999998E-2</v>
      </c>
      <c r="O1012">
        <v>6.2474619999999996</v>
      </c>
      <c r="P1012">
        <v>2.709E-3</v>
      </c>
    </row>
    <row r="1013" spans="1:16" x14ac:dyDescent="0.2">
      <c r="A1013" t="s">
        <v>1</v>
      </c>
      <c r="B1013">
        <v>289</v>
      </c>
      <c r="C1013">
        <v>300</v>
      </c>
      <c r="D1013" t="s">
        <v>214</v>
      </c>
      <c r="G1013">
        <v>11</v>
      </c>
      <c r="H1013">
        <v>1525.8710000000001</v>
      </c>
      <c r="I1013" t="s">
        <v>24</v>
      </c>
      <c r="J1013">
        <v>0.5</v>
      </c>
      <c r="K1013">
        <v>1529.7683979999999</v>
      </c>
      <c r="L1013">
        <v>2.4858000000000002E-2</v>
      </c>
      <c r="M1013">
        <v>3.0621719999999999</v>
      </c>
      <c r="N1013">
        <v>2.9465000000000002E-2</v>
      </c>
      <c r="O1013">
        <v>6.2349860000000001</v>
      </c>
      <c r="P1013">
        <v>1.756E-3</v>
      </c>
    </row>
    <row r="1014" spans="1:16" x14ac:dyDescent="0.2">
      <c r="A1014" t="s">
        <v>1</v>
      </c>
      <c r="B1014">
        <v>289</v>
      </c>
      <c r="C1014">
        <v>300</v>
      </c>
      <c r="D1014" t="s">
        <v>214</v>
      </c>
      <c r="G1014">
        <v>11</v>
      </c>
      <c r="H1014">
        <v>1525.8710000000001</v>
      </c>
      <c r="I1014" t="s">
        <v>24</v>
      </c>
      <c r="J1014">
        <v>5</v>
      </c>
      <c r="K1014">
        <v>1530.778509</v>
      </c>
      <c r="L1014">
        <v>3.1667000000000001E-2</v>
      </c>
      <c r="M1014">
        <v>4.0722839999999998</v>
      </c>
      <c r="N1014">
        <v>3.5397999999999999E-2</v>
      </c>
      <c r="O1014">
        <v>6.2310629999999998</v>
      </c>
      <c r="P1014">
        <v>9.0860000000000003E-3</v>
      </c>
    </row>
    <row r="1015" spans="1:16" x14ac:dyDescent="0.2">
      <c r="A1015" t="s">
        <v>1</v>
      </c>
      <c r="B1015">
        <v>289</v>
      </c>
      <c r="C1015">
        <v>300</v>
      </c>
      <c r="D1015" t="s">
        <v>214</v>
      </c>
      <c r="G1015">
        <v>11</v>
      </c>
      <c r="H1015">
        <v>1525.8710000000001</v>
      </c>
      <c r="I1015" t="s">
        <v>24</v>
      </c>
      <c r="J1015">
        <v>50.000003999999997</v>
      </c>
      <c r="K1015">
        <v>1530.6306569999999</v>
      </c>
      <c r="L1015">
        <v>0.13551299999999999</v>
      </c>
      <c r="M1015">
        <v>3.9244319999999999</v>
      </c>
      <c r="N1015">
        <v>0.136433</v>
      </c>
      <c r="O1015">
        <v>6.2266830000000004</v>
      </c>
      <c r="P1015">
        <v>1.0460000000000001E-3</v>
      </c>
    </row>
    <row r="1016" spans="1:16" x14ac:dyDescent="0.2">
      <c r="A1016" t="s">
        <v>1</v>
      </c>
      <c r="B1016">
        <v>289</v>
      </c>
      <c r="C1016">
        <v>300</v>
      </c>
      <c r="D1016" t="s">
        <v>214</v>
      </c>
      <c r="G1016">
        <v>11</v>
      </c>
      <c r="H1016">
        <v>1525.8710000000001</v>
      </c>
      <c r="I1016" t="s">
        <v>26</v>
      </c>
      <c r="J1016">
        <v>0</v>
      </c>
      <c r="K1016">
        <v>1526.7062249999999</v>
      </c>
      <c r="L1016">
        <v>1.5820000000000001E-2</v>
      </c>
      <c r="M1016">
        <v>0</v>
      </c>
      <c r="N1016">
        <v>0</v>
      </c>
      <c r="O1016">
        <v>6.2396799999999999</v>
      </c>
      <c r="P1016">
        <v>1.121E-3</v>
      </c>
    </row>
    <row r="1017" spans="1:16" x14ac:dyDescent="0.2">
      <c r="A1017" t="s">
        <v>1</v>
      </c>
      <c r="B1017">
        <v>289</v>
      </c>
      <c r="C1017">
        <v>300</v>
      </c>
      <c r="D1017" t="s">
        <v>214</v>
      </c>
      <c r="G1017">
        <v>11</v>
      </c>
      <c r="H1017">
        <v>1525.8710000000001</v>
      </c>
      <c r="I1017" t="s">
        <v>26</v>
      </c>
      <c r="J1017">
        <v>5.0000000000000001E-3</v>
      </c>
      <c r="K1017">
        <v>1528.421681</v>
      </c>
      <c r="L1017">
        <v>3.3884999999999998E-2</v>
      </c>
      <c r="M1017">
        <v>1.7154560000000001</v>
      </c>
      <c r="N1017">
        <v>3.7395999999999999E-2</v>
      </c>
      <c r="O1017">
        <v>6.2564669999999998</v>
      </c>
      <c r="P1017">
        <v>4.0460000000000001E-3</v>
      </c>
    </row>
    <row r="1018" spans="1:16" x14ac:dyDescent="0.2">
      <c r="A1018" t="s">
        <v>1</v>
      </c>
      <c r="B1018">
        <v>289</v>
      </c>
      <c r="C1018">
        <v>300</v>
      </c>
      <c r="D1018" t="s">
        <v>214</v>
      </c>
      <c r="G1018">
        <v>11</v>
      </c>
      <c r="H1018">
        <v>1525.8710000000001</v>
      </c>
      <c r="I1018" t="s">
        <v>26</v>
      </c>
      <c r="J1018">
        <v>0.05</v>
      </c>
      <c r="K1018">
        <v>1529.672423</v>
      </c>
      <c r="L1018">
        <v>2.4857000000000001E-2</v>
      </c>
      <c r="M1018">
        <v>2.9661979999999999</v>
      </c>
      <c r="N1018">
        <v>2.9464000000000001E-2</v>
      </c>
      <c r="O1018">
        <v>6.2245049999999997</v>
      </c>
      <c r="P1018">
        <v>1.537E-3</v>
      </c>
    </row>
    <row r="1019" spans="1:16" x14ac:dyDescent="0.2">
      <c r="A1019" t="s">
        <v>1</v>
      </c>
      <c r="B1019">
        <v>289</v>
      </c>
      <c r="C1019">
        <v>300</v>
      </c>
      <c r="D1019" t="s">
        <v>214</v>
      </c>
      <c r="G1019">
        <v>11</v>
      </c>
      <c r="H1019">
        <v>1525.8710000000001</v>
      </c>
      <c r="I1019" t="s">
        <v>26</v>
      </c>
      <c r="J1019">
        <v>0.5</v>
      </c>
      <c r="K1019">
        <v>1530.380357</v>
      </c>
      <c r="L1019">
        <v>1.839E-2</v>
      </c>
      <c r="M1019">
        <v>3.6741320000000002</v>
      </c>
      <c r="N1019">
        <v>2.4257999999999998E-2</v>
      </c>
      <c r="O1019">
        <v>6.2348999999999997</v>
      </c>
      <c r="P1019">
        <v>1.266E-3</v>
      </c>
    </row>
    <row r="1020" spans="1:16" x14ac:dyDescent="0.2">
      <c r="A1020" t="s">
        <v>1</v>
      </c>
      <c r="B1020">
        <v>289</v>
      </c>
      <c r="C1020">
        <v>300</v>
      </c>
      <c r="D1020" t="s">
        <v>214</v>
      </c>
      <c r="G1020">
        <v>11</v>
      </c>
      <c r="H1020">
        <v>1525.8710000000001</v>
      </c>
      <c r="I1020" t="s">
        <v>26</v>
      </c>
      <c r="J1020">
        <v>5</v>
      </c>
      <c r="K1020">
        <v>1530.6515460000001</v>
      </c>
      <c r="L1020">
        <v>3.9398000000000002E-2</v>
      </c>
      <c r="M1020">
        <v>3.9453209999999999</v>
      </c>
      <c r="N1020">
        <v>4.2456000000000001E-2</v>
      </c>
      <c r="O1020">
        <v>6.2283770000000001</v>
      </c>
      <c r="P1020">
        <v>2.0140000000000002E-3</v>
      </c>
    </row>
    <row r="1021" spans="1:16" x14ac:dyDescent="0.2">
      <c r="A1021" t="s">
        <v>1</v>
      </c>
      <c r="B1021">
        <v>289</v>
      </c>
      <c r="C1021">
        <v>300</v>
      </c>
      <c r="D1021" t="s">
        <v>214</v>
      </c>
      <c r="G1021">
        <v>11</v>
      </c>
      <c r="H1021">
        <v>1525.8710000000001</v>
      </c>
      <c r="I1021" t="s">
        <v>26</v>
      </c>
      <c r="J1021">
        <v>50.000003999999997</v>
      </c>
      <c r="K1021">
        <v>1530.6453690000001</v>
      </c>
      <c r="L1021">
        <v>4.7724999999999997E-2</v>
      </c>
      <c r="M1021">
        <v>3.9391430000000001</v>
      </c>
      <c r="N1021">
        <v>5.0278999999999997E-2</v>
      </c>
      <c r="O1021">
        <v>6.2226819999999998</v>
      </c>
      <c r="P1021">
        <v>1.768E-3</v>
      </c>
    </row>
    <row r="1022" spans="1:16" x14ac:dyDescent="0.2">
      <c r="A1022" t="s">
        <v>1</v>
      </c>
      <c r="B1022">
        <v>301</v>
      </c>
      <c r="C1022">
        <v>310</v>
      </c>
      <c r="D1022" t="s">
        <v>215</v>
      </c>
      <c r="G1022">
        <v>8</v>
      </c>
      <c r="H1022">
        <v>1137.6011000000001</v>
      </c>
      <c r="I1022" t="s">
        <v>24</v>
      </c>
      <c r="J1022">
        <v>0</v>
      </c>
      <c r="K1022">
        <v>1138.3225480000001</v>
      </c>
      <c r="L1022">
        <v>1.8665000000000001E-2</v>
      </c>
      <c r="M1022">
        <v>0</v>
      </c>
      <c r="N1022">
        <v>0</v>
      </c>
      <c r="O1022">
        <v>4.6899090000000001</v>
      </c>
      <c r="P1022">
        <v>1.7570000000000001E-3</v>
      </c>
    </row>
    <row r="1023" spans="1:16" x14ac:dyDescent="0.2">
      <c r="A1023" t="s">
        <v>1</v>
      </c>
      <c r="B1023">
        <v>301</v>
      </c>
      <c r="C1023">
        <v>310</v>
      </c>
      <c r="D1023" t="s">
        <v>215</v>
      </c>
      <c r="G1023">
        <v>8</v>
      </c>
      <c r="H1023">
        <v>1137.6011000000001</v>
      </c>
      <c r="I1023" t="s">
        <v>24</v>
      </c>
      <c r="J1023">
        <v>5.0000000000000001E-3</v>
      </c>
      <c r="K1023">
        <v>1140.472205</v>
      </c>
      <c r="L1023">
        <v>0.19306100000000001</v>
      </c>
      <c r="M1023">
        <v>2.1496569999999999</v>
      </c>
      <c r="N1023">
        <v>0.19396099999999999</v>
      </c>
      <c r="O1023">
        <v>4.7021810000000004</v>
      </c>
      <c r="P1023">
        <v>3.5330000000000001E-3</v>
      </c>
    </row>
    <row r="1024" spans="1:16" x14ac:dyDescent="0.2">
      <c r="A1024" t="s">
        <v>1</v>
      </c>
      <c r="B1024">
        <v>301</v>
      </c>
      <c r="C1024">
        <v>310</v>
      </c>
      <c r="D1024" t="s">
        <v>215</v>
      </c>
      <c r="G1024">
        <v>8</v>
      </c>
      <c r="H1024">
        <v>1137.6011000000001</v>
      </c>
      <c r="I1024" t="s">
        <v>24</v>
      </c>
      <c r="J1024">
        <v>0.05</v>
      </c>
      <c r="K1024">
        <v>1140.4051039999999</v>
      </c>
      <c r="L1024">
        <v>0.31869199999999998</v>
      </c>
      <c r="M1024">
        <v>2.0825559999999999</v>
      </c>
      <c r="N1024">
        <v>0.31923800000000002</v>
      </c>
      <c r="O1024">
        <v>4.708793</v>
      </c>
      <c r="P1024">
        <v>4.032E-3</v>
      </c>
    </row>
    <row r="1025" spans="1:16" x14ac:dyDescent="0.2">
      <c r="A1025" t="s">
        <v>1</v>
      </c>
      <c r="B1025">
        <v>301</v>
      </c>
      <c r="C1025">
        <v>310</v>
      </c>
      <c r="D1025" t="s">
        <v>215</v>
      </c>
      <c r="G1025">
        <v>8</v>
      </c>
      <c r="H1025">
        <v>1137.6011000000001</v>
      </c>
      <c r="I1025" t="s">
        <v>24</v>
      </c>
      <c r="J1025">
        <v>0.5</v>
      </c>
      <c r="K1025">
        <v>1140.6321290000001</v>
      </c>
      <c r="L1025">
        <v>3.1564000000000002E-2</v>
      </c>
      <c r="M1025">
        <v>2.3095810000000001</v>
      </c>
      <c r="N1025">
        <v>3.6670000000000001E-2</v>
      </c>
      <c r="O1025">
        <v>4.7056110000000002</v>
      </c>
      <c r="P1025">
        <v>9.3199999999999999E-4</v>
      </c>
    </row>
    <row r="1026" spans="1:16" x14ac:dyDescent="0.2">
      <c r="A1026" t="s">
        <v>1</v>
      </c>
      <c r="B1026">
        <v>301</v>
      </c>
      <c r="C1026">
        <v>310</v>
      </c>
      <c r="D1026" t="s">
        <v>215</v>
      </c>
      <c r="G1026">
        <v>8</v>
      </c>
      <c r="H1026">
        <v>1137.6011000000001</v>
      </c>
      <c r="I1026" t="s">
        <v>24</v>
      </c>
      <c r="J1026">
        <v>5</v>
      </c>
      <c r="K1026">
        <v>1140.734103</v>
      </c>
      <c r="L1026">
        <v>6.2259999999999998E-3</v>
      </c>
      <c r="M1026">
        <v>2.4115549999999999</v>
      </c>
      <c r="N1026">
        <v>1.9675999999999999E-2</v>
      </c>
      <c r="O1026">
        <v>4.7082550000000003</v>
      </c>
      <c r="P1026">
        <v>9.7190000000000002E-3</v>
      </c>
    </row>
    <row r="1027" spans="1:16" x14ac:dyDescent="0.2">
      <c r="A1027" t="s">
        <v>1</v>
      </c>
      <c r="B1027">
        <v>301</v>
      </c>
      <c r="C1027">
        <v>310</v>
      </c>
      <c r="D1027" t="s">
        <v>215</v>
      </c>
      <c r="G1027">
        <v>8</v>
      </c>
      <c r="H1027">
        <v>1137.6011000000001</v>
      </c>
      <c r="I1027" t="s">
        <v>24</v>
      </c>
      <c r="J1027">
        <v>50.000003999999997</v>
      </c>
      <c r="K1027">
        <v>1140.694428</v>
      </c>
      <c r="L1027">
        <v>7.6103000000000004E-2</v>
      </c>
      <c r="M1027">
        <v>2.37188</v>
      </c>
      <c r="N1027">
        <v>7.8358999999999998E-2</v>
      </c>
      <c r="O1027">
        <v>4.7058689999999999</v>
      </c>
      <c r="P1027">
        <v>1.4109999999999999E-3</v>
      </c>
    </row>
    <row r="1028" spans="1:16" x14ac:dyDescent="0.2">
      <c r="A1028" t="s">
        <v>1</v>
      </c>
      <c r="B1028">
        <v>301</v>
      </c>
      <c r="C1028">
        <v>310</v>
      </c>
      <c r="D1028" t="s">
        <v>215</v>
      </c>
      <c r="G1028">
        <v>8</v>
      </c>
      <c r="H1028">
        <v>1137.6011000000001</v>
      </c>
      <c r="I1028" t="s">
        <v>26</v>
      </c>
      <c r="J1028">
        <v>0</v>
      </c>
      <c r="K1028">
        <v>1138.3225480000001</v>
      </c>
      <c r="L1028">
        <v>1.8665000000000001E-2</v>
      </c>
      <c r="M1028">
        <v>0</v>
      </c>
      <c r="N1028">
        <v>0</v>
      </c>
      <c r="O1028">
        <v>4.6899090000000001</v>
      </c>
      <c r="P1028">
        <v>1.7570000000000001E-3</v>
      </c>
    </row>
    <row r="1029" spans="1:16" x14ac:dyDescent="0.2">
      <c r="A1029" t="s">
        <v>1</v>
      </c>
      <c r="B1029">
        <v>301</v>
      </c>
      <c r="C1029">
        <v>310</v>
      </c>
      <c r="D1029" t="s">
        <v>215</v>
      </c>
      <c r="G1029">
        <v>8</v>
      </c>
      <c r="H1029">
        <v>1137.6011000000001</v>
      </c>
      <c r="I1029" t="s">
        <v>26</v>
      </c>
      <c r="J1029">
        <v>5.0000000000000001E-3</v>
      </c>
      <c r="K1029">
        <v>1140.6430780000001</v>
      </c>
      <c r="L1029">
        <v>2.3074000000000001E-2</v>
      </c>
      <c r="M1029">
        <v>2.3205300000000002</v>
      </c>
      <c r="N1029">
        <v>2.9678E-2</v>
      </c>
      <c r="O1029">
        <v>4.7099669999999998</v>
      </c>
      <c r="P1029">
        <v>6.6730000000000001E-3</v>
      </c>
    </row>
    <row r="1030" spans="1:16" x14ac:dyDescent="0.2">
      <c r="A1030" t="s">
        <v>1</v>
      </c>
      <c r="B1030">
        <v>301</v>
      </c>
      <c r="C1030">
        <v>310</v>
      </c>
      <c r="D1030" t="s">
        <v>215</v>
      </c>
      <c r="G1030">
        <v>8</v>
      </c>
      <c r="H1030">
        <v>1137.6011000000001</v>
      </c>
      <c r="I1030" t="s">
        <v>26</v>
      </c>
      <c r="J1030">
        <v>0.05</v>
      </c>
      <c r="K1030">
        <v>1140.702106</v>
      </c>
      <c r="L1030">
        <v>1.6455000000000001E-2</v>
      </c>
      <c r="M1030">
        <v>2.3795579999999998</v>
      </c>
      <c r="N1030">
        <v>2.4882000000000001E-2</v>
      </c>
      <c r="O1030">
        <v>4.7007370000000002</v>
      </c>
      <c r="P1030">
        <v>4.9899999999999999E-4</v>
      </c>
    </row>
    <row r="1031" spans="1:16" x14ac:dyDescent="0.2">
      <c r="A1031" t="s">
        <v>1</v>
      </c>
      <c r="B1031">
        <v>301</v>
      </c>
      <c r="C1031">
        <v>310</v>
      </c>
      <c r="D1031" t="s">
        <v>215</v>
      </c>
      <c r="G1031">
        <v>8</v>
      </c>
      <c r="H1031">
        <v>1137.6011000000001</v>
      </c>
      <c r="I1031" t="s">
        <v>26</v>
      </c>
      <c r="J1031">
        <v>0.5</v>
      </c>
      <c r="K1031">
        <v>1140.6627410000001</v>
      </c>
      <c r="L1031">
        <v>1.3916E-2</v>
      </c>
      <c r="M1031">
        <v>2.3401930000000002</v>
      </c>
      <c r="N1031">
        <v>2.3281E-2</v>
      </c>
      <c r="O1031">
        <v>4.7101179999999996</v>
      </c>
      <c r="P1031">
        <v>2.545E-3</v>
      </c>
    </row>
    <row r="1032" spans="1:16" x14ac:dyDescent="0.2">
      <c r="A1032" t="s">
        <v>1</v>
      </c>
      <c r="B1032">
        <v>301</v>
      </c>
      <c r="C1032">
        <v>310</v>
      </c>
      <c r="D1032" t="s">
        <v>215</v>
      </c>
      <c r="G1032">
        <v>8</v>
      </c>
      <c r="H1032">
        <v>1137.6011000000001</v>
      </c>
      <c r="I1032" t="s">
        <v>26</v>
      </c>
      <c r="J1032">
        <v>5</v>
      </c>
      <c r="K1032">
        <v>1140.6149009999999</v>
      </c>
      <c r="L1032">
        <v>2.7972E-2</v>
      </c>
      <c r="M1032">
        <v>2.2923529999999999</v>
      </c>
      <c r="N1032">
        <v>3.3626999999999997E-2</v>
      </c>
      <c r="O1032">
        <v>4.7045329999999996</v>
      </c>
      <c r="P1032">
        <v>3.738E-3</v>
      </c>
    </row>
    <row r="1033" spans="1:16" x14ac:dyDescent="0.2">
      <c r="A1033" t="s">
        <v>1</v>
      </c>
      <c r="B1033">
        <v>301</v>
      </c>
      <c r="C1033">
        <v>310</v>
      </c>
      <c r="D1033" t="s">
        <v>215</v>
      </c>
      <c r="G1033">
        <v>8</v>
      </c>
      <c r="H1033">
        <v>1137.6011000000001</v>
      </c>
      <c r="I1033" t="s">
        <v>26</v>
      </c>
      <c r="J1033">
        <v>50.000003999999997</v>
      </c>
      <c r="K1033">
        <v>1140.67221</v>
      </c>
      <c r="L1033">
        <v>2.1555999999999999E-2</v>
      </c>
      <c r="M1033">
        <v>2.3496619999999999</v>
      </c>
      <c r="N1033">
        <v>2.8513E-2</v>
      </c>
      <c r="O1033">
        <v>4.7024929999999996</v>
      </c>
      <c r="P1033">
        <v>1.0690000000000001E-3</v>
      </c>
    </row>
    <row r="1034" spans="1:16" x14ac:dyDescent="0.2">
      <c r="A1034" t="s">
        <v>1</v>
      </c>
      <c r="B1034">
        <v>301</v>
      </c>
      <c r="C1034">
        <v>311</v>
      </c>
      <c r="D1034" t="s">
        <v>216</v>
      </c>
      <c r="G1034">
        <v>9</v>
      </c>
      <c r="H1034">
        <v>1250.6851999999999</v>
      </c>
      <c r="I1034" t="s">
        <v>24</v>
      </c>
      <c r="J1034">
        <v>0</v>
      </c>
      <c r="K1034">
        <v>1251.344519</v>
      </c>
      <c r="L1034">
        <v>1.7923000000000001E-2</v>
      </c>
      <c r="M1034">
        <v>0</v>
      </c>
      <c r="N1034">
        <v>0</v>
      </c>
      <c r="O1034">
        <v>6.1675000000000004</v>
      </c>
      <c r="P1034">
        <v>1.181E-3</v>
      </c>
    </row>
    <row r="1035" spans="1:16" x14ac:dyDescent="0.2">
      <c r="A1035" t="s">
        <v>1</v>
      </c>
      <c r="B1035">
        <v>301</v>
      </c>
      <c r="C1035">
        <v>311</v>
      </c>
      <c r="D1035" t="s">
        <v>216</v>
      </c>
      <c r="G1035">
        <v>9</v>
      </c>
      <c r="H1035">
        <v>1250.6851999999999</v>
      </c>
      <c r="I1035" t="s">
        <v>24</v>
      </c>
      <c r="J1035">
        <v>5.0000000000000001E-3</v>
      </c>
      <c r="K1035">
        <v>1253.964694</v>
      </c>
      <c r="L1035">
        <v>0.13917399999999999</v>
      </c>
      <c r="M1035">
        <v>2.6201750000000001</v>
      </c>
      <c r="N1035">
        <v>0.140324</v>
      </c>
      <c r="O1035">
        <v>6.184933</v>
      </c>
      <c r="P1035">
        <v>3.7980000000000002E-3</v>
      </c>
    </row>
    <row r="1036" spans="1:16" x14ac:dyDescent="0.2">
      <c r="A1036" t="s">
        <v>1</v>
      </c>
      <c r="B1036">
        <v>301</v>
      </c>
      <c r="C1036">
        <v>311</v>
      </c>
      <c r="D1036" t="s">
        <v>216</v>
      </c>
      <c r="G1036">
        <v>9</v>
      </c>
      <c r="H1036">
        <v>1250.6851999999999</v>
      </c>
      <c r="I1036" t="s">
        <v>24</v>
      </c>
      <c r="J1036">
        <v>0.05</v>
      </c>
      <c r="K1036">
        <v>1253.909768</v>
      </c>
      <c r="L1036">
        <v>0.22555800000000001</v>
      </c>
      <c r="M1036">
        <v>2.5652490000000001</v>
      </c>
      <c r="N1036">
        <v>0.226269</v>
      </c>
      <c r="O1036">
        <v>6.1878599999999997</v>
      </c>
      <c r="P1036">
        <v>2.9299999999999999E-3</v>
      </c>
    </row>
    <row r="1037" spans="1:16" x14ac:dyDescent="0.2">
      <c r="A1037" t="s">
        <v>1</v>
      </c>
      <c r="B1037">
        <v>301</v>
      </c>
      <c r="C1037">
        <v>311</v>
      </c>
      <c r="D1037" t="s">
        <v>216</v>
      </c>
      <c r="G1037">
        <v>9</v>
      </c>
      <c r="H1037">
        <v>1250.6851999999999</v>
      </c>
      <c r="I1037" t="s">
        <v>24</v>
      </c>
      <c r="J1037">
        <v>0.5</v>
      </c>
      <c r="K1037">
        <v>1254.094231</v>
      </c>
      <c r="L1037">
        <v>2.1572000000000001E-2</v>
      </c>
      <c r="M1037">
        <v>2.7497120000000002</v>
      </c>
      <c r="N1037">
        <v>2.8046000000000001E-2</v>
      </c>
      <c r="O1037">
        <v>6.1834870000000004</v>
      </c>
      <c r="P1037">
        <v>1.302E-3</v>
      </c>
    </row>
    <row r="1038" spans="1:16" x14ac:dyDescent="0.2">
      <c r="A1038" t="s">
        <v>1</v>
      </c>
      <c r="B1038">
        <v>301</v>
      </c>
      <c r="C1038">
        <v>311</v>
      </c>
      <c r="D1038" t="s">
        <v>216</v>
      </c>
      <c r="G1038">
        <v>9</v>
      </c>
      <c r="H1038">
        <v>1250.6851999999999</v>
      </c>
      <c r="I1038" t="s">
        <v>24</v>
      </c>
      <c r="J1038">
        <v>5</v>
      </c>
      <c r="K1038">
        <v>1254.0742319999999</v>
      </c>
      <c r="L1038">
        <v>1.0492E-2</v>
      </c>
      <c r="M1038">
        <v>2.7297129999999998</v>
      </c>
      <c r="N1038">
        <v>2.0768999999999999E-2</v>
      </c>
      <c r="O1038">
        <v>6.1891179999999997</v>
      </c>
      <c r="P1038">
        <v>8.6689999999999996E-3</v>
      </c>
    </row>
    <row r="1039" spans="1:16" x14ac:dyDescent="0.2">
      <c r="A1039" t="s">
        <v>1</v>
      </c>
      <c r="B1039">
        <v>301</v>
      </c>
      <c r="C1039">
        <v>311</v>
      </c>
      <c r="D1039" t="s">
        <v>216</v>
      </c>
      <c r="G1039">
        <v>9</v>
      </c>
      <c r="H1039">
        <v>1250.6851999999999</v>
      </c>
      <c r="I1039" t="s">
        <v>24</v>
      </c>
      <c r="J1039">
        <v>50.000003999999997</v>
      </c>
      <c r="K1039">
        <v>1254.05744</v>
      </c>
      <c r="L1039">
        <v>2.962E-2</v>
      </c>
      <c r="M1039">
        <v>2.7129210000000001</v>
      </c>
      <c r="N1039">
        <v>3.4620999999999999E-2</v>
      </c>
      <c r="O1039">
        <v>6.1849129999999999</v>
      </c>
      <c r="P1039">
        <v>1.8320000000000001E-3</v>
      </c>
    </row>
    <row r="1040" spans="1:16" x14ac:dyDescent="0.2">
      <c r="A1040" t="s">
        <v>1</v>
      </c>
      <c r="B1040">
        <v>301</v>
      </c>
      <c r="C1040">
        <v>311</v>
      </c>
      <c r="D1040" t="s">
        <v>216</v>
      </c>
      <c r="G1040">
        <v>9</v>
      </c>
      <c r="H1040">
        <v>1250.6851999999999</v>
      </c>
      <c r="I1040" t="s">
        <v>26</v>
      </c>
      <c r="J1040">
        <v>0</v>
      </c>
      <c r="K1040">
        <v>1251.344519</v>
      </c>
      <c r="L1040">
        <v>1.7923000000000001E-2</v>
      </c>
      <c r="M1040">
        <v>0</v>
      </c>
      <c r="N1040">
        <v>0</v>
      </c>
      <c r="O1040">
        <v>6.1675000000000004</v>
      </c>
      <c r="P1040">
        <v>1.181E-3</v>
      </c>
    </row>
    <row r="1041" spans="1:16" x14ac:dyDescent="0.2">
      <c r="A1041" t="s">
        <v>1</v>
      </c>
      <c r="B1041">
        <v>301</v>
      </c>
      <c r="C1041">
        <v>311</v>
      </c>
      <c r="D1041" t="s">
        <v>216</v>
      </c>
      <c r="G1041">
        <v>9</v>
      </c>
      <c r="H1041">
        <v>1250.6851999999999</v>
      </c>
      <c r="I1041" t="s">
        <v>26</v>
      </c>
      <c r="J1041">
        <v>5.0000000000000001E-3</v>
      </c>
      <c r="K1041">
        <v>1254.095388</v>
      </c>
      <c r="L1041">
        <v>2.3789999999999999E-2</v>
      </c>
      <c r="M1041">
        <v>2.7508689999999998</v>
      </c>
      <c r="N1041">
        <v>2.9786E-2</v>
      </c>
      <c r="O1041">
        <v>6.191624</v>
      </c>
      <c r="P1041">
        <v>5.0350000000000004E-3</v>
      </c>
    </row>
    <row r="1042" spans="1:16" x14ac:dyDescent="0.2">
      <c r="A1042" t="s">
        <v>1</v>
      </c>
      <c r="B1042">
        <v>301</v>
      </c>
      <c r="C1042">
        <v>311</v>
      </c>
      <c r="D1042" t="s">
        <v>216</v>
      </c>
      <c r="G1042">
        <v>9</v>
      </c>
      <c r="H1042">
        <v>1250.6851999999999</v>
      </c>
      <c r="I1042" t="s">
        <v>26</v>
      </c>
      <c r="J1042">
        <v>0.05</v>
      </c>
      <c r="K1042">
        <v>1254.135788</v>
      </c>
      <c r="L1042">
        <v>2.9822000000000001E-2</v>
      </c>
      <c r="M1042">
        <v>2.7912689999999998</v>
      </c>
      <c r="N1042">
        <v>3.4793999999999999E-2</v>
      </c>
      <c r="O1042">
        <v>6.1771159999999998</v>
      </c>
      <c r="P1042">
        <v>1.0059999999999999E-3</v>
      </c>
    </row>
    <row r="1043" spans="1:16" x14ac:dyDescent="0.2">
      <c r="A1043" t="s">
        <v>1</v>
      </c>
      <c r="B1043">
        <v>301</v>
      </c>
      <c r="C1043">
        <v>311</v>
      </c>
      <c r="D1043" t="s">
        <v>216</v>
      </c>
      <c r="G1043">
        <v>9</v>
      </c>
      <c r="H1043">
        <v>1250.6851999999999</v>
      </c>
      <c r="I1043" t="s">
        <v>26</v>
      </c>
      <c r="J1043">
        <v>0.5</v>
      </c>
      <c r="K1043">
        <v>1254.091465</v>
      </c>
      <c r="L1043">
        <v>3.7367999999999998E-2</v>
      </c>
      <c r="M1043">
        <v>2.7469459999999999</v>
      </c>
      <c r="N1043">
        <v>4.1444000000000002E-2</v>
      </c>
      <c r="O1043">
        <v>6.1890970000000003</v>
      </c>
      <c r="P1043">
        <v>1.4920000000000001E-3</v>
      </c>
    </row>
    <row r="1044" spans="1:16" x14ac:dyDescent="0.2">
      <c r="A1044" t="s">
        <v>1</v>
      </c>
      <c r="B1044">
        <v>301</v>
      </c>
      <c r="C1044">
        <v>311</v>
      </c>
      <c r="D1044" t="s">
        <v>216</v>
      </c>
      <c r="G1044">
        <v>9</v>
      </c>
      <c r="H1044">
        <v>1250.6851999999999</v>
      </c>
      <c r="I1044" t="s">
        <v>26</v>
      </c>
      <c r="J1044">
        <v>5</v>
      </c>
      <c r="K1044">
        <v>1254.0649510000001</v>
      </c>
      <c r="L1044">
        <v>2.9121999999999999E-2</v>
      </c>
      <c r="M1044">
        <v>2.7204320000000002</v>
      </c>
      <c r="N1044">
        <v>3.4195000000000003E-2</v>
      </c>
      <c r="O1044">
        <v>6.1857179999999996</v>
      </c>
      <c r="P1044">
        <v>3.457E-3</v>
      </c>
    </row>
    <row r="1045" spans="1:16" x14ac:dyDescent="0.2">
      <c r="A1045" t="s">
        <v>1</v>
      </c>
      <c r="B1045">
        <v>301</v>
      </c>
      <c r="C1045">
        <v>311</v>
      </c>
      <c r="D1045" t="s">
        <v>216</v>
      </c>
      <c r="G1045">
        <v>9</v>
      </c>
      <c r="H1045">
        <v>1250.6851999999999</v>
      </c>
      <c r="I1045" t="s">
        <v>26</v>
      </c>
      <c r="J1045">
        <v>50.000003999999997</v>
      </c>
      <c r="K1045">
        <v>1254.087835</v>
      </c>
      <c r="L1045">
        <v>3.2476999999999999E-2</v>
      </c>
      <c r="M1045">
        <v>2.7433160000000001</v>
      </c>
      <c r="N1045">
        <v>3.7094000000000002E-2</v>
      </c>
      <c r="O1045">
        <v>6.1829549999999998</v>
      </c>
      <c r="P1045">
        <v>9.7199999999999999E-4</v>
      </c>
    </row>
    <row r="1046" spans="1:16" x14ac:dyDescent="0.2">
      <c r="A1046" t="s">
        <v>1</v>
      </c>
      <c r="B1046">
        <v>301</v>
      </c>
      <c r="C1046">
        <v>313</v>
      </c>
      <c r="D1046" t="s">
        <v>217</v>
      </c>
      <c r="G1046">
        <v>11</v>
      </c>
      <c r="H1046">
        <v>1537.8268</v>
      </c>
      <c r="I1046" t="s">
        <v>24</v>
      </c>
      <c r="J1046">
        <v>0</v>
      </c>
      <c r="K1046">
        <v>1538.770135</v>
      </c>
      <c r="L1046">
        <v>2.1489000000000001E-2</v>
      </c>
      <c r="M1046">
        <v>0</v>
      </c>
      <c r="N1046">
        <v>0</v>
      </c>
      <c r="O1046">
        <v>5.7893910000000002</v>
      </c>
      <c r="P1046">
        <v>5.0500000000000002E-4</v>
      </c>
    </row>
    <row r="1047" spans="1:16" x14ac:dyDescent="0.2">
      <c r="A1047" t="s">
        <v>1</v>
      </c>
      <c r="B1047">
        <v>301</v>
      </c>
      <c r="C1047">
        <v>313</v>
      </c>
      <c r="D1047" t="s">
        <v>217</v>
      </c>
      <c r="G1047">
        <v>11</v>
      </c>
      <c r="H1047">
        <v>1537.8268</v>
      </c>
      <c r="I1047" t="s">
        <v>24</v>
      </c>
      <c r="J1047">
        <v>5.0000000000000001E-3</v>
      </c>
      <c r="K1047">
        <v>1542.181096</v>
      </c>
      <c r="L1047">
        <v>0.137096</v>
      </c>
      <c r="M1047">
        <v>3.4109609999999999</v>
      </c>
      <c r="N1047">
        <v>0.13877</v>
      </c>
      <c r="O1047">
        <v>5.8038379999999998</v>
      </c>
      <c r="P1047">
        <v>3.3440000000000002E-3</v>
      </c>
    </row>
    <row r="1048" spans="1:16" x14ac:dyDescent="0.2">
      <c r="A1048" t="s">
        <v>1</v>
      </c>
      <c r="B1048">
        <v>301</v>
      </c>
      <c r="C1048">
        <v>313</v>
      </c>
      <c r="D1048" t="s">
        <v>217</v>
      </c>
      <c r="G1048">
        <v>11</v>
      </c>
      <c r="H1048">
        <v>1537.8268</v>
      </c>
      <c r="I1048" t="s">
        <v>24</v>
      </c>
      <c r="J1048">
        <v>0.05</v>
      </c>
      <c r="K1048">
        <v>1542.634906</v>
      </c>
      <c r="L1048">
        <v>5.1246E-2</v>
      </c>
      <c r="M1048">
        <v>3.8647710000000002</v>
      </c>
      <c r="N1048">
        <v>5.5569E-2</v>
      </c>
      <c r="O1048">
        <v>5.8064910000000003</v>
      </c>
      <c r="P1048">
        <v>3.0590000000000001E-3</v>
      </c>
    </row>
    <row r="1049" spans="1:16" x14ac:dyDescent="0.2">
      <c r="A1049" t="s">
        <v>1</v>
      </c>
      <c r="B1049">
        <v>301</v>
      </c>
      <c r="C1049">
        <v>313</v>
      </c>
      <c r="D1049" t="s">
        <v>217</v>
      </c>
      <c r="G1049">
        <v>11</v>
      </c>
      <c r="H1049">
        <v>1537.8268</v>
      </c>
      <c r="I1049" t="s">
        <v>24</v>
      </c>
      <c r="J1049">
        <v>0.5</v>
      </c>
      <c r="K1049">
        <v>1542.5788689999999</v>
      </c>
      <c r="L1049">
        <v>4.3029999999999999E-2</v>
      </c>
      <c r="M1049">
        <v>3.808735</v>
      </c>
      <c r="N1049">
        <v>4.8097000000000001E-2</v>
      </c>
      <c r="O1049">
        <v>5.8019360000000004</v>
      </c>
      <c r="P1049">
        <v>1.619E-3</v>
      </c>
    </row>
    <row r="1050" spans="1:16" x14ac:dyDescent="0.2">
      <c r="A1050" t="s">
        <v>1</v>
      </c>
      <c r="B1050">
        <v>301</v>
      </c>
      <c r="C1050">
        <v>313</v>
      </c>
      <c r="D1050" t="s">
        <v>217</v>
      </c>
      <c r="G1050">
        <v>11</v>
      </c>
      <c r="H1050">
        <v>1537.8268</v>
      </c>
      <c r="I1050" t="s">
        <v>24</v>
      </c>
      <c r="J1050">
        <v>5</v>
      </c>
      <c r="K1050">
        <v>1542.4912429999999</v>
      </c>
      <c r="L1050">
        <v>4.2542000000000003E-2</v>
      </c>
      <c r="M1050">
        <v>3.7211080000000001</v>
      </c>
      <c r="N1050">
        <v>4.7662000000000003E-2</v>
      </c>
      <c r="O1050">
        <v>5.8069439999999997</v>
      </c>
      <c r="P1050">
        <v>8.43E-3</v>
      </c>
    </row>
    <row r="1051" spans="1:16" x14ac:dyDescent="0.2">
      <c r="A1051" t="s">
        <v>1</v>
      </c>
      <c r="B1051">
        <v>301</v>
      </c>
      <c r="C1051">
        <v>313</v>
      </c>
      <c r="D1051" t="s">
        <v>217</v>
      </c>
      <c r="G1051">
        <v>11</v>
      </c>
      <c r="H1051">
        <v>1537.8268</v>
      </c>
      <c r="I1051" t="s">
        <v>24</v>
      </c>
      <c r="J1051">
        <v>50.000003999999997</v>
      </c>
      <c r="K1051">
        <v>1542.468615</v>
      </c>
      <c r="L1051">
        <v>4.5175E-2</v>
      </c>
      <c r="M1051">
        <v>3.6984810000000001</v>
      </c>
      <c r="N1051">
        <v>5.0026000000000001E-2</v>
      </c>
      <c r="O1051">
        <v>5.8030330000000001</v>
      </c>
      <c r="P1051">
        <v>2.2550000000000001E-3</v>
      </c>
    </row>
    <row r="1052" spans="1:16" x14ac:dyDescent="0.2">
      <c r="A1052" t="s">
        <v>1</v>
      </c>
      <c r="B1052">
        <v>301</v>
      </c>
      <c r="C1052">
        <v>313</v>
      </c>
      <c r="D1052" t="s">
        <v>217</v>
      </c>
      <c r="G1052">
        <v>11</v>
      </c>
      <c r="H1052">
        <v>1537.8268</v>
      </c>
      <c r="I1052" t="s">
        <v>26</v>
      </c>
      <c r="J1052">
        <v>0</v>
      </c>
      <c r="K1052">
        <v>1538.770135</v>
      </c>
      <c r="L1052">
        <v>2.1489000000000001E-2</v>
      </c>
      <c r="M1052">
        <v>0</v>
      </c>
      <c r="N1052">
        <v>0</v>
      </c>
      <c r="O1052">
        <v>5.7893910000000002</v>
      </c>
      <c r="P1052">
        <v>5.0500000000000002E-4</v>
      </c>
    </row>
    <row r="1053" spans="1:16" x14ac:dyDescent="0.2">
      <c r="A1053" t="s">
        <v>1</v>
      </c>
      <c r="B1053">
        <v>301</v>
      </c>
      <c r="C1053">
        <v>313</v>
      </c>
      <c r="D1053" t="s">
        <v>217</v>
      </c>
      <c r="G1053">
        <v>11</v>
      </c>
      <c r="H1053">
        <v>1537.8268</v>
      </c>
      <c r="I1053" t="s">
        <v>26</v>
      </c>
      <c r="J1053">
        <v>5.0000000000000001E-3</v>
      </c>
      <c r="K1053">
        <v>1542.213632</v>
      </c>
      <c r="L1053">
        <v>5.0124000000000002E-2</v>
      </c>
      <c r="M1053">
        <v>3.4434979999999999</v>
      </c>
      <c r="N1053">
        <v>5.4536000000000001E-2</v>
      </c>
      <c r="O1053">
        <v>5.8107850000000001</v>
      </c>
      <c r="P1053">
        <v>5.0530000000000002E-3</v>
      </c>
    </row>
    <row r="1054" spans="1:16" x14ac:dyDescent="0.2">
      <c r="A1054" t="s">
        <v>1</v>
      </c>
      <c r="B1054">
        <v>301</v>
      </c>
      <c r="C1054">
        <v>313</v>
      </c>
      <c r="D1054" t="s">
        <v>217</v>
      </c>
      <c r="G1054">
        <v>11</v>
      </c>
      <c r="H1054">
        <v>1537.8268</v>
      </c>
      <c r="I1054" t="s">
        <v>26</v>
      </c>
      <c r="J1054">
        <v>0.05</v>
      </c>
      <c r="K1054">
        <v>1542.7556460000001</v>
      </c>
      <c r="L1054">
        <v>1.0957E-2</v>
      </c>
      <c r="M1054">
        <v>3.9855109999999998</v>
      </c>
      <c r="N1054">
        <v>2.4122000000000001E-2</v>
      </c>
      <c r="O1054">
        <v>5.797256</v>
      </c>
      <c r="P1054">
        <v>9.2900000000000003E-4</v>
      </c>
    </row>
    <row r="1055" spans="1:16" x14ac:dyDescent="0.2">
      <c r="A1055" t="s">
        <v>1</v>
      </c>
      <c r="B1055">
        <v>301</v>
      </c>
      <c r="C1055">
        <v>313</v>
      </c>
      <c r="D1055" t="s">
        <v>217</v>
      </c>
      <c r="G1055">
        <v>11</v>
      </c>
      <c r="H1055">
        <v>1537.8268</v>
      </c>
      <c r="I1055" t="s">
        <v>26</v>
      </c>
      <c r="J1055">
        <v>0.5</v>
      </c>
      <c r="K1055">
        <v>1542.5160940000001</v>
      </c>
      <c r="L1055">
        <v>9.8916000000000004E-2</v>
      </c>
      <c r="M1055">
        <v>3.745959</v>
      </c>
      <c r="N1055">
        <v>0.10122299999999999</v>
      </c>
      <c r="O1055">
        <v>5.8076059999999998</v>
      </c>
      <c r="P1055">
        <v>1.7440000000000001E-3</v>
      </c>
    </row>
    <row r="1056" spans="1:16" x14ac:dyDescent="0.2">
      <c r="A1056" t="s">
        <v>1</v>
      </c>
      <c r="B1056">
        <v>301</v>
      </c>
      <c r="C1056">
        <v>313</v>
      </c>
      <c r="D1056" t="s">
        <v>217</v>
      </c>
      <c r="G1056">
        <v>11</v>
      </c>
      <c r="H1056">
        <v>1537.8268</v>
      </c>
      <c r="I1056" t="s">
        <v>26</v>
      </c>
      <c r="J1056">
        <v>5</v>
      </c>
      <c r="K1056">
        <v>1542.5166650000001</v>
      </c>
      <c r="L1056">
        <v>2.4625000000000001E-2</v>
      </c>
      <c r="M1056">
        <v>3.7465299999999999</v>
      </c>
      <c r="N1056">
        <v>3.2682999999999997E-2</v>
      </c>
      <c r="O1056">
        <v>5.8037900000000002</v>
      </c>
      <c r="P1056">
        <v>3.3180000000000002E-3</v>
      </c>
    </row>
    <row r="1057" spans="1:16" x14ac:dyDescent="0.2">
      <c r="A1057" t="s">
        <v>1</v>
      </c>
      <c r="B1057">
        <v>301</v>
      </c>
      <c r="C1057">
        <v>313</v>
      </c>
      <c r="D1057" t="s">
        <v>217</v>
      </c>
      <c r="G1057">
        <v>11</v>
      </c>
      <c r="H1057">
        <v>1537.8268</v>
      </c>
      <c r="I1057" t="s">
        <v>26</v>
      </c>
      <c r="J1057">
        <v>50.000003999999997</v>
      </c>
      <c r="K1057">
        <v>1542.4818210000001</v>
      </c>
      <c r="L1057">
        <v>4.718E-2</v>
      </c>
      <c r="M1057">
        <v>3.7116859999999998</v>
      </c>
      <c r="N1057">
        <v>5.1843E-2</v>
      </c>
      <c r="O1057">
        <v>5.8002159999999998</v>
      </c>
      <c r="P1057">
        <v>8.4000000000000003E-4</v>
      </c>
    </row>
    <row r="1058" spans="1:16" x14ac:dyDescent="0.2">
      <c r="A1058" t="s">
        <v>218</v>
      </c>
      <c r="B1058">
        <v>49</v>
      </c>
      <c r="C1058">
        <v>66</v>
      </c>
      <c r="D1058" t="s">
        <v>219</v>
      </c>
      <c r="G1058">
        <v>15</v>
      </c>
      <c r="H1058">
        <v>1641.8377</v>
      </c>
      <c r="I1058" t="s">
        <v>24</v>
      </c>
      <c r="J1058">
        <v>0</v>
      </c>
      <c r="K1058">
        <v>1642.845161</v>
      </c>
      <c r="L1058">
        <v>1.3750999999999999E-2</v>
      </c>
      <c r="M1058">
        <v>0</v>
      </c>
      <c r="N1058">
        <v>0</v>
      </c>
      <c r="O1058">
        <v>7.7135340000000001</v>
      </c>
      <c r="P1058">
        <v>9.9299999999999996E-4</v>
      </c>
    </row>
    <row r="1059" spans="1:16" x14ac:dyDescent="0.2">
      <c r="A1059" t="s">
        <v>218</v>
      </c>
      <c r="B1059">
        <v>49</v>
      </c>
      <c r="C1059">
        <v>66</v>
      </c>
      <c r="D1059" t="s">
        <v>219</v>
      </c>
      <c r="G1059">
        <v>15</v>
      </c>
      <c r="H1059">
        <v>1641.8377</v>
      </c>
      <c r="I1059" t="s">
        <v>24</v>
      </c>
      <c r="J1059">
        <v>5.0000000000000001E-3</v>
      </c>
      <c r="K1059">
        <v>1647.7391459999999</v>
      </c>
      <c r="L1059">
        <v>0.14788499999999999</v>
      </c>
      <c r="M1059">
        <v>4.8939849999999998</v>
      </c>
      <c r="N1059">
        <v>0.14852299999999999</v>
      </c>
      <c r="O1059">
        <v>7.7255820000000002</v>
      </c>
      <c r="P1059">
        <v>3.4060000000000002E-3</v>
      </c>
    </row>
    <row r="1060" spans="1:16" x14ac:dyDescent="0.2">
      <c r="A1060" t="s">
        <v>218</v>
      </c>
      <c r="B1060">
        <v>49</v>
      </c>
      <c r="C1060">
        <v>66</v>
      </c>
      <c r="D1060" t="s">
        <v>219</v>
      </c>
      <c r="G1060">
        <v>15</v>
      </c>
      <c r="H1060">
        <v>1641.8377</v>
      </c>
      <c r="I1060" t="s">
        <v>24</v>
      </c>
      <c r="J1060">
        <v>0.05</v>
      </c>
      <c r="K1060">
        <v>1648.0426319999999</v>
      </c>
      <c r="L1060">
        <v>4.1646000000000002E-2</v>
      </c>
      <c r="M1060">
        <v>5.1974710000000002</v>
      </c>
      <c r="N1060">
        <v>4.3857E-2</v>
      </c>
      <c r="O1060">
        <v>7.72715</v>
      </c>
      <c r="P1060">
        <v>3.6549999999999998E-3</v>
      </c>
    </row>
    <row r="1061" spans="1:16" x14ac:dyDescent="0.2">
      <c r="A1061" t="s">
        <v>218</v>
      </c>
      <c r="B1061">
        <v>49</v>
      </c>
      <c r="C1061">
        <v>66</v>
      </c>
      <c r="D1061" t="s">
        <v>219</v>
      </c>
      <c r="G1061">
        <v>15</v>
      </c>
      <c r="H1061">
        <v>1641.8377</v>
      </c>
      <c r="I1061" t="s">
        <v>24</v>
      </c>
      <c r="J1061">
        <v>0.5</v>
      </c>
      <c r="K1061">
        <v>1648.133793</v>
      </c>
      <c r="L1061">
        <v>5.5148999999999997E-2</v>
      </c>
      <c r="M1061">
        <v>5.2886319999999998</v>
      </c>
      <c r="N1061">
        <v>5.6836999999999999E-2</v>
      </c>
      <c r="O1061">
        <v>7.7197480000000001</v>
      </c>
      <c r="P1061">
        <v>1.5430000000000001E-3</v>
      </c>
    </row>
    <row r="1062" spans="1:16" x14ac:dyDescent="0.2">
      <c r="A1062" t="s">
        <v>218</v>
      </c>
      <c r="B1062">
        <v>49</v>
      </c>
      <c r="C1062">
        <v>66</v>
      </c>
      <c r="D1062" t="s">
        <v>219</v>
      </c>
      <c r="G1062">
        <v>15</v>
      </c>
      <c r="H1062">
        <v>1641.8377</v>
      </c>
      <c r="I1062" t="s">
        <v>24</v>
      </c>
      <c r="J1062">
        <v>5</v>
      </c>
      <c r="K1062">
        <v>1648.5239469999999</v>
      </c>
      <c r="L1062">
        <v>4.2999999999999997E-2</v>
      </c>
      <c r="M1062">
        <v>5.6787869999999998</v>
      </c>
      <c r="N1062">
        <v>4.5144999999999998E-2</v>
      </c>
      <c r="O1062">
        <v>7.7246860000000002</v>
      </c>
      <c r="P1062">
        <v>9.6430000000000005E-3</v>
      </c>
    </row>
    <row r="1063" spans="1:16" x14ac:dyDescent="0.2">
      <c r="A1063" t="s">
        <v>218</v>
      </c>
      <c r="B1063">
        <v>49</v>
      </c>
      <c r="C1063">
        <v>66</v>
      </c>
      <c r="D1063" t="s">
        <v>219</v>
      </c>
      <c r="G1063">
        <v>15</v>
      </c>
      <c r="H1063">
        <v>1641.8377</v>
      </c>
      <c r="I1063" t="s">
        <v>24</v>
      </c>
      <c r="J1063">
        <v>50.000003999999997</v>
      </c>
      <c r="K1063">
        <v>1648.5514029999999</v>
      </c>
      <c r="L1063">
        <v>6.7461999999999994E-2</v>
      </c>
      <c r="M1063">
        <v>5.7062419999999996</v>
      </c>
      <c r="N1063">
        <v>6.8849999999999995E-2</v>
      </c>
      <c r="O1063">
        <v>7.7221659999999996</v>
      </c>
      <c r="P1063">
        <v>2.1150000000000001E-3</v>
      </c>
    </row>
    <row r="1064" spans="1:16" x14ac:dyDescent="0.2">
      <c r="A1064" t="s">
        <v>218</v>
      </c>
      <c r="B1064">
        <v>49</v>
      </c>
      <c r="C1064">
        <v>66</v>
      </c>
      <c r="D1064" t="s">
        <v>219</v>
      </c>
      <c r="G1064">
        <v>15</v>
      </c>
      <c r="H1064">
        <v>1641.8377</v>
      </c>
      <c r="I1064" t="s">
        <v>26</v>
      </c>
      <c r="J1064">
        <v>0</v>
      </c>
      <c r="K1064">
        <v>1642.845161</v>
      </c>
      <c r="L1064">
        <v>1.3750999999999999E-2</v>
      </c>
      <c r="M1064">
        <v>0</v>
      </c>
      <c r="N1064">
        <v>0</v>
      </c>
      <c r="O1064">
        <v>7.7135340000000001</v>
      </c>
      <c r="P1064">
        <v>9.9299999999999996E-4</v>
      </c>
    </row>
    <row r="1065" spans="1:16" x14ac:dyDescent="0.2">
      <c r="A1065" t="s">
        <v>218</v>
      </c>
      <c r="B1065">
        <v>49</v>
      </c>
      <c r="C1065">
        <v>66</v>
      </c>
      <c r="D1065" t="s">
        <v>219</v>
      </c>
      <c r="G1065">
        <v>15</v>
      </c>
      <c r="H1065">
        <v>1641.8377</v>
      </c>
      <c r="I1065" t="s">
        <v>26</v>
      </c>
      <c r="J1065">
        <v>5.0000000000000001E-3</v>
      </c>
      <c r="K1065">
        <v>1647.8467559999999</v>
      </c>
      <c r="L1065">
        <v>5.2977999999999997E-2</v>
      </c>
      <c r="M1065">
        <v>5.0015960000000002</v>
      </c>
      <c r="N1065">
        <v>5.4733999999999998E-2</v>
      </c>
      <c r="O1065">
        <v>7.730302</v>
      </c>
      <c r="P1065">
        <v>5.6709999999999998E-3</v>
      </c>
    </row>
    <row r="1066" spans="1:16" x14ac:dyDescent="0.2">
      <c r="A1066" t="s">
        <v>218</v>
      </c>
      <c r="B1066">
        <v>49</v>
      </c>
      <c r="C1066">
        <v>66</v>
      </c>
      <c r="D1066" t="s">
        <v>219</v>
      </c>
      <c r="G1066">
        <v>15</v>
      </c>
      <c r="H1066">
        <v>1641.8377</v>
      </c>
      <c r="I1066" t="s">
        <v>26</v>
      </c>
      <c r="J1066">
        <v>0.05</v>
      </c>
      <c r="K1066">
        <v>1647.9197489999999</v>
      </c>
      <c r="L1066">
        <v>2.5413000000000002E-2</v>
      </c>
      <c r="M1066">
        <v>5.0745889999999996</v>
      </c>
      <c r="N1066">
        <v>2.8895000000000001E-2</v>
      </c>
      <c r="O1066">
        <v>7.7180569999999999</v>
      </c>
      <c r="P1066">
        <v>5.0199999999999995E-4</v>
      </c>
    </row>
    <row r="1067" spans="1:16" x14ac:dyDescent="0.2">
      <c r="A1067" t="s">
        <v>218</v>
      </c>
      <c r="B1067">
        <v>49</v>
      </c>
      <c r="C1067">
        <v>66</v>
      </c>
      <c r="D1067" t="s">
        <v>219</v>
      </c>
      <c r="G1067">
        <v>15</v>
      </c>
      <c r="H1067">
        <v>1641.8377</v>
      </c>
      <c r="I1067" t="s">
        <v>26</v>
      </c>
      <c r="J1067">
        <v>0.5</v>
      </c>
      <c r="K1067">
        <v>1647.944585</v>
      </c>
      <c r="L1067">
        <v>4.0341000000000002E-2</v>
      </c>
      <c r="M1067">
        <v>5.0994250000000001</v>
      </c>
      <c r="N1067">
        <v>4.2619999999999998E-2</v>
      </c>
      <c r="O1067">
        <v>7.7246730000000001</v>
      </c>
      <c r="P1067">
        <v>2.2330000000000002E-3</v>
      </c>
    </row>
    <row r="1068" spans="1:16" x14ac:dyDescent="0.2">
      <c r="A1068" t="s">
        <v>218</v>
      </c>
      <c r="B1068">
        <v>49</v>
      </c>
      <c r="C1068">
        <v>66</v>
      </c>
      <c r="D1068" t="s">
        <v>219</v>
      </c>
      <c r="G1068">
        <v>15</v>
      </c>
      <c r="H1068">
        <v>1641.8377</v>
      </c>
      <c r="I1068" t="s">
        <v>26</v>
      </c>
      <c r="J1068">
        <v>5</v>
      </c>
      <c r="K1068">
        <v>1648.143996</v>
      </c>
      <c r="L1068">
        <v>2.5805000000000002E-2</v>
      </c>
      <c r="M1068">
        <v>5.2988350000000004</v>
      </c>
      <c r="N1068">
        <v>2.9239999999999999E-2</v>
      </c>
      <c r="O1068">
        <v>7.7233689999999999</v>
      </c>
      <c r="P1068">
        <v>4.516E-3</v>
      </c>
    </row>
    <row r="1069" spans="1:16" x14ac:dyDescent="0.2">
      <c r="A1069" t="s">
        <v>218</v>
      </c>
      <c r="B1069">
        <v>49</v>
      </c>
      <c r="C1069">
        <v>66</v>
      </c>
      <c r="D1069" t="s">
        <v>219</v>
      </c>
      <c r="G1069">
        <v>15</v>
      </c>
      <c r="H1069">
        <v>1641.8377</v>
      </c>
      <c r="I1069" t="s">
        <v>26</v>
      </c>
      <c r="J1069">
        <v>50.000003999999997</v>
      </c>
      <c r="K1069">
        <v>1648.34699</v>
      </c>
      <c r="L1069">
        <v>6.1464999999999999E-2</v>
      </c>
      <c r="M1069">
        <v>5.5018289999999999</v>
      </c>
      <c r="N1069">
        <v>6.2983999999999998E-2</v>
      </c>
      <c r="O1069">
        <v>7.7200550000000003</v>
      </c>
      <c r="P1069">
        <v>1.2600000000000001E-3</v>
      </c>
    </row>
    <row r="1070" spans="1:16" x14ac:dyDescent="0.2">
      <c r="A1070" t="s">
        <v>218</v>
      </c>
      <c r="B1070">
        <v>50</v>
      </c>
      <c r="C1070">
        <v>66</v>
      </c>
      <c r="D1070" t="s">
        <v>220</v>
      </c>
      <c r="G1070">
        <v>14</v>
      </c>
      <c r="H1070">
        <v>1584.8163</v>
      </c>
      <c r="I1070" t="s">
        <v>24</v>
      </c>
      <c r="J1070">
        <v>0</v>
      </c>
      <c r="K1070">
        <v>1585.765238</v>
      </c>
      <c r="L1070">
        <v>1.2758E-2</v>
      </c>
      <c r="M1070">
        <v>0</v>
      </c>
      <c r="N1070">
        <v>0</v>
      </c>
      <c r="O1070">
        <v>7.7143100000000002</v>
      </c>
      <c r="P1070">
        <v>9.77E-4</v>
      </c>
    </row>
    <row r="1071" spans="1:16" x14ac:dyDescent="0.2">
      <c r="A1071" t="s">
        <v>218</v>
      </c>
      <c r="B1071">
        <v>50</v>
      </c>
      <c r="C1071">
        <v>66</v>
      </c>
      <c r="D1071" t="s">
        <v>220</v>
      </c>
      <c r="G1071">
        <v>14</v>
      </c>
      <c r="H1071">
        <v>1584.8163</v>
      </c>
      <c r="I1071" t="s">
        <v>24</v>
      </c>
      <c r="J1071">
        <v>5.0000000000000001E-3</v>
      </c>
      <c r="K1071">
        <v>1590.5139830000001</v>
      </c>
      <c r="L1071">
        <v>0.16306999999999999</v>
      </c>
      <c r="M1071">
        <v>4.7487450000000004</v>
      </c>
      <c r="N1071">
        <v>0.16356799999999999</v>
      </c>
      <c r="O1071">
        <v>7.7249980000000003</v>
      </c>
      <c r="P1071">
        <v>4.7730000000000003E-3</v>
      </c>
    </row>
    <row r="1072" spans="1:16" x14ac:dyDescent="0.2">
      <c r="A1072" t="s">
        <v>218</v>
      </c>
      <c r="B1072">
        <v>50</v>
      </c>
      <c r="C1072">
        <v>66</v>
      </c>
      <c r="D1072" t="s">
        <v>220</v>
      </c>
      <c r="G1072">
        <v>14</v>
      </c>
      <c r="H1072">
        <v>1584.8163</v>
      </c>
      <c r="I1072" t="s">
        <v>24</v>
      </c>
      <c r="J1072">
        <v>0.05</v>
      </c>
      <c r="K1072">
        <v>1590.8093610000001</v>
      </c>
      <c r="L1072">
        <v>0.15506500000000001</v>
      </c>
      <c r="M1072">
        <v>5.0441229999999999</v>
      </c>
      <c r="N1072">
        <v>0.15558900000000001</v>
      </c>
      <c r="O1072">
        <v>7.7257769999999999</v>
      </c>
      <c r="P1072">
        <v>2.9260000000000002E-3</v>
      </c>
    </row>
    <row r="1073" spans="1:16" x14ac:dyDescent="0.2">
      <c r="A1073" t="s">
        <v>218</v>
      </c>
      <c r="B1073">
        <v>50</v>
      </c>
      <c r="C1073">
        <v>66</v>
      </c>
      <c r="D1073" t="s">
        <v>220</v>
      </c>
      <c r="G1073">
        <v>14</v>
      </c>
      <c r="H1073">
        <v>1584.8163</v>
      </c>
      <c r="I1073" t="s">
        <v>24</v>
      </c>
      <c r="J1073">
        <v>0.5</v>
      </c>
      <c r="K1073">
        <v>1590.8225809999999</v>
      </c>
      <c r="L1073">
        <v>5.1546000000000002E-2</v>
      </c>
      <c r="M1073">
        <v>5.0573430000000004</v>
      </c>
      <c r="N1073">
        <v>5.3101000000000002E-2</v>
      </c>
      <c r="O1073">
        <v>7.7190960000000004</v>
      </c>
      <c r="P1073">
        <v>1.768E-3</v>
      </c>
    </row>
    <row r="1074" spans="1:16" x14ac:dyDescent="0.2">
      <c r="A1074" t="s">
        <v>218</v>
      </c>
      <c r="B1074">
        <v>50</v>
      </c>
      <c r="C1074">
        <v>66</v>
      </c>
      <c r="D1074" t="s">
        <v>220</v>
      </c>
      <c r="G1074">
        <v>14</v>
      </c>
      <c r="H1074">
        <v>1584.8163</v>
      </c>
      <c r="I1074" t="s">
        <v>24</v>
      </c>
      <c r="J1074">
        <v>5</v>
      </c>
      <c r="K1074">
        <v>1591.0700529999999</v>
      </c>
      <c r="L1074">
        <v>7.2363999999999998E-2</v>
      </c>
      <c r="M1074">
        <v>5.3048149999999996</v>
      </c>
      <c r="N1074">
        <v>7.3480000000000004E-2</v>
      </c>
      <c r="O1074">
        <v>7.724755</v>
      </c>
      <c r="P1074">
        <v>9.077E-3</v>
      </c>
    </row>
    <row r="1075" spans="1:16" x14ac:dyDescent="0.2">
      <c r="A1075" t="s">
        <v>218</v>
      </c>
      <c r="B1075">
        <v>50</v>
      </c>
      <c r="C1075">
        <v>66</v>
      </c>
      <c r="D1075" t="s">
        <v>220</v>
      </c>
      <c r="G1075">
        <v>14</v>
      </c>
      <c r="H1075">
        <v>1584.8163</v>
      </c>
      <c r="I1075" t="s">
        <v>24</v>
      </c>
      <c r="J1075">
        <v>50.000003999999997</v>
      </c>
      <c r="K1075">
        <v>1591.01845</v>
      </c>
      <c r="L1075">
        <v>7.2899000000000005E-2</v>
      </c>
      <c r="M1075">
        <v>5.2532129999999997</v>
      </c>
      <c r="N1075">
        <v>7.4007000000000003E-2</v>
      </c>
      <c r="O1075">
        <v>7.7226460000000001</v>
      </c>
      <c r="P1075">
        <v>1.444E-3</v>
      </c>
    </row>
    <row r="1076" spans="1:16" x14ac:dyDescent="0.2">
      <c r="A1076" t="s">
        <v>218</v>
      </c>
      <c r="B1076">
        <v>50</v>
      </c>
      <c r="C1076">
        <v>66</v>
      </c>
      <c r="D1076" t="s">
        <v>220</v>
      </c>
      <c r="G1076">
        <v>14</v>
      </c>
      <c r="H1076">
        <v>1584.8163</v>
      </c>
      <c r="I1076" t="s">
        <v>26</v>
      </c>
      <c r="J1076">
        <v>0</v>
      </c>
      <c r="K1076">
        <v>1585.765238</v>
      </c>
      <c r="L1076">
        <v>1.2758E-2</v>
      </c>
      <c r="M1076">
        <v>0</v>
      </c>
      <c r="N1076">
        <v>0</v>
      </c>
      <c r="O1076">
        <v>7.7143100000000002</v>
      </c>
      <c r="P1076">
        <v>9.77E-4</v>
      </c>
    </row>
    <row r="1077" spans="1:16" x14ac:dyDescent="0.2">
      <c r="A1077" t="s">
        <v>218</v>
      </c>
      <c r="B1077">
        <v>50</v>
      </c>
      <c r="C1077">
        <v>66</v>
      </c>
      <c r="D1077" t="s">
        <v>220</v>
      </c>
      <c r="G1077">
        <v>14</v>
      </c>
      <c r="H1077">
        <v>1584.8163</v>
      </c>
      <c r="I1077" t="s">
        <v>26</v>
      </c>
      <c r="J1077">
        <v>5.0000000000000001E-3</v>
      </c>
      <c r="K1077">
        <v>1590.821561</v>
      </c>
      <c r="L1077">
        <v>0.12612400000000001</v>
      </c>
      <c r="M1077">
        <v>5.0563229999999999</v>
      </c>
      <c r="N1077">
        <v>0.12676799999999999</v>
      </c>
      <c r="O1077">
        <v>7.7308950000000003</v>
      </c>
      <c r="P1077">
        <v>5.2379999999999996E-3</v>
      </c>
    </row>
    <row r="1078" spans="1:16" x14ac:dyDescent="0.2">
      <c r="A1078" t="s">
        <v>218</v>
      </c>
      <c r="B1078">
        <v>50</v>
      </c>
      <c r="C1078">
        <v>66</v>
      </c>
      <c r="D1078" t="s">
        <v>220</v>
      </c>
      <c r="G1078">
        <v>14</v>
      </c>
      <c r="H1078">
        <v>1584.8163</v>
      </c>
      <c r="I1078" t="s">
        <v>26</v>
      </c>
      <c r="J1078">
        <v>0.05</v>
      </c>
      <c r="K1078">
        <v>1590.842543</v>
      </c>
      <c r="L1078">
        <v>0.11453099999999999</v>
      </c>
      <c r="M1078">
        <v>5.0773060000000001</v>
      </c>
      <c r="N1078">
        <v>0.11523899999999999</v>
      </c>
      <c r="O1078">
        <v>7.7184160000000004</v>
      </c>
      <c r="P1078">
        <v>1.085E-3</v>
      </c>
    </row>
    <row r="1079" spans="1:16" x14ac:dyDescent="0.2">
      <c r="A1079" t="s">
        <v>218</v>
      </c>
      <c r="B1079">
        <v>50</v>
      </c>
      <c r="C1079">
        <v>66</v>
      </c>
      <c r="D1079" t="s">
        <v>220</v>
      </c>
      <c r="G1079">
        <v>14</v>
      </c>
      <c r="H1079">
        <v>1584.8163</v>
      </c>
      <c r="I1079" t="s">
        <v>26</v>
      </c>
      <c r="J1079">
        <v>0.5</v>
      </c>
      <c r="K1079">
        <v>1590.5340550000001</v>
      </c>
      <c r="L1079">
        <v>5.5424000000000001E-2</v>
      </c>
      <c r="M1079">
        <v>4.7688170000000003</v>
      </c>
      <c r="N1079">
        <v>5.6873E-2</v>
      </c>
      <c r="O1079">
        <v>7.7254370000000003</v>
      </c>
      <c r="P1079">
        <v>2.1770000000000001E-3</v>
      </c>
    </row>
    <row r="1080" spans="1:16" x14ac:dyDescent="0.2">
      <c r="A1080" t="s">
        <v>218</v>
      </c>
      <c r="B1080">
        <v>50</v>
      </c>
      <c r="C1080">
        <v>66</v>
      </c>
      <c r="D1080" t="s">
        <v>220</v>
      </c>
      <c r="G1080">
        <v>14</v>
      </c>
      <c r="H1080">
        <v>1584.8163</v>
      </c>
      <c r="I1080" t="s">
        <v>26</v>
      </c>
      <c r="J1080">
        <v>5</v>
      </c>
      <c r="K1080">
        <v>1590.620273</v>
      </c>
      <c r="L1080">
        <v>0.100997</v>
      </c>
      <c r="M1080">
        <v>4.8550360000000001</v>
      </c>
      <c r="N1080">
        <v>0.101799</v>
      </c>
      <c r="O1080">
        <v>7.7241439999999999</v>
      </c>
      <c r="P1080">
        <v>3.8140000000000001E-3</v>
      </c>
    </row>
    <row r="1081" spans="1:16" x14ac:dyDescent="0.2">
      <c r="A1081" t="s">
        <v>218</v>
      </c>
      <c r="B1081">
        <v>50</v>
      </c>
      <c r="C1081">
        <v>66</v>
      </c>
      <c r="D1081" t="s">
        <v>220</v>
      </c>
      <c r="G1081">
        <v>14</v>
      </c>
      <c r="H1081">
        <v>1584.8163</v>
      </c>
      <c r="I1081" t="s">
        <v>26</v>
      </c>
      <c r="J1081">
        <v>50.000003999999997</v>
      </c>
      <c r="K1081">
        <v>1590.8703740000001</v>
      </c>
      <c r="L1081">
        <v>6.0457999999999998E-2</v>
      </c>
      <c r="M1081">
        <v>5.105137</v>
      </c>
      <c r="N1081">
        <v>6.1788999999999997E-2</v>
      </c>
      <c r="O1081">
        <v>7.7213039999999999</v>
      </c>
      <c r="P1081">
        <v>2.0790000000000001E-3</v>
      </c>
    </row>
    <row r="1082" spans="1:16" x14ac:dyDescent="0.2">
      <c r="A1082" t="s">
        <v>218</v>
      </c>
      <c r="B1082">
        <v>67</v>
      </c>
      <c r="C1082">
        <v>78</v>
      </c>
      <c r="D1082" t="s">
        <v>221</v>
      </c>
      <c r="G1082">
        <v>11</v>
      </c>
      <c r="H1082">
        <v>1319.7212</v>
      </c>
      <c r="I1082" t="s">
        <v>24</v>
      </c>
      <c r="J1082">
        <v>0</v>
      </c>
      <c r="K1082">
        <v>1320.4864230000001</v>
      </c>
      <c r="L1082">
        <v>1.4704999999999999E-2</v>
      </c>
      <c r="M1082">
        <v>0</v>
      </c>
      <c r="N1082">
        <v>0</v>
      </c>
      <c r="O1082">
        <v>4.6758360000000003</v>
      </c>
      <c r="P1082">
        <v>9.6199999999999996E-4</v>
      </c>
    </row>
    <row r="1083" spans="1:16" x14ac:dyDescent="0.2">
      <c r="A1083" t="s">
        <v>218</v>
      </c>
      <c r="B1083">
        <v>67</v>
      </c>
      <c r="C1083">
        <v>78</v>
      </c>
      <c r="D1083" t="s">
        <v>221</v>
      </c>
      <c r="G1083">
        <v>11</v>
      </c>
      <c r="H1083">
        <v>1319.7212</v>
      </c>
      <c r="I1083" t="s">
        <v>24</v>
      </c>
      <c r="J1083">
        <v>5.0000000000000001E-3</v>
      </c>
      <c r="K1083">
        <v>1321.5714149999999</v>
      </c>
      <c r="L1083">
        <v>6.0297999999999997E-2</v>
      </c>
      <c r="M1083">
        <v>1.084991</v>
      </c>
      <c r="N1083">
        <v>6.2065000000000002E-2</v>
      </c>
      <c r="O1083">
        <v>4.691522</v>
      </c>
      <c r="P1083">
        <v>4.0850000000000001E-3</v>
      </c>
    </row>
    <row r="1084" spans="1:16" x14ac:dyDescent="0.2">
      <c r="A1084" t="s">
        <v>218</v>
      </c>
      <c r="B1084">
        <v>67</v>
      </c>
      <c r="C1084">
        <v>78</v>
      </c>
      <c r="D1084" t="s">
        <v>221</v>
      </c>
      <c r="G1084">
        <v>11</v>
      </c>
      <c r="H1084">
        <v>1319.7212</v>
      </c>
      <c r="I1084" t="s">
        <v>24</v>
      </c>
      <c r="J1084">
        <v>0.05</v>
      </c>
      <c r="K1084">
        <v>1321.9442160000001</v>
      </c>
      <c r="L1084">
        <v>0.100715</v>
      </c>
      <c r="M1084">
        <v>1.457792</v>
      </c>
      <c r="N1084">
        <v>0.101783</v>
      </c>
      <c r="O1084">
        <v>4.6960879999999996</v>
      </c>
      <c r="P1084">
        <v>3.2550000000000001E-3</v>
      </c>
    </row>
    <row r="1085" spans="1:16" x14ac:dyDescent="0.2">
      <c r="A1085" t="s">
        <v>218</v>
      </c>
      <c r="B1085">
        <v>67</v>
      </c>
      <c r="C1085">
        <v>78</v>
      </c>
      <c r="D1085" t="s">
        <v>221</v>
      </c>
      <c r="G1085">
        <v>11</v>
      </c>
      <c r="H1085">
        <v>1319.7212</v>
      </c>
      <c r="I1085" t="s">
        <v>24</v>
      </c>
      <c r="J1085">
        <v>0.5</v>
      </c>
      <c r="K1085">
        <v>1322.8734690000001</v>
      </c>
      <c r="L1085">
        <v>4.4672999999999997E-2</v>
      </c>
      <c r="M1085">
        <v>2.3870459999999998</v>
      </c>
      <c r="N1085">
        <v>4.7031000000000003E-2</v>
      </c>
      <c r="O1085">
        <v>4.6924250000000001</v>
      </c>
      <c r="P1085">
        <v>1.6739999999999999E-3</v>
      </c>
    </row>
    <row r="1086" spans="1:16" x14ac:dyDescent="0.2">
      <c r="A1086" t="s">
        <v>218</v>
      </c>
      <c r="B1086">
        <v>67</v>
      </c>
      <c r="C1086">
        <v>78</v>
      </c>
      <c r="D1086" t="s">
        <v>221</v>
      </c>
      <c r="G1086">
        <v>11</v>
      </c>
      <c r="H1086">
        <v>1319.7212</v>
      </c>
      <c r="I1086" t="s">
        <v>24</v>
      </c>
      <c r="J1086">
        <v>5</v>
      </c>
      <c r="K1086">
        <v>1325.063621</v>
      </c>
      <c r="L1086">
        <v>4.2693000000000002E-2</v>
      </c>
      <c r="M1086">
        <v>4.577197</v>
      </c>
      <c r="N1086">
        <v>4.5154E-2</v>
      </c>
      <c r="O1086">
        <v>4.693543</v>
      </c>
      <c r="P1086">
        <v>9.3449999999999991E-3</v>
      </c>
    </row>
    <row r="1087" spans="1:16" x14ac:dyDescent="0.2">
      <c r="A1087" t="s">
        <v>218</v>
      </c>
      <c r="B1087">
        <v>67</v>
      </c>
      <c r="C1087">
        <v>78</v>
      </c>
      <c r="D1087" t="s">
        <v>221</v>
      </c>
      <c r="G1087">
        <v>11</v>
      </c>
      <c r="H1087">
        <v>1319.7212</v>
      </c>
      <c r="I1087" t="s">
        <v>24</v>
      </c>
      <c r="J1087">
        <v>50.000003999999997</v>
      </c>
      <c r="K1087">
        <v>1325.2525390000001</v>
      </c>
      <c r="L1087">
        <v>7.9471E-2</v>
      </c>
      <c r="M1087">
        <v>4.7661160000000002</v>
      </c>
      <c r="N1087">
        <v>8.0820000000000003E-2</v>
      </c>
      <c r="O1087">
        <v>4.690537</v>
      </c>
      <c r="P1087">
        <v>1.8890000000000001E-3</v>
      </c>
    </row>
    <row r="1088" spans="1:16" x14ac:dyDescent="0.2">
      <c r="A1088" t="s">
        <v>218</v>
      </c>
      <c r="B1088">
        <v>67</v>
      </c>
      <c r="C1088">
        <v>78</v>
      </c>
      <c r="D1088" t="s">
        <v>221</v>
      </c>
      <c r="G1088">
        <v>11</v>
      </c>
      <c r="H1088">
        <v>1319.7212</v>
      </c>
      <c r="I1088" t="s">
        <v>26</v>
      </c>
      <c r="J1088">
        <v>0</v>
      </c>
      <c r="K1088">
        <v>1320.4864230000001</v>
      </c>
      <c r="L1088">
        <v>1.4704999999999999E-2</v>
      </c>
      <c r="M1088">
        <v>0</v>
      </c>
      <c r="N1088">
        <v>0</v>
      </c>
      <c r="O1088">
        <v>4.6758360000000003</v>
      </c>
      <c r="P1088">
        <v>9.6199999999999996E-4</v>
      </c>
    </row>
    <row r="1089" spans="1:16" x14ac:dyDescent="0.2">
      <c r="A1089" t="s">
        <v>218</v>
      </c>
      <c r="B1089">
        <v>67</v>
      </c>
      <c r="C1089">
        <v>78</v>
      </c>
      <c r="D1089" t="s">
        <v>221</v>
      </c>
      <c r="G1089">
        <v>11</v>
      </c>
      <c r="H1089">
        <v>1319.7212</v>
      </c>
      <c r="I1089" t="s">
        <v>26</v>
      </c>
      <c r="J1089">
        <v>5.0000000000000001E-3</v>
      </c>
      <c r="K1089">
        <v>1321.2525410000001</v>
      </c>
      <c r="L1089">
        <v>1.6614E-2</v>
      </c>
      <c r="M1089">
        <v>0.76611799999999997</v>
      </c>
      <c r="N1089">
        <v>2.2186999999999998E-2</v>
      </c>
      <c r="O1089">
        <v>4.6995719999999999</v>
      </c>
      <c r="P1089">
        <v>5.7869999999999996E-3</v>
      </c>
    </row>
    <row r="1090" spans="1:16" x14ac:dyDescent="0.2">
      <c r="A1090" t="s">
        <v>218</v>
      </c>
      <c r="B1090">
        <v>67</v>
      </c>
      <c r="C1090">
        <v>78</v>
      </c>
      <c r="D1090" t="s">
        <v>221</v>
      </c>
      <c r="G1090">
        <v>11</v>
      </c>
      <c r="H1090">
        <v>1319.7212</v>
      </c>
      <c r="I1090" t="s">
        <v>26</v>
      </c>
      <c r="J1090">
        <v>0.05</v>
      </c>
      <c r="K1090">
        <v>1321.6194399999999</v>
      </c>
      <c r="L1090">
        <v>3.1092000000000002E-2</v>
      </c>
      <c r="M1090">
        <v>1.133016</v>
      </c>
      <c r="N1090">
        <v>3.4394000000000001E-2</v>
      </c>
      <c r="O1090">
        <v>4.688002</v>
      </c>
      <c r="P1090">
        <v>7.5600000000000005E-4</v>
      </c>
    </row>
    <row r="1091" spans="1:16" x14ac:dyDescent="0.2">
      <c r="A1091" t="s">
        <v>218</v>
      </c>
      <c r="B1091">
        <v>67</v>
      </c>
      <c r="C1091">
        <v>78</v>
      </c>
      <c r="D1091" t="s">
        <v>221</v>
      </c>
      <c r="G1091">
        <v>11</v>
      </c>
      <c r="H1091">
        <v>1319.7212</v>
      </c>
      <c r="I1091" t="s">
        <v>26</v>
      </c>
      <c r="J1091">
        <v>0.5</v>
      </c>
      <c r="K1091">
        <v>1321.815419</v>
      </c>
      <c r="L1091">
        <v>2.8625000000000001E-2</v>
      </c>
      <c r="M1091">
        <v>1.3289949999999999</v>
      </c>
      <c r="N1091">
        <v>3.2181000000000001E-2</v>
      </c>
      <c r="O1091">
        <v>4.6977830000000003</v>
      </c>
      <c r="P1091">
        <v>2.2820000000000002E-3</v>
      </c>
    </row>
    <row r="1092" spans="1:16" x14ac:dyDescent="0.2">
      <c r="A1092" t="s">
        <v>218</v>
      </c>
      <c r="B1092">
        <v>67</v>
      </c>
      <c r="C1092">
        <v>78</v>
      </c>
      <c r="D1092" t="s">
        <v>221</v>
      </c>
      <c r="G1092">
        <v>11</v>
      </c>
      <c r="H1092">
        <v>1319.7212</v>
      </c>
      <c r="I1092" t="s">
        <v>26</v>
      </c>
      <c r="J1092">
        <v>5</v>
      </c>
      <c r="K1092">
        <v>1322.430026</v>
      </c>
      <c r="L1092">
        <v>2.4428999999999999E-2</v>
      </c>
      <c r="M1092">
        <v>1.9436020000000001</v>
      </c>
      <c r="N1092">
        <v>2.8513E-2</v>
      </c>
      <c r="O1092">
        <v>4.6935729999999998</v>
      </c>
      <c r="P1092">
        <v>3.2390000000000001E-3</v>
      </c>
    </row>
    <row r="1093" spans="1:16" x14ac:dyDescent="0.2">
      <c r="A1093" t="s">
        <v>218</v>
      </c>
      <c r="B1093">
        <v>67</v>
      </c>
      <c r="C1093">
        <v>78</v>
      </c>
      <c r="D1093" t="s">
        <v>221</v>
      </c>
      <c r="G1093">
        <v>11</v>
      </c>
      <c r="H1093">
        <v>1319.7212</v>
      </c>
      <c r="I1093" t="s">
        <v>26</v>
      </c>
      <c r="J1093">
        <v>50.000003999999997</v>
      </c>
      <c r="K1093">
        <v>1323.0381170000001</v>
      </c>
      <c r="L1093">
        <v>5.2691000000000002E-2</v>
      </c>
      <c r="M1093">
        <v>2.5516939999999999</v>
      </c>
      <c r="N1093">
        <v>5.4704000000000003E-2</v>
      </c>
      <c r="O1093">
        <v>4.6907019999999999</v>
      </c>
      <c r="P1093">
        <v>1.5299999999999999E-3</v>
      </c>
    </row>
    <row r="1094" spans="1:16" x14ac:dyDescent="0.2">
      <c r="A1094" t="s">
        <v>218</v>
      </c>
      <c r="B1094">
        <v>69</v>
      </c>
      <c r="C1094">
        <v>82</v>
      </c>
      <c r="D1094" t="s">
        <v>222</v>
      </c>
      <c r="G1094">
        <v>13</v>
      </c>
      <c r="H1094">
        <v>1604.9594999999999</v>
      </c>
      <c r="I1094" t="s">
        <v>24</v>
      </c>
      <c r="J1094">
        <v>0</v>
      </c>
      <c r="K1094">
        <v>1605.9007160000001</v>
      </c>
      <c r="L1094">
        <v>1.3448E-2</v>
      </c>
      <c r="M1094">
        <v>0</v>
      </c>
      <c r="N1094">
        <v>0</v>
      </c>
      <c r="O1094">
        <v>6.3400150000000002</v>
      </c>
      <c r="P1094">
        <v>1.023E-3</v>
      </c>
    </row>
    <row r="1095" spans="1:16" x14ac:dyDescent="0.2">
      <c r="A1095" t="s">
        <v>218</v>
      </c>
      <c r="B1095">
        <v>69</v>
      </c>
      <c r="C1095">
        <v>82</v>
      </c>
      <c r="D1095" t="s">
        <v>222</v>
      </c>
      <c r="G1095">
        <v>13</v>
      </c>
      <c r="H1095">
        <v>1604.9594999999999</v>
      </c>
      <c r="I1095" t="s">
        <v>24</v>
      </c>
      <c r="J1095">
        <v>5.0000000000000001E-3</v>
      </c>
      <c r="K1095">
        <v>1606.271191</v>
      </c>
      <c r="L1095">
        <v>4.2842999999999999E-2</v>
      </c>
      <c r="M1095">
        <v>0.37047600000000003</v>
      </c>
      <c r="N1095">
        <v>4.4903999999999999E-2</v>
      </c>
      <c r="O1095">
        <v>6.3629319999999998</v>
      </c>
      <c r="P1095">
        <v>4.6699999999999997E-3</v>
      </c>
    </row>
    <row r="1096" spans="1:16" x14ac:dyDescent="0.2">
      <c r="A1096" t="s">
        <v>218</v>
      </c>
      <c r="B1096">
        <v>69</v>
      </c>
      <c r="C1096">
        <v>82</v>
      </c>
      <c r="D1096" t="s">
        <v>222</v>
      </c>
      <c r="G1096">
        <v>13</v>
      </c>
      <c r="H1096">
        <v>1604.9594999999999</v>
      </c>
      <c r="I1096" t="s">
        <v>24</v>
      </c>
      <c r="J1096">
        <v>0.05</v>
      </c>
      <c r="K1096">
        <v>1606.6649179999999</v>
      </c>
      <c r="L1096">
        <v>4.3732E-2</v>
      </c>
      <c r="M1096">
        <v>0.76420200000000005</v>
      </c>
      <c r="N1096">
        <v>4.5753000000000002E-2</v>
      </c>
      <c r="O1096">
        <v>6.3644259999999999</v>
      </c>
      <c r="P1096">
        <v>3.869E-3</v>
      </c>
    </row>
    <row r="1097" spans="1:16" x14ac:dyDescent="0.2">
      <c r="A1097" t="s">
        <v>218</v>
      </c>
      <c r="B1097">
        <v>69</v>
      </c>
      <c r="C1097">
        <v>82</v>
      </c>
      <c r="D1097" t="s">
        <v>222</v>
      </c>
      <c r="G1097">
        <v>13</v>
      </c>
      <c r="H1097">
        <v>1604.9594999999999</v>
      </c>
      <c r="I1097" t="s">
        <v>24</v>
      </c>
      <c r="J1097">
        <v>0.5</v>
      </c>
      <c r="K1097">
        <v>1607.508427</v>
      </c>
      <c r="L1097">
        <v>4.4766E-2</v>
      </c>
      <c r="M1097">
        <v>1.6077109999999999</v>
      </c>
      <c r="N1097">
        <v>4.6743E-2</v>
      </c>
      <c r="O1097">
        <v>6.3578720000000004</v>
      </c>
      <c r="P1097">
        <v>1.5640000000000001E-3</v>
      </c>
    </row>
    <row r="1098" spans="1:16" x14ac:dyDescent="0.2">
      <c r="A1098" t="s">
        <v>218</v>
      </c>
      <c r="B1098">
        <v>69</v>
      </c>
      <c r="C1098">
        <v>82</v>
      </c>
      <c r="D1098" t="s">
        <v>222</v>
      </c>
      <c r="G1098">
        <v>13</v>
      </c>
      <c r="H1098">
        <v>1604.9594999999999</v>
      </c>
      <c r="I1098" t="s">
        <v>24</v>
      </c>
      <c r="J1098">
        <v>5</v>
      </c>
      <c r="K1098">
        <v>1610.492127</v>
      </c>
      <c r="L1098">
        <v>2.9744E-2</v>
      </c>
      <c r="M1098">
        <v>4.591412</v>
      </c>
      <c r="N1098">
        <v>3.2642999999999998E-2</v>
      </c>
      <c r="O1098">
        <v>6.3528149999999997</v>
      </c>
      <c r="P1098">
        <v>8.5620000000000002E-3</v>
      </c>
    </row>
    <row r="1099" spans="1:16" x14ac:dyDescent="0.2">
      <c r="A1099" t="s">
        <v>218</v>
      </c>
      <c r="B1099">
        <v>69</v>
      </c>
      <c r="C1099">
        <v>82</v>
      </c>
      <c r="D1099" t="s">
        <v>222</v>
      </c>
      <c r="G1099">
        <v>13</v>
      </c>
      <c r="H1099">
        <v>1604.9594999999999</v>
      </c>
      <c r="I1099" t="s">
        <v>24</v>
      </c>
      <c r="J1099">
        <v>50.000003999999997</v>
      </c>
      <c r="K1099">
        <v>1610.8682309999999</v>
      </c>
      <c r="L1099">
        <v>3.3189000000000003E-2</v>
      </c>
      <c r="M1099">
        <v>4.9675159999999998</v>
      </c>
      <c r="N1099">
        <v>3.5810000000000002E-2</v>
      </c>
      <c r="O1099">
        <v>6.3483799999999997</v>
      </c>
      <c r="P1099">
        <v>1.755E-3</v>
      </c>
    </row>
    <row r="1100" spans="1:16" x14ac:dyDescent="0.2">
      <c r="A1100" t="s">
        <v>218</v>
      </c>
      <c r="B1100">
        <v>69</v>
      </c>
      <c r="C1100">
        <v>82</v>
      </c>
      <c r="D1100" t="s">
        <v>222</v>
      </c>
      <c r="G1100">
        <v>13</v>
      </c>
      <c r="H1100">
        <v>1604.9594999999999</v>
      </c>
      <c r="I1100" t="s">
        <v>26</v>
      </c>
      <c r="J1100">
        <v>0</v>
      </c>
      <c r="K1100">
        <v>1605.9007160000001</v>
      </c>
      <c r="L1100">
        <v>1.3448E-2</v>
      </c>
      <c r="M1100">
        <v>0</v>
      </c>
      <c r="N1100">
        <v>0</v>
      </c>
      <c r="O1100">
        <v>6.3400150000000002</v>
      </c>
      <c r="P1100">
        <v>1.023E-3</v>
      </c>
    </row>
    <row r="1101" spans="1:16" x14ac:dyDescent="0.2">
      <c r="A1101" t="s">
        <v>218</v>
      </c>
      <c r="B1101">
        <v>69</v>
      </c>
      <c r="C1101">
        <v>82</v>
      </c>
      <c r="D1101" t="s">
        <v>222</v>
      </c>
      <c r="G1101">
        <v>13</v>
      </c>
      <c r="H1101">
        <v>1604.9594999999999</v>
      </c>
      <c r="I1101" t="s">
        <v>26</v>
      </c>
      <c r="J1101">
        <v>5.0000000000000001E-3</v>
      </c>
      <c r="K1101">
        <v>1606.217347</v>
      </c>
      <c r="L1101">
        <v>1.7107000000000001E-2</v>
      </c>
      <c r="M1101">
        <v>0.316631</v>
      </c>
      <c r="N1101">
        <v>2.1760000000000002E-2</v>
      </c>
      <c r="O1101">
        <v>6.3708710000000002</v>
      </c>
      <c r="P1101">
        <v>6.4530000000000004E-3</v>
      </c>
    </row>
    <row r="1102" spans="1:16" x14ac:dyDescent="0.2">
      <c r="A1102" t="s">
        <v>218</v>
      </c>
      <c r="B1102">
        <v>69</v>
      </c>
      <c r="C1102">
        <v>82</v>
      </c>
      <c r="D1102" t="s">
        <v>222</v>
      </c>
      <c r="G1102">
        <v>13</v>
      </c>
      <c r="H1102">
        <v>1604.9594999999999</v>
      </c>
      <c r="I1102" t="s">
        <v>26</v>
      </c>
      <c r="J1102">
        <v>0.05</v>
      </c>
      <c r="K1102">
        <v>1606.315372</v>
      </c>
      <c r="L1102">
        <v>2.5732000000000001E-2</v>
      </c>
      <c r="M1102">
        <v>0.41465600000000002</v>
      </c>
      <c r="N1102">
        <v>2.9034000000000001E-2</v>
      </c>
      <c r="O1102">
        <v>6.353332</v>
      </c>
      <c r="P1102">
        <v>8.4000000000000003E-4</v>
      </c>
    </row>
    <row r="1103" spans="1:16" x14ac:dyDescent="0.2">
      <c r="A1103" t="s">
        <v>218</v>
      </c>
      <c r="B1103">
        <v>69</v>
      </c>
      <c r="C1103">
        <v>82</v>
      </c>
      <c r="D1103" t="s">
        <v>222</v>
      </c>
      <c r="G1103">
        <v>13</v>
      </c>
      <c r="H1103">
        <v>1604.9594999999999</v>
      </c>
      <c r="I1103" t="s">
        <v>26</v>
      </c>
      <c r="J1103">
        <v>0.5</v>
      </c>
      <c r="K1103">
        <v>1606.4014629999999</v>
      </c>
      <c r="L1103">
        <v>1.9882E-2</v>
      </c>
      <c r="M1103">
        <v>0.50074700000000005</v>
      </c>
      <c r="N1103">
        <v>2.4003E-2</v>
      </c>
      <c r="O1103">
        <v>6.3669250000000002</v>
      </c>
      <c r="P1103">
        <v>1.354E-3</v>
      </c>
    </row>
    <row r="1104" spans="1:16" x14ac:dyDescent="0.2">
      <c r="A1104" t="s">
        <v>218</v>
      </c>
      <c r="B1104">
        <v>69</v>
      </c>
      <c r="C1104">
        <v>82</v>
      </c>
      <c r="D1104" t="s">
        <v>222</v>
      </c>
      <c r="G1104">
        <v>13</v>
      </c>
      <c r="H1104">
        <v>1604.9594999999999</v>
      </c>
      <c r="I1104" t="s">
        <v>26</v>
      </c>
      <c r="J1104">
        <v>5</v>
      </c>
      <c r="K1104">
        <v>1606.811651</v>
      </c>
      <c r="L1104">
        <v>1.1753E-2</v>
      </c>
      <c r="M1104">
        <v>0.91093500000000005</v>
      </c>
      <c r="N1104">
        <v>1.7860000000000001E-2</v>
      </c>
      <c r="O1104">
        <v>6.3628739999999997</v>
      </c>
      <c r="P1104">
        <v>4.9160000000000002E-3</v>
      </c>
    </row>
    <row r="1105" spans="1:16" x14ac:dyDescent="0.2">
      <c r="A1105" t="s">
        <v>218</v>
      </c>
      <c r="B1105">
        <v>69</v>
      </c>
      <c r="C1105">
        <v>82</v>
      </c>
      <c r="D1105" t="s">
        <v>222</v>
      </c>
      <c r="G1105">
        <v>13</v>
      </c>
      <c r="H1105">
        <v>1604.9594999999999</v>
      </c>
      <c r="I1105" t="s">
        <v>26</v>
      </c>
      <c r="J1105">
        <v>50.000003999999997</v>
      </c>
      <c r="K1105">
        <v>1607.595986</v>
      </c>
      <c r="L1105">
        <v>7.2719999999999998E-3</v>
      </c>
      <c r="M1105">
        <v>1.6952700000000001</v>
      </c>
      <c r="N1105">
        <v>1.5288E-2</v>
      </c>
      <c r="O1105">
        <v>6.3558180000000002</v>
      </c>
      <c r="P1105">
        <v>1.03E-4</v>
      </c>
    </row>
    <row r="1106" spans="1:16" x14ac:dyDescent="0.2">
      <c r="A1106" t="s">
        <v>218</v>
      </c>
      <c r="B1106">
        <v>70</v>
      </c>
      <c r="C1106">
        <v>82</v>
      </c>
      <c r="D1106" t="s">
        <v>223</v>
      </c>
      <c r="G1106">
        <v>12</v>
      </c>
      <c r="H1106">
        <v>1491.8753999999999</v>
      </c>
      <c r="I1106" t="s">
        <v>24</v>
      </c>
      <c r="J1106">
        <v>0</v>
      </c>
      <c r="K1106">
        <v>1492.708736</v>
      </c>
      <c r="L1106">
        <v>9.953E-3</v>
      </c>
      <c r="M1106">
        <v>0</v>
      </c>
      <c r="N1106">
        <v>0</v>
      </c>
      <c r="O1106">
        <v>6.1974470000000004</v>
      </c>
      <c r="P1106">
        <v>1.1310000000000001E-3</v>
      </c>
    </row>
    <row r="1107" spans="1:16" x14ac:dyDescent="0.2">
      <c r="A1107" t="s">
        <v>218</v>
      </c>
      <c r="B1107">
        <v>70</v>
      </c>
      <c r="C1107">
        <v>82</v>
      </c>
      <c r="D1107" t="s">
        <v>223</v>
      </c>
      <c r="G1107">
        <v>12</v>
      </c>
      <c r="H1107">
        <v>1491.8753999999999</v>
      </c>
      <c r="I1107" t="s">
        <v>24</v>
      </c>
      <c r="J1107">
        <v>5.0000000000000001E-3</v>
      </c>
      <c r="K1107">
        <v>1493.1043669999999</v>
      </c>
      <c r="L1107">
        <v>2.5869999999999999E-3</v>
      </c>
      <c r="M1107">
        <v>0.39563100000000001</v>
      </c>
      <c r="N1107">
        <v>1.0284E-2</v>
      </c>
      <c r="O1107">
        <v>6.2252390000000002</v>
      </c>
      <c r="P1107">
        <v>5.3740000000000003E-3</v>
      </c>
    </row>
    <row r="1108" spans="1:16" x14ac:dyDescent="0.2">
      <c r="A1108" t="s">
        <v>218</v>
      </c>
      <c r="B1108">
        <v>70</v>
      </c>
      <c r="C1108">
        <v>82</v>
      </c>
      <c r="D1108" t="s">
        <v>223</v>
      </c>
      <c r="G1108">
        <v>12</v>
      </c>
      <c r="H1108">
        <v>1491.8753999999999</v>
      </c>
      <c r="I1108" t="s">
        <v>24</v>
      </c>
      <c r="J1108">
        <v>0.05</v>
      </c>
      <c r="K1108">
        <v>1493.494792</v>
      </c>
      <c r="L1108">
        <v>4.3686000000000003E-2</v>
      </c>
      <c r="M1108">
        <v>0.78605599999999998</v>
      </c>
      <c r="N1108">
        <v>4.4804999999999998E-2</v>
      </c>
      <c r="O1108">
        <v>6.2266539999999999</v>
      </c>
      <c r="P1108">
        <v>3.5799999999999998E-3</v>
      </c>
    </row>
    <row r="1109" spans="1:16" x14ac:dyDescent="0.2">
      <c r="A1109" t="s">
        <v>218</v>
      </c>
      <c r="B1109">
        <v>70</v>
      </c>
      <c r="C1109">
        <v>82</v>
      </c>
      <c r="D1109" t="s">
        <v>223</v>
      </c>
      <c r="G1109">
        <v>12</v>
      </c>
      <c r="H1109">
        <v>1491.8753999999999</v>
      </c>
      <c r="I1109" t="s">
        <v>24</v>
      </c>
      <c r="J1109">
        <v>0.5</v>
      </c>
      <c r="K1109">
        <v>1494.3443629999999</v>
      </c>
      <c r="L1109">
        <v>4.4214999999999997E-2</v>
      </c>
      <c r="M1109">
        <v>1.6356269999999999</v>
      </c>
      <c r="N1109">
        <v>4.5322000000000001E-2</v>
      </c>
      <c r="O1109">
        <v>6.2189690000000004</v>
      </c>
      <c r="P1109">
        <v>1.799E-3</v>
      </c>
    </row>
    <row r="1110" spans="1:16" x14ac:dyDescent="0.2">
      <c r="A1110" t="s">
        <v>218</v>
      </c>
      <c r="B1110">
        <v>70</v>
      </c>
      <c r="C1110">
        <v>82</v>
      </c>
      <c r="D1110" t="s">
        <v>223</v>
      </c>
      <c r="G1110">
        <v>12</v>
      </c>
      <c r="H1110">
        <v>1491.8753999999999</v>
      </c>
      <c r="I1110" t="s">
        <v>24</v>
      </c>
      <c r="J1110">
        <v>5</v>
      </c>
      <c r="K1110">
        <v>1497.4489590000001</v>
      </c>
      <c r="L1110">
        <v>1.3835999999999999E-2</v>
      </c>
      <c r="M1110">
        <v>4.7402230000000003</v>
      </c>
      <c r="N1110">
        <v>1.7044E-2</v>
      </c>
      <c r="O1110">
        <v>6.2142220000000004</v>
      </c>
      <c r="P1110">
        <v>8.7469999999999996E-3</v>
      </c>
    </row>
    <row r="1111" spans="1:16" x14ac:dyDescent="0.2">
      <c r="A1111" t="s">
        <v>218</v>
      </c>
      <c r="B1111">
        <v>70</v>
      </c>
      <c r="C1111">
        <v>82</v>
      </c>
      <c r="D1111" t="s">
        <v>223</v>
      </c>
      <c r="G1111">
        <v>12</v>
      </c>
      <c r="H1111">
        <v>1491.8753999999999</v>
      </c>
      <c r="I1111" t="s">
        <v>24</v>
      </c>
      <c r="J1111">
        <v>50.000003999999997</v>
      </c>
      <c r="K1111">
        <v>1497.8010670000001</v>
      </c>
      <c r="L1111">
        <v>2.9505E-2</v>
      </c>
      <c r="M1111">
        <v>5.0923309999999997</v>
      </c>
      <c r="N1111">
        <v>3.1139E-2</v>
      </c>
      <c r="O1111">
        <v>6.2074509999999998</v>
      </c>
      <c r="P1111">
        <v>2.2629999999999998E-3</v>
      </c>
    </row>
    <row r="1112" spans="1:16" x14ac:dyDescent="0.2">
      <c r="A1112" t="s">
        <v>218</v>
      </c>
      <c r="B1112">
        <v>70</v>
      </c>
      <c r="C1112">
        <v>82</v>
      </c>
      <c r="D1112" t="s">
        <v>223</v>
      </c>
      <c r="G1112">
        <v>12</v>
      </c>
      <c r="H1112">
        <v>1491.8753999999999</v>
      </c>
      <c r="I1112" t="s">
        <v>26</v>
      </c>
      <c r="J1112">
        <v>0</v>
      </c>
      <c r="K1112">
        <v>1492.708736</v>
      </c>
      <c r="L1112">
        <v>9.953E-3</v>
      </c>
      <c r="M1112">
        <v>0</v>
      </c>
      <c r="N1112">
        <v>0</v>
      </c>
      <c r="O1112">
        <v>6.1974470000000004</v>
      </c>
      <c r="P1112">
        <v>1.1310000000000001E-3</v>
      </c>
    </row>
    <row r="1113" spans="1:16" x14ac:dyDescent="0.2">
      <c r="A1113" t="s">
        <v>218</v>
      </c>
      <c r="B1113">
        <v>70</v>
      </c>
      <c r="C1113">
        <v>82</v>
      </c>
      <c r="D1113" t="s">
        <v>223</v>
      </c>
      <c r="G1113">
        <v>12</v>
      </c>
      <c r="H1113">
        <v>1491.8753999999999</v>
      </c>
      <c r="I1113" t="s">
        <v>26</v>
      </c>
      <c r="J1113">
        <v>5.0000000000000001E-3</v>
      </c>
      <c r="K1113">
        <v>1493.090862</v>
      </c>
      <c r="L1113">
        <v>1.1534000000000001E-2</v>
      </c>
      <c r="M1113">
        <v>0.38212600000000002</v>
      </c>
      <c r="N1113">
        <v>1.5235E-2</v>
      </c>
      <c r="O1113">
        <v>6.2326519999999999</v>
      </c>
      <c r="P1113">
        <v>4.4990000000000004E-3</v>
      </c>
    </row>
    <row r="1114" spans="1:16" x14ac:dyDescent="0.2">
      <c r="A1114" t="s">
        <v>218</v>
      </c>
      <c r="B1114">
        <v>70</v>
      </c>
      <c r="C1114">
        <v>82</v>
      </c>
      <c r="D1114" t="s">
        <v>223</v>
      </c>
      <c r="G1114">
        <v>12</v>
      </c>
      <c r="H1114">
        <v>1491.8753999999999</v>
      </c>
      <c r="I1114" t="s">
        <v>26</v>
      </c>
      <c r="J1114">
        <v>0.05</v>
      </c>
      <c r="K1114">
        <v>1493.124746</v>
      </c>
      <c r="L1114">
        <v>7.4609999999999998E-3</v>
      </c>
      <c r="M1114">
        <v>0.41600999999999999</v>
      </c>
      <c r="N1114">
        <v>1.2439E-2</v>
      </c>
      <c r="O1114">
        <v>6.2119030000000004</v>
      </c>
      <c r="P1114">
        <v>3.8400000000000001E-4</v>
      </c>
    </row>
    <row r="1115" spans="1:16" x14ac:dyDescent="0.2">
      <c r="A1115" t="s">
        <v>218</v>
      </c>
      <c r="B1115">
        <v>70</v>
      </c>
      <c r="C1115">
        <v>82</v>
      </c>
      <c r="D1115" t="s">
        <v>223</v>
      </c>
      <c r="G1115">
        <v>12</v>
      </c>
      <c r="H1115">
        <v>1491.8753999999999</v>
      </c>
      <c r="I1115" t="s">
        <v>26</v>
      </c>
      <c r="J1115">
        <v>0.5</v>
      </c>
      <c r="K1115">
        <v>1493.2488189999999</v>
      </c>
      <c r="L1115">
        <v>3.8071000000000001E-2</v>
      </c>
      <c r="M1115">
        <v>0.54008299999999998</v>
      </c>
      <c r="N1115">
        <v>3.9350000000000003E-2</v>
      </c>
      <c r="O1115">
        <v>6.2285510000000004</v>
      </c>
      <c r="P1115">
        <v>1.0989999999999999E-3</v>
      </c>
    </row>
    <row r="1116" spans="1:16" x14ac:dyDescent="0.2">
      <c r="A1116" t="s">
        <v>218</v>
      </c>
      <c r="B1116">
        <v>70</v>
      </c>
      <c r="C1116">
        <v>82</v>
      </c>
      <c r="D1116" t="s">
        <v>223</v>
      </c>
      <c r="G1116">
        <v>12</v>
      </c>
      <c r="H1116">
        <v>1491.8753999999999</v>
      </c>
      <c r="I1116" t="s">
        <v>26</v>
      </c>
      <c r="J1116">
        <v>5</v>
      </c>
      <c r="K1116">
        <v>1493.665569</v>
      </c>
      <c r="L1116">
        <v>1.8883E-2</v>
      </c>
      <c r="M1116">
        <v>0.95683300000000004</v>
      </c>
      <c r="N1116">
        <v>2.1346E-2</v>
      </c>
      <c r="O1116">
        <v>6.2237809999999998</v>
      </c>
      <c r="P1116">
        <v>3.323E-3</v>
      </c>
    </row>
    <row r="1117" spans="1:16" x14ac:dyDescent="0.2">
      <c r="A1117" t="s">
        <v>218</v>
      </c>
      <c r="B1117">
        <v>70</v>
      </c>
      <c r="C1117">
        <v>82</v>
      </c>
      <c r="D1117" t="s">
        <v>223</v>
      </c>
      <c r="G1117">
        <v>12</v>
      </c>
      <c r="H1117">
        <v>1491.8753999999999</v>
      </c>
      <c r="I1117" t="s">
        <v>26</v>
      </c>
      <c r="J1117">
        <v>50.000003999999997</v>
      </c>
      <c r="K1117">
        <v>1494.43236</v>
      </c>
      <c r="L1117">
        <v>5.5789999999999998E-3</v>
      </c>
      <c r="M1117">
        <v>1.723624</v>
      </c>
      <c r="N1117">
        <v>1.141E-2</v>
      </c>
      <c r="O1117">
        <v>6.21631</v>
      </c>
      <c r="P1117">
        <v>1.7619999999999999E-3</v>
      </c>
    </row>
    <row r="1118" spans="1:16" x14ac:dyDescent="0.2">
      <c r="A1118" t="s">
        <v>218</v>
      </c>
      <c r="B1118">
        <v>88</v>
      </c>
      <c r="C1118">
        <v>103</v>
      </c>
      <c r="D1118" t="s">
        <v>224</v>
      </c>
      <c r="G1118">
        <v>15</v>
      </c>
      <c r="H1118">
        <v>1942.9393</v>
      </c>
      <c r="I1118" t="s">
        <v>24</v>
      </c>
      <c r="J1118">
        <v>0</v>
      </c>
      <c r="K1118">
        <v>1944.0983980000001</v>
      </c>
      <c r="L1118">
        <v>1.1127E-2</v>
      </c>
      <c r="M1118">
        <v>0</v>
      </c>
      <c r="N1118">
        <v>0</v>
      </c>
      <c r="O1118">
        <v>8.6987559999999995</v>
      </c>
      <c r="P1118">
        <v>7.2199999999999999E-4</v>
      </c>
    </row>
    <row r="1119" spans="1:16" x14ac:dyDescent="0.2">
      <c r="A1119" t="s">
        <v>218</v>
      </c>
      <c r="B1119">
        <v>88</v>
      </c>
      <c r="C1119">
        <v>103</v>
      </c>
      <c r="D1119" t="s">
        <v>224</v>
      </c>
      <c r="G1119">
        <v>15</v>
      </c>
      <c r="H1119">
        <v>1942.9393</v>
      </c>
      <c r="I1119" t="s">
        <v>24</v>
      </c>
      <c r="J1119">
        <v>5.0000000000000001E-3</v>
      </c>
      <c r="K1119">
        <v>1949.904581</v>
      </c>
      <c r="L1119">
        <v>2.2950000000000002E-2</v>
      </c>
      <c r="M1119">
        <v>5.8061829999999999</v>
      </c>
      <c r="N1119">
        <v>2.5505E-2</v>
      </c>
      <c r="O1119">
        <v>8.6900729999999999</v>
      </c>
      <c r="P1119">
        <v>1.4289999999999999E-3</v>
      </c>
    </row>
    <row r="1120" spans="1:16" x14ac:dyDescent="0.2">
      <c r="A1120" t="s">
        <v>218</v>
      </c>
      <c r="B1120">
        <v>88</v>
      </c>
      <c r="C1120">
        <v>103</v>
      </c>
      <c r="D1120" t="s">
        <v>224</v>
      </c>
      <c r="G1120">
        <v>15</v>
      </c>
      <c r="H1120">
        <v>1942.9393</v>
      </c>
      <c r="I1120" t="s">
        <v>24</v>
      </c>
      <c r="J1120">
        <v>0.05</v>
      </c>
      <c r="K1120">
        <v>1950.4550529999999</v>
      </c>
      <c r="L1120">
        <v>3.2253999999999998E-2</v>
      </c>
      <c r="M1120">
        <v>6.3566549999999999</v>
      </c>
      <c r="N1120">
        <v>3.4119999999999998E-2</v>
      </c>
      <c r="O1120">
        <v>8.6943780000000004</v>
      </c>
      <c r="P1120">
        <v>2.5869999999999999E-3</v>
      </c>
    </row>
    <row r="1121" spans="1:16" x14ac:dyDescent="0.2">
      <c r="A1121" t="s">
        <v>218</v>
      </c>
      <c r="B1121">
        <v>88</v>
      </c>
      <c r="C1121">
        <v>103</v>
      </c>
      <c r="D1121" t="s">
        <v>224</v>
      </c>
      <c r="G1121">
        <v>15</v>
      </c>
      <c r="H1121">
        <v>1942.9393</v>
      </c>
      <c r="I1121" t="s">
        <v>24</v>
      </c>
      <c r="J1121">
        <v>0.5</v>
      </c>
      <c r="K1121">
        <v>1950.5038259999999</v>
      </c>
      <c r="L1121">
        <v>3.3437000000000001E-2</v>
      </c>
      <c r="M1121">
        <v>6.4054270000000004</v>
      </c>
      <c r="N1121">
        <v>3.524E-2</v>
      </c>
      <c r="O1121">
        <v>8.6852049999999998</v>
      </c>
      <c r="P1121">
        <v>2.7900000000000001E-4</v>
      </c>
    </row>
    <row r="1122" spans="1:16" x14ac:dyDescent="0.2">
      <c r="A1122" t="s">
        <v>218</v>
      </c>
      <c r="B1122">
        <v>88</v>
      </c>
      <c r="C1122">
        <v>103</v>
      </c>
      <c r="D1122" t="s">
        <v>224</v>
      </c>
      <c r="G1122">
        <v>15</v>
      </c>
      <c r="H1122">
        <v>1942.9393</v>
      </c>
      <c r="I1122" t="s">
        <v>24</v>
      </c>
      <c r="J1122">
        <v>5</v>
      </c>
      <c r="K1122">
        <v>1950.4745829999999</v>
      </c>
      <c r="L1122">
        <v>8.0708000000000002E-2</v>
      </c>
      <c r="M1122">
        <v>6.3761850000000004</v>
      </c>
      <c r="N1122">
        <v>8.1472000000000003E-2</v>
      </c>
      <c r="O1122">
        <v>8.6932770000000001</v>
      </c>
      <c r="P1122">
        <v>9.7429999999999999E-3</v>
      </c>
    </row>
    <row r="1123" spans="1:16" x14ac:dyDescent="0.2">
      <c r="A1123" t="s">
        <v>218</v>
      </c>
      <c r="B1123">
        <v>88</v>
      </c>
      <c r="C1123">
        <v>103</v>
      </c>
      <c r="D1123" t="s">
        <v>224</v>
      </c>
      <c r="G1123">
        <v>15</v>
      </c>
      <c r="H1123">
        <v>1942.9393</v>
      </c>
      <c r="I1123" t="s">
        <v>24</v>
      </c>
      <c r="J1123">
        <v>50.000003999999997</v>
      </c>
      <c r="K1123">
        <v>1950.4189060000001</v>
      </c>
      <c r="L1123">
        <v>2.5016E-2</v>
      </c>
      <c r="M1123">
        <v>6.3205070000000001</v>
      </c>
      <c r="N1123">
        <v>2.7379000000000001E-2</v>
      </c>
      <c r="O1123">
        <v>8.6883959999999991</v>
      </c>
      <c r="P1123">
        <v>1.779E-3</v>
      </c>
    </row>
    <row r="1124" spans="1:16" x14ac:dyDescent="0.2">
      <c r="A1124" t="s">
        <v>218</v>
      </c>
      <c r="B1124">
        <v>88</v>
      </c>
      <c r="C1124">
        <v>103</v>
      </c>
      <c r="D1124" t="s">
        <v>224</v>
      </c>
      <c r="G1124">
        <v>15</v>
      </c>
      <c r="H1124">
        <v>1942.9393</v>
      </c>
      <c r="I1124" t="s">
        <v>26</v>
      </c>
      <c r="J1124">
        <v>0</v>
      </c>
      <c r="K1124">
        <v>1944.0983980000001</v>
      </c>
      <c r="L1124">
        <v>1.1127E-2</v>
      </c>
      <c r="M1124">
        <v>0</v>
      </c>
      <c r="N1124">
        <v>0</v>
      </c>
      <c r="O1124">
        <v>8.6987559999999995</v>
      </c>
      <c r="P1124">
        <v>7.2199999999999999E-4</v>
      </c>
    </row>
    <row r="1125" spans="1:16" x14ac:dyDescent="0.2">
      <c r="A1125" t="s">
        <v>218</v>
      </c>
      <c r="B1125">
        <v>88</v>
      </c>
      <c r="C1125">
        <v>103</v>
      </c>
      <c r="D1125" t="s">
        <v>224</v>
      </c>
      <c r="G1125">
        <v>15</v>
      </c>
      <c r="H1125">
        <v>1942.9393</v>
      </c>
      <c r="I1125" t="s">
        <v>26</v>
      </c>
      <c r="J1125">
        <v>5.0000000000000001E-3</v>
      </c>
      <c r="K1125">
        <v>1948.011405</v>
      </c>
      <c r="L1125">
        <v>2.9968000000000002E-2</v>
      </c>
      <c r="M1125">
        <v>3.9130069999999999</v>
      </c>
      <c r="N1125">
        <v>3.1967000000000002E-2</v>
      </c>
      <c r="O1125">
        <v>8.7058280000000003</v>
      </c>
      <c r="P1125">
        <v>5.0949999999999997E-3</v>
      </c>
    </row>
    <row r="1126" spans="1:16" x14ac:dyDescent="0.2">
      <c r="A1126" t="s">
        <v>218</v>
      </c>
      <c r="B1126">
        <v>88</v>
      </c>
      <c r="C1126">
        <v>103</v>
      </c>
      <c r="D1126" t="s">
        <v>224</v>
      </c>
      <c r="G1126">
        <v>15</v>
      </c>
      <c r="H1126">
        <v>1942.9393</v>
      </c>
      <c r="I1126" t="s">
        <v>26</v>
      </c>
      <c r="J1126">
        <v>0.05</v>
      </c>
      <c r="K1126">
        <v>1949.53404</v>
      </c>
      <c r="L1126">
        <v>3.7693999999999998E-2</v>
      </c>
      <c r="M1126">
        <v>5.4356410000000004</v>
      </c>
      <c r="N1126">
        <v>3.9301999999999997E-2</v>
      </c>
      <c r="O1126">
        <v>8.6882819999999992</v>
      </c>
      <c r="P1126">
        <v>8.7699999999999996E-4</v>
      </c>
    </row>
    <row r="1127" spans="1:16" x14ac:dyDescent="0.2">
      <c r="A1127" t="s">
        <v>218</v>
      </c>
      <c r="B1127">
        <v>88</v>
      </c>
      <c r="C1127">
        <v>103</v>
      </c>
      <c r="D1127" t="s">
        <v>224</v>
      </c>
      <c r="G1127">
        <v>15</v>
      </c>
      <c r="H1127">
        <v>1942.9393</v>
      </c>
      <c r="I1127" t="s">
        <v>26</v>
      </c>
      <c r="J1127">
        <v>0.5</v>
      </c>
      <c r="K1127">
        <v>1949.9147390000001</v>
      </c>
      <c r="L1127">
        <v>7.3990000000000002E-3</v>
      </c>
      <c r="M1127">
        <v>5.8163410000000004</v>
      </c>
      <c r="N1127">
        <v>1.3363E-2</v>
      </c>
      <c r="O1127">
        <v>8.6933369999999996</v>
      </c>
      <c r="P1127">
        <v>1.8730000000000001E-3</v>
      </c>
    </row>
    <row r="1128" spans="1:16" x14ac:dyDescent="0.2">
      <c r="A1128" t="s">
        <v>218</v>
      </c>
      <c r="B1128">
        <v>88</v>
      </c>
      <c r="C1128">
        <v>103</v>
      </c>
      <c r="D1128" t="s">
        <v>224</v>
      </c>
      <c r="G1128">
        <v>15</v>
      </c>
      <c r="H1128">
        <v>1942.9393</v>
      </c>
      <c r="I1128" t="s">
        <v>26</v>
      </c>
      <c r="J1128">
        <v>5</v>
      </c>
      <c r="K1128">
        <v>1950.27655</v>
      </c>
      <c r="L1128">
        <v>2.2827E-2</v>
      </c>
      <c r="M1128">
        <v>6.1781519999999999</v>
      </c>
      <c r="N1128">
        <v>2.5395000000000001E-2</v>
      </c>
      <c r="O1128">
        <v>8.6917589999999993</v>
      </c>
      <c r="P1128">
        <v>2.611E-3</v>
      </c>
    </row>
    <row r="1129" spans="1:16" x14ac:dyDescent="0.2">
      <c r="A1129" t="s">
        <v>218</v>
      </c>
      <c r="B1129">
        <v>88</v>
      </c>
      <c r="C1129">
        <v>103</v>
      </c>
      <c r="D1129" t="s">
        <v>224</v>
      </c>
      <c r="G1129">
        <v>15</v>
      </c>
      <c r="H1129">
        <v>1942.9393</v>
      </c>
      <c r="I1129" t="s">
        <v>26</v>
      </c>
      <c r="J1129">
        <v>50.000003999999997</v>
      </c>
      <c r="K1129">
        <v>1950.2918010000001</v>
      </c>
      <c r="L1129">
        <v>3.1727999999999999E-2</v>
      </c>
      <c r="M1129">
        <v>6.193403</v>
      </c>
      <c r="N1129">
        <v>3.3621999999999999E-2</v>
      </c>
      <c r="O1129">
        <v>8.6869209999999999</v>
      </c>
      <c r="P1129">
        <v>1.3309999999999999E-3</v>
      </c>
    </row>
    <row r="1130" spans="1:16" x14ac:dyDescent="0.2">
      <c r="A1130" t="s">
        <v>218</v>
      </c>
      <c r="B1130">
        <v>92</v>
      </c>
      <c r="C1130">
        <v>108</v>
      </c>
      <c r="D1130" t="s">
        <v>225</v>
      </c>
      <c r="G1130">
        <v>16</v>
      </c>
      <c r="H1130">
        <v>1960.9498000000001</v>
      </c>
      <c r="I1130" t="s">
        <v>24</v>
      </c>
      <c r="J1130">
        <v>0</v>
      </c>
      <c r="K1130">
        <v>1962.0958049999999</v>
      </c>
      <c r="L1130">
        <v>1.2023000000000001E-2</v>
      </c>
      <c r="M1130">
        <v>0</v>
      </c>
      <c r="N1130">
        <v>0</v>
      </c>
      <c r="O1130">
        <v>7.3529939999999998</v>
      </c>
      <c r="P1130">
        <v>1.4729999999999999E-3</v>
      </c>
    </row>
    <row r="1131" spans="1:16" x14ac:dyDescent="0.2">
      <c r="A1131" t="s">
        <v>218</v>
      </c>
      <c r="B1131">
        <v>92</v>
      </c>
      <c r="C1131">
        <v>108</v>
      </c>
      <c r="D1131" t="s">
        <v>225</v>
      </c>
      <c r="G1131">
        <v>16</v>
      </c>
      <c r="H1131">
        <v>1960.9498000000001</v>
      </c>
      <c r="I1131" t="s">
        <v>24</v>
      </c>
      <c r="J1131">
        <v>5.0000000000000001E-3</v>
      </c>
      <c r="K1131">
        <v>1968.6973270000001</v>
      </c>
      <c r="L1131">
        <v>4.206E-2</v>
      </c>
      <c r="M1131">
        <v>6.6015220000000001</v>
      </c>
      <c r="N1131">
        <v>4.3743999999999998E-2</v>
      </c>
      <c r="O1131">
        <v>7.3363690000000004</v>
      </c>
      <c r="P1131">
        <v>1.7600000000000001E-3</v>
      </c>
    </row>
    <row r="1132" spans="1:16" x14ac:dyDescent="0.2">
      <c r="A1132" t="s">
        <v>218</v>
      </c>
      <c r="B1132">
        <v>92</v>
      </c>
      <c r="C1132">
        <v>108</v>
      </c>
      <c r="D1132" t="s">
        <v>225</v>
      </c>
      <c r="G1132">
        <v>16</v>
      </c>
      <c r="H1132">
        <v>1960.9498000000001</v>
      </c>
      <c r="I1132" t="s">
        <v>24</v>
      </c>
      <c r="J1132">
        <v>0.05</v>
      </c>
      <c r="K1132">
        <v>1969.0456650000001</v>
      </c>
      <c r="L1132">
        <v>4.1690999999999999E-2</v>
      </c>
      <c r="M1132">
        <v>6.949859</v>
      </c>
      <c r="N1132">
        <v>4.3389999999999998E-2</v>
      </c>
      <c r="O1132">
        <v>7.3368399999999996</v>
      </c>
      <c r="P1132">
        <v>2.7599999999999999E-3</v>
      </c>
    </row>
    <row r="1133" spans="1:16" x14ac:dyDescent="0.2">
      <c r="A1133" t="s">
        <v>218</v>
      </c>
      <c r="B1133">
        <v>92</v>
      </c>
      <c r="C1133">
        <v>108</v>
      </c>
      <c r="D1133" t="s">
        <v>225</v>
      </c>
      <c r="G1133">
        <v>16</v>
      </c>
      <c r="H1133">
        <v>1960.9498000000001</v>
      </c>
      <c r="I1133" t="s">
        <v>24</v>
      </c>
      <c r="J1133">
        <v>0.5</v>
      </c>
      <c r="K1133">
        <v>1968.9928379999999</v>
      </c>
      <c r="L1133">
        <v>6.3858999999999999E-2</v>
      </c>
      <c r="M1133">
        <v>6.8970330000000004</v>
      </c>
      <c r="N1133">
        <v>6.4980999999999997E-2</v>
      </c>
      <c r="O1133">
        <v>7.333844</v>
      </c>
      <c r="P1133">
        <v>1.364E-3</v>
      </c>
    </row>
    <row r="1134" spans="1:16" x14ac:dyDescent="0.2">
      <c r="A1134" t="s">
        <v>218</v>
      </c>
      <c r="B1134">
        <v>92</v>
      </c>
      <c r="C1134">
        <v>108</v>
      </c>
      <c r="D1134" t="s">
        <v>225</v>
      </c>
      <c r="G1134">
        <v>16</v>
      </c>
      <c r="H1134">
        <v>1960.9498000000001</v>
      </c>
      <c r="I1134" t="s">
        <v>24</v>
      </c>
      <c r="J1134">
        <v>5</v>
      </c>
      <c r="K1134">
        <v>1968.8962039999999</v>
      </c>
      <c r="L1134">
        <v>7.7089000000000005E-2</v>
      </c>
      <c r="M1134">
        <v>6.8003989999999996</v>
      </c>
      <c r="N1134">
        <v>7.8020999999999993E-2</v>
      </c>
      <c r="O1134">
        <v>7.3391640000000002</v>
      </c>
      <c r="P1134">
        <v>9.2189999999999998E-3</v>
      </c>
    </row>
    <row r="1135" spans="1:16" x14ac:dyDescent="0.2">
      <c r="A1135" t="s">
        <v>218</v>
      </c>
      <c r="B1135">
        <v>92</v>
      </c>
      <c r="C1135">
        <v>108</v>
      </c>
      <c r="D1135" t="s">
        <v>225</v>
      </c>
      <c r="G1135">
        <v>16</v>
      </c>
      <c r="H1135">
        <v>1960.9498000000001</v>
      </c>
      <c r="I1135" t="s">
        <v>24</v>
      </c>
      <c r="J1135">
        <v>50.000003999999997</v>
      </c>
      <c r="K1135">
        <v>1968.9242240000001</v>
      </c>
      <c r="L1135">
        <v>6.2983999999999998E-2</v>
      </c>
      <c r="M1135">
        <v>6.8284190000000002</v>
      </c>
      <c r="N1135">
        <v>6.4121999999999998E-2</v>
      </c>
      <c r="O1135">
        <v>7.3358860000000004</v>
      </c>
      <c r="P1135">
        <v>1.9550000000000001E-3</v>
      </c>
    </row>
    <row r="1136" spans="1:16" x14ac:dyDescent="0.2">
      <c r="A1136" t="s">
        <v>218</v>
      </c>
      <c r="B1136">
        <v>92</v>
      </c>
      <c r="C1136">
        <v>108</v>
      </c>
      <c r="D1136" t="s">
        <v>225</v>
      </c>
      <c r="G1136">
        <v>16</v>
      </c>
      <c r="H1136">
        <v>1960.9498000000001</v>
      </c>
      <c r="I1136" t="s">
        <v>26</v>
      </c>
      <c r="J1136">
        <v>0</v>
      </c>
      <c r="K1136">
        <v>1962.0958049999999</v>
      </c>
      <c r="L1136">
        <v>1.2023000000000001E-2</v>
      </c>
      <c r="M1136">
        <v>0</v>
      </c>
      <c r="N1136">
        <v>0</v>
      </c>
      <c r="O1136">
        <v>7.3529939999999998</v>
      </c>
      <c r="P1136">
        <v>1.4729999999999999E-3</v>
      </c>
    </row>
    <row r="1137" spans="1:16" x14ac:dyDescent="0.2">
      <c r="A1137" t="s">
        <v>218</v>
      </c>
      <c r="B1137">
        <v>92</v>
      </c>
      <c r="C1137">
        <v>108</v>
      </c>
      <c r="D1137" t="s">
        <v>225</v>
      </c>
      <c r="G1137">
        <v>16</v>
      </c>
      <c r="H1137">
        <v>1960.9498000000001</v>
      </c>
      <c r="I1137" t="s">
        <v>26</v>
      </c>
      <c r="J1137">
        <v>5.0000000000000001E-3</v>
      </c>
      <c r="K1137">
        <v>1966.5344270000001</v>
      </c>
      <c r="L1137">
        <v>9.7906999999999994E-2</v>
      </c>
      <c r="M1137">
        <v>4.4386219999999996</v>
      </c>
      <c r="N1137">
        <v>9.8641999999999994E-2</v>
      </c>
      <c r="O1137">
        <v>7.3523040000000002</v>
      </c>
      <c r="P1137">
        <v>6.0410000000000004E-3</v>
      </c>
    </row>
    <row r="1138" spans="1:16" x14ac:dyDescent="0.2">
      <c r="A1138" t="s">
        <v>218</v>
      </c>
      <c r="B1138">
        <v>92</v>
      </c>
      <c r="C1138">
        <v>108</v>
      </c>
      <c r="D1138" t="s">
        <v>225</v>
      </c>
      <c r="G1138">
        <v>16</v>
      </c>
      <c r="H1138">
        <v>1960.9498000000001</v>
      </c>
      <c r="I1138" t="s">
        <v>26</v>
      </c>
      <c r="J1138">
        <v>0.05</v>
      </c>
      <c r="K1138">
        <v>1967.919388</v>
      </c>
      <c r="L1138">
        <v>4.8002000000000003E-2</v>
      </c>
      <c r="M1138">
        <v>5.8235830000000002</v>
      </c>
      <c r="N1138">
        <v>4.9485000000000001E-2</v>
      </c>
      <c r="O1138">
        <v>7.3360700000000003</v>
      </c>
      <c r="P1138">
        <v>1.5690000000000001E-3</v>
      </c>
    </row>
    <row r="1139" spans="1:16" x14ac:dyDescent="0.2">
      <c r="A1139" t="s">
        <v>218</v>
      </c>
      <c r="B1139">
        <v>92</v>
      </c>
      <c r="C1139">
        <v>108</v>
      </c>
      <c r="D1139" t="s">
        <v>225</v>
      </c>
      <c r="G1139">
        <v>16</v>
      </c>
      <c r="H1139">
        <v>1960.9498000000001</v>
      </c>
      <c r="I1139" t="s">
        <v>26</v>
      </c>
      <c r="J1139">
        <v>0.5</v>
      </c>
      <c r="K1139">
        <v>1968.3489070000001</v>
      </c>
      <c r="L1139">
        <v>4.1428E-2</v>
      </c>
      <c r="M1139">
        <v>6.2531020000000002</v>
      </c>
      <c r="N1139">
        <v>4.3138000000000003E-2</v>
      </c>
      <c r="O1139">
        <v>7.3419379999999999</v>
      </c>
      <c r="P1139">
        <v>2.6589999999999999E-3</v>
      </c>
    </row>
    <row r="1140" spans="1:16" x14ac:dyDescent="0.2">
      <c r="A1140" t="s">
        <v>218</v>
      </c>
      <c r="B1140">
        <v>92</v>
      </c>
      <c r="C1140">
        <v>108</v>
      </c>
      <c r="D1140" t="s">
        <v>225</v>
      </c>
      <c r="G1140">
        <v>16</v>
      </c>
      <c r="H1140">
        <v>1960.9498000000001</v>
      </c>
      <c r="I1140" t="s">
        <v>26</v>
      </c>
      <c r="J1140">
        <v>5</v>
      </c>
      <c r="K1140">
        <v>1968.7373970000001</v>
      </c>
      <c r="L1140">
        <v>8.9417999999999997E-2</v>
      </c>
      <c r="M1140">
        <v>6.6415920000000002</v>
      </c>
      <c r="N1140">
        <v>9.0222999999999998E-2</v>
      </c>
      <c r="O1140">
        <v>7.3372099999999998</v>
      </c>
      <c r="P1140">
        <v>3.0279999999999999E-3</v>
      </c>
    </row>
    <row r="1141" spans="1:16" x14ac:dyDescent="0.2">
      <c r="A1141" t="s">
        <v>218</v>
      </c>
      <c r="B1141">
        <v>92</v>
      </c>
      <c r="C1141">
        <v>108</v>
      </c>
      <c r="D1141" t="s">
        <v>225</v>
      </c>
      <c r="G1141">
        <v>16</v>
      </c>
      <c r="H1141">
        <v>1960.9498000000001</v>
      </c>
      <c r="I1141" t="s">
        <v>26</v>
      </c>
      <c r="J1141">
        <v>50.000003999999997</v>
      </c>
      <c r="K1141">
        <v>1968.9451710000001</v>
      </c>
      <c r="L1141">
        <v>3.8263999999999999E-2</v>
      </c>
      <c r="M1141">
        <v>6.8493659999999998</v>
      </c>
      <c r="N1141">
        <v>4.0107999999999998E-2</v>
      </c>
      <c r="O1141">
        <v>7.3315210000000004</v>
      </c>
      <c r="P1141">
        <v>1.902E-3</v>
      </c>
    </row>
    <row r="1142" spans="1:16" x14ac:dyDescent="0.2">
      <c r="A1142" t="s">
        <v>218</v>
      </c>
      <c r="B1142">
        <v>92</v>
      </c>
      <c r="C1142">
        <v>109</v>
      </c>
      <c r="D1142" t="s">
        <v>226</v>
      </c>
      <c r="G1142">
        <v>17</v>
      </c>
      <c r="H1142">
        <v>2108.0182</v>
      </c>
      <c r="I1142" t="s">
        <v>24</v>
      </c>
      <c r="J1142">
        <v>0</v>
      </c>
      <c r="K1142">
        <v>2109.18788</v>
      </c>
      <c r="L1142">
        <v>1.4872E-2</v>
      </c>
      <c r="M1142">
        <v>0</v>
      </c>
      <c r="N1142">
        <v>0</v>
      </c>
      <c r="O1142">
        <v>8.6998660000000001</v>
      </c>
      <c r="P1142">
        <v>7.2400000000000003E-4</v>
      </c>
    </row>
    <row r="1143" spans="1:16" x14ac:dyDescent="0.2">
      <c r="A1143" t="s">
        <v>218</v>
      </c>
      <c r="B1143">
        <v>92</v>
      </c>
      <c r="C1143">
        <v>109</v>
      </c>
      <c r="D1143" t="s">
        <v>226</v>
      </c>
      <c r="G1143">
        <v>17</v>
      </c>
      <c r="H1143">
        <v>2108.0182</v>
      </c>
      <c r="I1143" t="s">
        <v>24</v>
      </c>
      <c r="J1143">
        <v>5.0000000000000001E-3</v>
      </c>
      <c r="K1143">
        <v>2115.8419429999999</v>
      </c>
      <c r="L1143">
        <v>4.9825000000000001E-2</v>
      </c>
      <c r="M1143">
        <v>6.6540629999999998</v>
      </c>
      <c r="N1143">
        <v>5.1997000000000002E-2</v>
      </c>
      <c r="O1143">
        <v>8.6890900000000002</v>
      </c>
      <c r="P1143">
        <v>2.6199999999999999E-3</v>
      </c>
    </row>
    <row r="1144" spans="1:16" x14ac:dyDescent="0.2">
      <c r="A1144" t="s">
        <v>218</v>
      </c>
      <c r="B1144">
        <v>92</v>
      </c>
      <c r="C1144">
        <v>109</v>
      </c>
      <c r="D1144" t="s">
        <v>226</v>
      </c>
      <c r="G1144">
        <v>17</v>
      </c>
      <c r="H1144">
        <v>2108.0182</v>
      </c>
      <c r="I1144" t="s">
        <v>24</v>
      </c>
      <c r="J1144">
        <v>0.05</v>
      </c>
      <c r="K1144">
        <v>2116.4987609999998</v>
      </c>
      <c r="L1144">
        <v>4.2486999999999997E-2</v>
      </c>
      <c r="M1144">
        <v>7.3108810000000002</v>
      </c>
      <c r="N1144">
        <v>4.5014999999999999E-2</v>
      </c>
      <c r="O1144">
        <v>8.6934430000000003</v>
      </c>
      <c r="P1144">
        <v>2.921E-3</v>
      </c>
    </row>
    <row r="1145" spans="1:16" x14ac:dyDescent="0.2">
      <c r="A1145" t="s">
        <v>218</v>
      </c>
      <c r="B1145">
        <v>92</v>
      </c>
      <c r="C1145">
        <v>109</v>
      </c>
      <c r="D1145" t="s">
        <v>226</v>
      </c>
      <c r="G1145">
        <v>17</v>
      </c>
      <c r="H1145">
        <v>2108.0182</v>
      </c>
      <c r="I1145" t="s">
        <v>24</v>
      </c>
      <c r="J1145">
        <v>0.5</v>
      </c>
      <c r="K1145">
        <v>2116.6441049999999</v>
      </c>
      <c r="L1145">
        <v>3.5596999999999997E-2</v>
      </c>
      <c r="M1145">
        <v>7.4562249999999999</v>
      </c>
      <c r="N1145">
        <v>3.8579000000000002E-2</v>
      </c>
      <c r="O1145">
        <v>8.6845580000000009</v>
      </c>
      <c r="P1145">
        <v>1.39E-3</v>
      </c>
    </row>
    <row r="1146" spans="1:16" x14ac:dyDescent="0.2">
      <c r="A1146" t="s">
        <v>218</v>
      </c>
      <c r="B1146">
        <v>92</v>
      </c>
      <c r="C1146">
        <v>109</v>
      </c>
      <c r="D1146" t="s">
        <v>226</v>
      </c>
      <c r="G1146">
        <v>17</v>
      </c>
      <c r="H1146">
        <v>2108.0182</v>
      </c>
      <c r="I1146" t="s">
        <v>24</v>
      </c>
      <c r="J1146">
        <v>5</v>
      </c>
      <c r="K1146">
        <v>2116.56603</v>
      </c>
      <c r="L1146">
        <v>5.0924999999999998E-2</v>
      </c>
      <c r="M1146">
        <v>7.3781499999999998</v>
      </c>
      <c r="N1146">
        <v>5.3052000000000002E-2</v>
      </c>
      <c r="O1146">
        <v>8.6917279999999995</v>
      </c>
      <c r="P1146">
        <v>9.2809999999999993E-3</v>
      </c>
    </row>
    <row r="1147" spans="1:16" x14ac:dyDescent="0.2">
      <c r="A1147" t="s">
        <v>218</v>
      </c>
      <c r="B1147">
        <v>92</v>
      </c>
      <c r="C1147">
        <v>109</v>
      </c>
      <c r="D1147" t="s">
        <v>226</v>
      </c>
      <c r="G1147">
        <v>17</v>
      </c>
      <c r="H1147">
        <v>2108.0182</v>
      </c>
      <c r="I1147" t="s">
        <v>24</v>
      </c>
      <c r="J1147">
        <v>50.000003999999997</v>
      </c>
      <c r="K1147">
        <v>2116.5568739999999</v>
      </c>
      <c r="L1147">
        <v>3.9149999999999997E-2</v>
      </c>
      <c r="M1147">
        <v>7.3689939999999998</v>
      </c>
      <c r="N1147">
        <v>4.1879E-2</v>
      </c>
      <c r="O1147">
        <v>8.6873539999999991</v>
      </c>
      <c r="P1147">
        <v>1.42E-3</v>
      </c>
    </row>
    <row r="1148" spans="1:16" x14ac:dyDescent="0.2">
      <c r="A1148" t="s">
        <v>218</v>
      </c>
      <c r="B1148">
        <v>92</v>
      </c>
      <c r="C1148">
        <v>109</v>
      </c>
      <c r="D1148" t="s">
        <v>226</v>
      </c>
      <c r="G1148">
        <v>17</v>
      </c>
      <c r="H1148">
        <v>2108.0182</v>
      </c>
      <c r="I1148" t="s">
        <v>26</v>
      </c>
      <c r="J1148">
        <v>0</v>
      </c>
      <c r="K1148">
        <v>2109.18788</v>
      </c>
      <c r="L1148">
        <v>1.4872E-2</v>
      </c>
      <c r="M1148">
        <v>0</v>
      </c>
      <c r="N1148">
        <v>0</v>
      </c>
      <c r="O1148">
        <v>8.6998660000000001</v>
      </c>
      <c r="P1148">
        <v>7.2400000000000003E-4</v>
      </c>
    </row>
    <row r="1149" spans="1:16" x14ac:dyDescent="0.2">
      <c r="A1149" t="s">
        <v>218</v>
      </c>
      <c r="B1149">
        <v>92</v>
      </c>
      <c r="C1149">
        <v>109</v>
      </c>
      <c r="D1149" t="s">
        <v>226</v>
      </c>
      <c r="G1149">
        <v>17</v>
      </c>
      <c r="H1149">
        <v>2108.0182</v>
      </c>
      <c r="I1149" t="s">
        <v>26</v>
      </c>
      <c r="J1149">
        <v>5.0000000000000001E-3</v>
      </c>
      <c r="K1149">
        <v>2113.744236</v>
      </c>
      <c r="L1149">
        <v>9.5023999999999997E-2</v>
      </c>
      <c r="M1149">
        <v>4.5563549999999999</v>
      </c>
      <c r="N1149">
        <v>9.6180000000000002E-2</v>
      </c>
      <c r="O1149">
        <v>8.7060650000000006</v>
      </c>
      <c r="P1149">
        <v>6.1460000000000004E-3</v>
      </c>
    </row>
    <row r="1150" spans="1:16" x14ac:dyDescent="0.2">
      <c r="A1150" t="s">
        <v>218</v>
      </c>
      <c r="B1150">
        <v>92</v>
      </c>
      <c r="C1150">
        <v>109</v>
      </c>
      <c r="D1150" t="s">
        <v>226</v>
      </c>
      <c r="G1150">
        <v>17</v>
      </c>
      <c r="H1150">
        <v>2108.0182</v>
      </c>
      <c r="I1150" t="s">
        <v>26</v>
      </c>
      <c r="J1150">
        <v>0.05</v>
      </c>
      <c r="K1150">
        <v>2115.4985959999999</v>
      </c>
      <c r="L1150">
        <v>4.5998999999999998E-2</v>
      </c>
      <c r="M1150">
        <v>6.3107160000000002</v>
      </c>
      <c r="N1150">
        <v>4.8342999999999997E-2</v>
      </c>
      <c r="O1150">
        <v>8.6873459999999998</v>
      </c>
      <c r="P1150">
        <v>1.281E-3</v>
      </c>
    </row>
    <row r="1151" spans="1:16" x14ac:dyDescent="0.2">
      <c r="A1151" t="s">
        <v>218</v>
      </c>
      <c r="B1151">
        <v>92</v>
      </c>
      <c r="C1151">
        <v>109</v>
      </c>
      <c r="D1151" t="s">
        <v>226</v>
      </c>
      <c r="G1151">
        <v>17</v>
      </c>
      <c r="H1151">
        <v>2108.0182</v>
      </c>
      <c r="I1151" t="s">
        <v>26</v>
      </c>
      <c r="J1151">
        <v>0.5</v>
      </c>
      <c r="K1151">
        <v>2115.9899740000001</v>
      </c>
      <c r="L1151">
        <v>1.3063E-2</v>
      </c>
      <c r="M1151">
        <v>6.8020940000000003</v>
      </c>
      <c r="N1151">
        <v>1.9793999999999999E-2</v>
      </c>
      <c r="O1151">
        <v>8.6927570000000003</v>
      </c>
      <c r="P1151">
        <v>1.622E-3</v>
      </c>
    </row>
    <row r="1152" spans="1:16" x14ac:dyDescent="0.2">
      <c r="A1152" t="s">
        <v>218</v>
      </c>
      <c r="B1152">
        <v>92</v>
      </c>
      <c r="C1152">
        <v>109</v>
      </c>
      <c r="D1152" t="s">
        <v>226</v>
      </c>
      <c r="G1152">
        <v>17</v>
      </c>
      <c r="H1152">
        <v>2108.0182</v>
      </c>
      <c r="I1152" t="s">
        <v>26</v>
      </c>
      <c r="J1152">
        <v>5</v>
      </c>
      <c r="K1152">
        <v>2116.3897120000001</v>
      </c>
      <c r="L1152">
        <v>6.5560000000000002E-3</v>
      </c>
      <c r="M1152">
        <v>7.2018319999999996</v>
      </c>
      <c r="N1152">
        <v>1.6251999999999999E-2</v>
      </c>
      <c r="O1152">
        <v>8.6899960000000007</v>
      </c>
      <c r="P1152">
        <v>2.8960000000000001E-3</v>
      </c>
    </row>
    <row r="1153" spans="1:16" x14ac:dyDescent="0.2">
      <c r="A1153" t="s">
        <v>218</v>
      </c>
      <c r="B1153">
        <v>92</v>
      </c>
      <c r="C1153">
        <v>109</v>
      </c>
      <c r="D1153" t="s">
        <v>226</v>
      </c>
      <c r="G1153">
        <v>17</v>
      </c>
      <c r="H1153">
        <v>2108.0182</v>
      </c>
      <c r="I1153" t="s">
        <v>26</v>
      </c>
      <c r="J1153">
        <v>50.000003999999997</v>
      </c>
      <c r="K1153">
        <v>2116.4761589999998</v>
      </c>
      <c r="L1153">
        <v>2.7307000000000001E-2</v>
      </c>
      <c r="M1153">
        <v>7.2882790000000002</v>
      </c>
      <c r="N1153">
        <v>3.1094E-2</v>
      </c>
      <c r="O1153">
        <v>8.6852009999999993</v>
      </c>
      <c r="P1153">
        <v>2.0530000000000001E-3</v>
      </c>
    </row>
    <row r="1154" spans="1:16" x14ac:dyDescent="0.2">
      <c r="A1154" t="s">
        <v>218</v>
      </c>
      <c r="B1154">
        <v>93</v>
      </c>
      <c r="C1154">
        <v>109</v>
      </c>
      <c r="D1154" t="s">
        <v>227</v>
      </c>
      <c r="G1154">
        <v>16</v>
      </c>
      <c r="H1154">
        <v>1960.9498000000001</v>
      </c>
      <c r="I1154" t="s">
        <v>24</v>
      </c>
      <c r="J1154">
        <v>0</v>
      </c>
      <c r="K1154">
        <v>1962.06332</v>
      </c>
      <c r="L1154">
        <v>1.5270000000000001E-2</v>
      </c>
      <c r="M1154">
        <v>0</v>
      </c>
      <c r="N1154">
        <v>0</v>
      </c>
      <c r="O1154">
        <v>7.9629219999999998</v>
      </c>
      <c r="P1154">
        <v>1.392E-3</v>
      </c>
    </row>
    <row r="1155" spans="1:16" x14ac:dyDescent="0.2">
      <c r="A1155" t="s">
        <v>218</v>
      </c>
      <c r="B1155">
        <v>93</v>
      </c>
      <c r="C1155">
        <v>109</v>
      </c>
      <c r="D1155" t="s">
        <v>227</v>
      </c>
      <c r="G1155">
        <v>16</v>
      </c>
      <c r="H1155">
        <v>1960.9498000000001</v>
      </c>
      <c r="I1155" t="s">
        <v>24</v>
      </c>
      <c r="J1155">
        <v>5.0000000000000001E-3</v>
      </c>
      <c r="K1155">
        <v>1967.998126</v>
      </c>
      <c r="L1155">
        <v>5.6413999999999999E-2</v>
      </c>
      <c r="M1155">
        <v>5.934806</v>
      </c>
      <c r="N1155">
        <v>5.8444000000000003E-2</v>
      </c>
      <c r="O1155">
        <v>7.9525620000000004</v>
      </c>
      <c r="P1155">
        <v>2.3159999999999999E-3</v>
      </c>
    </row>
    <row r="1156" spans="1:16" x14ac:dyDescent="0.2">
      <c r="A1156" t="s">
        <v>218</v>
      </c>
      <c r="B1156">
        <v>93</v>
      </c>
      <c r="C1156">
        <v>109</v>
      </c>
      <c r="D1156" t="s">
        <v>227</v>
      </c>
      <c r="G1156">
        <v>16</v>
      </c>
      <c r="H1156">
        <v>1960.9498000000001</v>
      </c>
      <c r="I1156" t="s">
        <v>24</v>
      </c>
      <c r="J1156">
        <v>0.05</v>
      </c>
      <c r="K1156">
        <v>1968.723158</v>
      </c>
      <c r="L1156">
        <v>8.9820999999999998E-2</v>
      </c>
      <c r="M1156">
        <v>6.6598379999999997</v>
      </c>
      <c r="N1156">
        <v>9.1108999999999996E-2</v>
      </c>
      <c r="O1156">
        <v>7.9545060000000003</v>
      </c>
      <c r="P1156">
        <v>3.3730000000000001E-3</v>
      </c>
    </row>
    <row r="1157" spans="1:16" x14ac:dyDescent="0.2">
      <c r="A1157" t="s">
        <v>218</v>
      </c>
      <c r="B1157">
        <v>93</v>
      </c>
      <c r="C1157">
        <v>109</v>
      </c>
      <c r="D1157" t="s">
        <v>227</v>
      </c>
      <c r="G1157">
        <v>16</v>
      </c>
      <c r="H1157">
        <v>1960.9498000000001</v>
      </c>
      <c r="I1157" t="s">
        <v>24</v>
      </c>
      <c r="J1157">
        <v>0.5</v>
      </c>
      <c r="K1157">
        <v>1968.8063110000001</v>
      </c>
      <c r="L1157">
        <v>3.1295000000000003E-2</v>
      </c>
      <c r="M1157">
        <v>6.7429920000000001</v>
      </c>
      <c r="N1157">
        <v>3.4821999999999999E-2</v>
      </c>
      <c r="O1157">
        <v>7.9501590000000002</v>
      </c>
      <c r="P1157">
        <v>1.029E-3</v>
      </c>
    </row>
    <row r="1158" spans="1:16" x14ac:dyDescent="0.2">
      <c r="A1158" t="s">
        <v>218</v>
      </c>
      <c r="B1158">
        <v>93</v>
      </c>
      <c r="C1158">
        <v>109</v>
      </c>
      <c r="D1158" t="s">
        <v>227</v>
      </c>
      <c r="G1158">
        <v>16</v>
      </c>
      <c r="H1158">
        <v>1960.9498000000001</v>
      </c>
      <c r="I1158" t="s">
        <v>24</v>
      </c>
      <c r="J1158">
        <v>5</v>
      </c>
      <c r="K1158">
        <v>1968.572132</v>
      </c>
      <c r="L1158">
        <v>3.5277000000000003E-2</v>
      </c>
      <c r="M1158">
        <v>6.5088119999999998</v>
      </c>
      <c r="N1158">
        <v>3.8440000000000002E-2</v>
      </c>
      <c r="O1158">
        <v>7.9554200000000002</v>
      </c>
      <c r="P1158">
        <v>8.9569999999999997E-3</v>
      </c>
    </row>
    <row r="1159" spans="1:16" x14ac:dyDescent="0.2">
      <c r="A1159" t="s">
        <v>218</v>
      </c>
      <c r="B1159">
        <v>93</v>
      </c>
      <c r="C1159">
        <v>109</v>
      </c>
      <c r="D1159" t="s">
        <v>227</v>
      </c>
      <c r="G1159">
        <v>16</v>
      </c>
      <c r="H1159">
        <v>1960.9498000000001</v>
      </c>
      <c r="I1159" t="s">
        <v>24</v>
      </c>
      <c r="J1159">
        <v>50.000003999999997</v>
      </c>
      <c r="K1159">
        <v>1968.6302270000001</v>
      </c>
      <c r="L1159">
        <v>1.3668E-2</v>
      </c>
      <c r="M1159">
        <v>6.5669069999999996</v>
      </c>
      <c r="N1159">
        <v>2.0493999999999998E-2</v>
      </c>
      <c r="O1159">
        <v>7.9518789999999999</v>
      </c>
      <c r="P1159">
        <v>1.843E-3</v>
      </c>
    </row>
    <row r="1160" spans="1:16" x14ac:dyDescent="0.2">
      <c r="A1160" t="s">
        <v>218</v>
      </c>
      <c r="B1160">
        <v>93</v>
      </c>
      <c r="C1160">
        <v>109</v>
      </c>
      <c r="D1160" t="s">
        <v>227</v>
      </c>
      <c r="G1160">
        <v>16</v>
      </c>
      <c r="H1160">
        <v>1960.9498000000001</v>
      </c>
      <c r="I1160" t="s">
        <v>26</v>
      </c>
      <c r="J1160">
        <v>0</v>
      </c>
      <c r="K1160">
        <v>1962.06332</v>
      </c>
      <c r="L1160">
        <v>1.5270000000000001E-2</v>
      </c>
      <c r="M1160">
        <v>0</v>
      </c>
      <c r="N1160">
        <v>0</v>
      </c>
      <c r="O1160">
        <v>7.9629219999999998</v>
      </c>
      <c r="P1160">
        <v>1.392E-3</v>
      </c>
    </row>
    <row r="1161" spans="1:16" x14ac:dyDescent="0.2">
      <c r="A1161" t="s">
        <v>218</v>
      </c>
      <c r="B1161">
        <v>93</v>
      </c>
      <c r="C1161">
        <v>109</v>
      </c>
      <c r="D1161" t="s">
        <v>227</v>
      </c>
      <c r="G1161">
        <v>16</v>
      </c>
      <c r="H1161">
        <v>1960.9498000000001</v>
      </c>
      <c r="I1161" t="s">
        <v>26</v>
      </c>
      <c r="J1161">
        <v>5.0000000000000001E-3</v>
      </c>
      <c r="K1161">
        <v>1966.4153140000001</v>
      </c>
      <c r="L1161">
        <v>7.3324E-2</v>
      </c>
      <c r="M1161">
        <v>4.3519940000000004</v>
      </c>
      <c r="N1161">
        <v>7.4897000000000005E-2</v>
      </c>
      <c r="O1161">
        <v>7.9663539999999999</v>
      </c>
      <c r="P1161">
        <v>6.6689999999999996E-3</v>
      </c>
    </row>
    <row r="1162" spans="1:16" x14ac:dyDescent="0.2">
      <c r="A1162" t="s">
        <v>218</v>
      </c>
      <c r="B1162">
        <v>93</v>
      </c>
      <c r="C1162">
        <v>109</v>
      </c>
      <c r="D1162" t="s">
        <v>227</v>
      </c>
      <c r="G1162">
        <v>16</v>
      </c>
      <c r="H1162">
        <v>1960.9498000000001</v>
      </c>
      <c r="I1162" t="s">
        <v>26</v>
      </c>
      <c r="J1162">
        <v>0.05</v>
      </c>
      <c r="K1162">
        <v>1968.0724170000001</v>
      </c>
      <c r="L1162">
        <v>3.7707999999999998E-2</v>
      </c>
      <c r="M1162">
        <v>6.0090969999999997</v>
      </c>
      <c r="N1162">
        <v>4.0682999999999997E-2</v>
      </c>
      <c r="O1162">
        <v>7.949414</v>
      </c>
      <c r="P1162">
        <v>1.31E-3</v>
      </c>
    </row>
    <row r="1163" spans="1:16" x14ac:dyDescent="0.2">
      <c r="A1163" t="s">
        <v>218</v>
      </c>
      <c r="B1163">
        <v>93</v>
      </c>
      <c r="C1163">
        <v>109</v>
      </c>
      <c r="D1163" t="s">
        <v>227</v>
      </c>
      <c r="G1163">
        <v>16</v>
      </c>
      <c r="H1163">
        <v>1960.9498000000001</v>
      </c>
      <c r="I1163" t="s">
        <v>26</v>
      </c>
      <c r="J1163">
        <v>0.5</v>
      </c>
      <c r="K1163">
        <v>1968.64435</v>
      </c>
      <c r="L1163">
        <v>4.3591999999999999E-2</v>
      </c>
      <c r="M1163">
        <v>6.5810310000000003</v>
      </c>
      <c r="N1163">
        <v>4.6189000000000001E-2</v>
      </c>
      <c r="O1163">
        <v>7.9552769999999997</v>
      </c>
      <c r="P1163">
        <v>1.737E-3</v>
      </c>
    </row>
    <row r="1164" spans="1:16" x14ac:dyDescent="0.2">
      <c r="A1164" t="s">
        <v>218</v>
      </c>
      <c r="B1164">
        <v>93</v>
      </c>
      <c r="C1164">
        <v>109</v>
      </c>
      <c r="D1164" t="s">
        <v>227</v>
      </c>
      <c r="G1164">
        <v>16</v>
      </c>
      <c r="H1164">
        <v>1960.9498000000001</v>
      </c>
      <c r="I1164" t="s">
        <v>26</v>
      </c>
      <c r="J1164">
        <v>5</v>
      </c>
      <c r="K1164">
        <v>1968.9938460000001</v>
      </c>
      <c r="L1164">
        <v>5.0921000000000001E-2</v>
      </c>
      <c r="M1164">
        <v>6.9305260000000004</v>
      </c>
      <c r="N1164">
        <v>5.3161E-2</v>
      </c>
      <c r="O1164">
        <v>7.9512900000000002</v>
      </c>
      <c r="P1164">
        <v>2.4719999999999998E-3</v>
      </c>
    </row>
    <row r="1165" spans="1:16" x14ac:dyDescent="0.2">
      <c r="A1165" t="s">
        <v>218</v>
      </c>
      <c r="B1165">
        <v>93</v>
      </c>
      <c r="C1165">
        <v>109</v>
      </c>
      <c r="D1165" t="s">
        <v>227</v>
      </c>
      <c r="G1165">
        <v>16</v>
      </c>
      <c r="H1165">
        <v>1960.9498000000001</v>
      </c>
      <c r="I1165" t="s">
        <v>26</v>
      </c>
      <c r="J1165">
        <v>50.000003999999997</v>
      </c>
      <c r="K1165">
        <v>1969.118101</v>
      </c>
      <c r="L1165">
        <v>5.6448999999999999E-2</v>
      </c>
      <c r="M1165">
        <v>7.0547810000000002</v>
      </c>
      <c r="N1165">
        <v>5.8478000000000002E-2</v>
      </c>
      <c r="O1165">
        <v>7.9447089999999996</v>
      </c>
      <c r="P1165">
        <v>1.57E-3</v>
      </c>
    </row>
    <row r="1166" spans="1:16" x14ac:dyDescent="0.2">
      <c r="A1166" t="s">
        <v>218</v>
      </c>
      <c r="B1166">
        <v>113</v>
      </c>
      <c r="C1166">
        <v>121</v>
      </c>
      <c r="D1166" t="s">
        <v>228</v>
      </c>
      <c r="G1166">
        <v>7</v>
      </c>
      <c r="H1166">
        <v>1121.5083999999999</v>
      </c>
      <c r="I1166" t="s">
        <v>24</v>
      </c>
      <c r="J1166">
        <v>0</v>
      </c>
      <c r="K1166">
        <v>1122.2041509999999</v>
      </c>
      <c r="L1166">
        <v>1.5481E-2</v>
      </c>
      <c r="M1166">
        <v>0</v>
      </c>
      <c r="N1166">
        <v>0</v>
      </c>
      <c r="O1166">
        <v>11.437519</v>
      </c>
      <c r="P1166">
        <v>1.851E-3</v>
      </c>
    </row>
    <row r="1167" spans="1:16" x14ac:dyDescent="0.2">
      <c r="A1167" t="s">
        <v>218</v>
      </c>
      <c r="B1167">
        <v>113</v>
      </c>
      <c r="C1167">
        <v>121</v>
      </c>
      <c r="D1167" t="s">
        <v>228</v>
      </c>
      <c r="G1167">
        <v>7</v>
      </c>
      <c r="H1167">
        <v>1121.5083999999999</v>
      </c>
      <c r="I1167" t="s">
        <v>24</v>
      </c>
      <c r="J1167">
        <v>5.0000000000000001E-3</v>
      </c>
      <c r="K1167">
        <v>1124.3012510000001</v>
      </c>
      <c r="L1167">
        <v>0.10938100000000001</v>
      </c>
      <c r="M1167">
        <v>2.0971000000000002</v>
      </c>
      <c r="N1167">
        <v>0.110471</v>
      </c>
      <c r="O1167">
        <v>11.441191999999999</v>
      </c>
      <c r="P1167">
        <v>3.369E-3</v>
      </c>
    </row>
    <row r="1168" spans="1:16" x14ac:dyDescent="0.2">
      <c r="A1168" t="s">
        <v>218</v>
      </c>
      <c r="B1168">
        <v>113</v>
      </c>
      <c r="C1168">
        <v>121</v>
      </c>
      <c r="D1168" t="s">
        <v>228</v>
      </c>
      <c r="G1168">
        <v>7</v>
      </c>
      <c r="H1168">
        <v>1121.5083999999999</v>
      </c>
      <c r="I1168" t="s">
        <v>24</v>
      </c>
      <c r="J1168">
        <v>0.05</v>
      </c>
      <c r="K1168">
        <v>1124.8514990000001</v>
      </c>
      <c r="L1168">
        <v>0.13616800000000001</v>
      </c>
      <c r="M1168">
        <v>2.647348</v>
      </c>
      <c r="N1168">
        <v>0.137045</v>
      </c>
      <c r="O1168">
        <v>11.446171</v>
      </c>
      <c r="P1168">
        <v>6.3610000000000003E-3</v>
      </c>
    </row>
    <row r="1169" spans="1:16" x14ac:dyDescent="0.2">
      <c r="A1169" t="s">
        <v>218</v>
      </c>
      <c r="B1169">
        <v>113</v>
      </c>
      <c r="C1169">
        <v>121</v>
      </c>
      <c r="D1169" t="s">
        <v>228</v>
      </c>
      <c r="G1169">
        <v>7</v>
      </c>
      <c r="H1169">
        <v>1121.5083999999999</v>
      </c>
      <c r="I1169" t="s">
        <v>24</v>
      </c>
      <c r="J1169">
        <v>0.5</v>
      </c>
      <c r="K1169">
        <v>1124.977525</v>
      </c>
      <c r="L1169">
        <v>0.13194</v>
      </c>
      <c r="M1169">
        <v>2.773374</v>
      </c>
      <c r="N1169">
        <v>0.13284499999999999</v>
      </c>
      <c r="O1169">
        <v>11.43568</v>
      </c>
      <c r="P1169">
        <v>1.941E-3</v>
      </c>
    </row>
    <row r="1170" spans="1:16" x14ac:dyDescent="0.2">
      <c r="A1170" t="s">
        <v>218</v>
      </c>
      <c r="B1170">
        <v>113</v>
      </c>
      <c r="C1170">
        <v>121</v>
      </c>
      <c r="D1170" t="s">
        <v>228</v>
      </c>
      <c r="G1170">
        <v>7</v>
      </c>
      <c r="H1170">
        <v>1121.5083999999999</v>
      </c>
      <c r="I1170" t="s">
        <v>24</v>
      </c>
      <c r="J1170">
        <v>5</v>
      </c>
      <c r="K1170">
        <v>1125.48649</v>
      </c>
      <c r="L1170">
        <v>0.116207</v>
      </c>
      <c r="M1170">
        <v>3.2823389999999999</v>
      </c>
      <c r="N1170">
        <v>0.117234</v>
      </c>
      <c r="O1170">
        <v>11.43844</v>
      </c>
      <c r="P1170">
        <v>9.1710000000000003E-3</v>
      </c>
    </row>
    <row r="1171" spans="1:16" x14ac:dyDescent="0.2">
      <c r="A1171" t="s">
        <v>218</v>
      </c>
      <c r="B1171">
        <v>113</v>
      </c>
      <c r="C1171">
        <v>121</v>
      </c>
      <c r="D1171" t="s">
        <v>228</v>
      </c>
      <c r="G1171">
        <v>7</v>
      </c>
      <c r="H1171">
        <v>1121.5083999999999</v>
      </c>
      <c r="I1171" t="s">
        <v>24</v>
      </c>
      <c r="J1171">
        <v>50.000003999999997</v>
      </c>
      <c r="K1171">
        <v>1125.6676500000001</v>
      </c>
      <c r="L1171">
        <v>0.12673200000000001</v>
      </c>
      <c r="M1171">
        <v>3.4634990000000001</v>
      </c>
      <c r="N1171">
        <v>0.12767400000000001</v>
      </c>
      <c r="O1171">
        <v>11.436881</v>
      </c>
      <c r="P1171">
        <v>1.3359999999999999E-3</v>
      </c>
    </row>
    <row r="1172" spans="1:16" x14ac:dyDescent="0.2">
      <c r="A1172" t="s">
        <v>218</v>
      </c>
      <c r="B1172">
        <v>113</v>
      </c>
      <c r="C1172">
        <v>121</v>
      </c>
      <c r="D1172" t="s">
        <v>228</v>
      </c>
      <c r="G1172">
        <v>7</v>
      </c>
      <c r="H1172">
        <v>1121.5083999999999</v>
      </c>
      <c r="I1172" t="s">
        <v>26</v>
      </c>
      <c r="J1172">
        <v>0</v>
      </c>
      <c r="K1172">
        <v>1122.2041509999999</v>
      </c>
      <c r="L1172">
        <v>1.5481E-2</v>
      </c>
      <c r="M1172">
        <v>0</v>
      </c>
      <c r="N1172">
        <v>0</v>
      </c>
      <c r="O1172">
        <v>11.437519</v>
      </c>
      <c r="P1172">
        <v>1.851E-3</v>
      </c>
    </row>
    <row r="1173" spans="1:16" x14ac:dyDescent="0.2">
      <c r="A1173" t="s">
        <v>218</v>
      </c>
      <c r="B1173">
        <v>113</v>
      </c>
      <c r="C1173">
        <v>121</v>
      </c>
      <c r="D1173" t="s">
        <v>228</v>
      </c>
      <c r="G1173">
        <v>7</v>
      </c>
      <c r="H1173">
        <v>1121.5083999999999</v>
      </c>
      <c r="I1173" t="s">
        <v>26</v>
      </c>
      <c r="J1173">
        <v>5.0000000000000001E-3</v>
      </c>
      <c r="K1173">
        <v>1122.2542780000001</v>
      </c>
      <c r="L1173">
        <v>9.2379000000000003E-2</v>
      </c>
      <c r="M1173">
        <v>5.0126999999999998E-2</v>
      </c>
      <c r="N1173">
        <v>9.3667E-2</v>
      </c>
      <c r="O1173">
        <v>11.447566999999999</v>
      </c>
      <c r="P1173">
        <v>6.6540000000000002E-3</v>
      </c>
    </row>
    <row r="1174" spans="1:16" x14ac:dyDescent="0.2">
      <c r="A1174" t="s">
        <v>218</v>
      </c>
      <c r="B1174">
        <v>113</v>
      </c>
      <c r="C1174">
        <v>121</v>
      </c>
      <c r="D1174" t="s">
        <v>228</v>
      </c>
      <c r="G1174">
        <v>7</v>
      </c>
      <c r="H1174">
        <v>1121.5083999999999</v>
      </c>
      <c r="I1174" t="s">
        <v>26</v>
      </c>
      <c r="J1174">
        <v>0.05</v>
      </c>
      <c r="K1174">
        <v>1122.190501</v>
      </c>
      <c r="L1174">
        <v>0.109455</v>
      </c>
      <c r="M1174">
        <v>-1.3649E-2</v>
      </c>
      <c r="N1174">
        <v>0.110545</v>
      </c>
      <c r="O1174">
        <v>11.441419</v>
      </c>
      <c r="P1174">
        <v>7.3289999999999996E-3</v>
      </c>
    </row>
    <row r="1175" spans="1:16" x14ac:dyDescent="0.2">
      <c r="A1175" t="s">
        <v>218</v>
      </c>
      <c r="B1175">
        <v>113</v>
      </c>
      <c r="C1175">
        <v>121</v>
      </c>
      <c r="D1175" t="s">
        <v>228</v>
      </c>
      <c r="G1175">
        <v>7</v>
      </c>
      <c r="H1175">
        <v>1121.5083999999999</v>
      </c>
      <c r="I1175" t="s">
        <v>26</v>
      </c>
      <c r="J1175">
        <v>0.5</v>
      </c>
      <c r="K1175">
        <v>1122.2607419999999</v>
      </c>
      <c r="L1175">
        <v>0.12460400000000001</v>
      </c>
      <c r="M1175">
        <v>5.6591000000000002E-2</v>
      </c>
      <c r="N1175">
        <v>0.12556200000000001</v>
      </c>
      <c r="O1175">
        <v>11.445503</v>
      </c>
      <c r="P1175">
        <v>5.7590000000000002E-3</v>
      </c>
    </row>
    <row r="1176" spans="1:16" x14ac:dyDescent="0.2">
      <c r="A1176" t="s">
        <v>218</v>
      </c>
      <c r="B1176">
        <v>113</v>
      </c>
      <c r="C1176">
        <v>121</v>
      </c>
      <c r="D1176" t="s">
        <v>228</v>
      </c>
      <c r="G1176">
        <v>7</v>
      </c>
      <c r="H1176">
        <v>1121.5083999999999</v>
      </c>
      <c r="I1176" t="s">
        <v>26</v>
      </c>
      <c r="J1176">
        <v>5</v>
      </c>
      <c r="K1176">
        <v>1122.2735270000001</v>
      </c>
      <c r="L1176">
        <v>0.12678300000000001</v>
      </c>
      <c r="M1176">
        <v>6.9375999999999993E-2</v>
      </c>
      <c r="N1176">
        <v>0.12772500000000001</v>
      </c>
      <c r="O1176">
        <v>11.43994</v>
      </c>
      <c r="P1176">
        <v>4.7580000000000001E-3</v>
      </c>
    </row>
    <row r="1177" spans="1:16" x14ac:dyDescent="0.2">
      <c r="A1177" t="s">
        <v>218</v>
      </c>
      <c r="B1177">
        <v>113</v>
      </c>
      <c r="C1177">
        <v>121</v>
      </c>
      <c r="D1177" t="s">
        <v>228</v>
      </c>
      <c r="G1177">
        <v>7</v>
      </c>
      <c r="H1177">
        <v>1121.5083999999999</v>
      </c>
      <c r="I1177" t="s">
        <v>26</v>
      </c>
      <c r="J1177">
        <v>50.000003999999997</v>
      </c>
      <c r="K1177">
        <v>1122.1685319999999</v>
      </c>
      <c r="L1177">
        <v>0.10929700000000001</v>
      </c>
      <c r="M1177">
        <v>-3.5618999999999998E-2</v>
      </c>
      <c r="N1177">
        <v>0.110388</v>
      </c>
      <c r="O1177">
        <v>11.434654</v>
      </c>
      <c r="P1177">
        <v>2.6870000000000002E-3</v>
      </c>
    </row>
    <row r="1178" spans="1:16" x14ac:dyDescent="0.2">
      <c r="A1178" t="s">
        <v>218</v>
      </c>
      <c r="B1178">
        <v>113</v>
      </c>
      <c r="C1178">
        <v>122</v>
      </c>
      <c r="D1178" t="s">
        <v>229</v>
      </c>
      <c r="G1178">
        <v>8</v>
      </c>
      <c r="H1178">
        <v>1236.5354</v>
      </c>
      <c r="I1178" t="s">
        <v>24</v>
      </c>
      <c r="J1178">
        <v>0</v>
      </c>
      <c r="K1178">
        <v>1237.286112</v>
      </c>
      <c r="L1178">
        <v>1.1542E-2</v>
      </c>
      <c r="M1178">
        <v>0</v>
      </c>
      <c r="N1178">
        <v>0</v>
      </c>
      <c r="O1178">
        <v>11.131492</v>
      </c>
      <c r="P1178">
        <v>1.2340000000000001E-3</v>
      </c>
    </row>
    <row r="1179" spans="1:16" x14ac:dyDescent="0.2">
      <c r="A1179" t="s">
        <v>218</v>
      </c>
      <c r="B1179">
        <v>113</v>
      </c>
      <c r="C1179">
        <v>122</v>
      </c>
      <c r="D1179" t="s">
        <v>229</v>
      </c>
      <c r="G1179">
        <v>8</v>
      </c>
      <c r="H1179">
        <v>1236.5354</v>
      </c>
      <c r="I1179" t="s">
        <v>24</v>
      </c>
      <c r="J1179">
        <v>5.0000000000000001E-3</v>
      </c>
      <c r="K1179">
        <v>1239.2578109999999</v>
      </c>
      <c r="L1179">
        <v>2.6079999999999999E-2</v>
      </c>
      <c r="M1179">
        <v>1.9716990000000001</v>
      </c>
      <c r="N1179">
        <v>2.852E-2</v>
      </c>
      <c r="O1179">
        <v>11.134247</v>
      </c>
      <c r="P1179">
        <v>1.9620000000000002E-3</v>
      </c>
    </row>
    <row r="1180" spans="1:16" x14ac:dyDescent="0.2">
      <c r="A1180" t="s">
        <v>218</v>
      </c>
      <c r="B1180">
        <v>113</v>
      </c>
      <c r="C1180">
        <v>122</v>
      </c>
      <c r="D1180" t="s">
        <v>229</v>
      </c>
      <c r="G1180">
        <v>8</v>
      </c>
      <c r="H1180">
        <v>1236.5354</v>
      </c>
      <c r="I1180" t="s">
        <v>24</v>
      </c>
      <c r="J1180">
        <v>0.05</v>
      </c>
      <c r="K1180">
        <v>1239.7330939999999</v>
      </c>
      <c r="L1180">
        <v>6.4577999999999997E-2</v>
      </c>
      <c r="M1180">
        <v>2.4469810000000001</v>
      </c>
      <c r="N1180">
        <v>6.5601000000000007E-2</v>
      </c>
      <c r="O1180">
        <v>11.141260000000001</v>
      </c>
      <c r="P1180">
        <v>5.5750000000000001E-3</v>
      </c>
    </row>
    <row r="1181" spans="1:16" x14ac:dyDescent="0.2">
      <c r="A1181" t="s">
        <v>218</v>
      </c>
      <c r="B1181">
        <v>113</v>
      </c>
      <c r="C1181">
        <v>122</v>
      </c>
      <c r="D1181" t="s">
        <v>229</v>
      </c>
      <c r="G1181">
        <v>8</v>
      </c>
      <c r="H1181">
        <v>1236.5354</v>
      </c>
      <c r="I1181" t="s">
        <v>24</v>
      </c>
      <c r="J1181">
        <v>0.5</v>
      </c>
      <c r="K1181">
        <v>1239.8219059999999</v>
      </c>
      <c r="L1181">
        <v>2.0892999999999998E-2</v>
      </c>
      <c r="M1181">
        <v>2.5357940000000001</v>
      </c>
      <c r="N1181">
        <v>2.3869000000000001E-2</v>
      </c>
      <c r="O1181">
        <v>11.130512</v>
      </c>
      <c r="P1181">
        <v>1.5E-3</v>
      </c>
    </row>
    <row r="1182" spans="1:16" x14ac:dyDescent="0.2">
      <c r="A1182" t="s">
        <v>218</v>
      </c>
      <c r="B1182">
        <v>113</v>
      </c>
      <c r="C1182">
        <v>122</v>
      </c>
      <c r="D1182" t="s">
        <v>229</v>
      </c>
      <c r="G1182">
        <v>8</v>
      </c>
      <c r="H1182">
        <v>1236.5354</v>
      </c>
      <c r="I1182" t="s">
        <v>24</v>
      </c>
      <c r="J1182">
        <v>5</v>
      </c>
      <c r="K1182">
        <v>1240.349125</v>
      </c>
      <c r="L1182">
        <v>3.9379999999999998E-2</v>
      </c>
      <c r="M1182">
        <v>3.0630120000000001</v>
      </c>
      <c r="N1182">
        <v>4.1036000000000003E-2</v>
      </c>
      <c r="O1182">
        <v>11.131534</v>
      </c>
      <c r="P1182">
        <v>9.7509999999999993E-3</v>
      </c>
    </row>
    <row r="1183" spans="1:16" x14ac:dyDescent="0.2">
      <c r="A1183" t="s">
        <v>218</v>
      </c>
      <c r="B1183">
        <v>113</v>
      </c>
      <c r="C1183">
        <v>122</v>
      </c>
      <c r="D1183" t="s">
        <v>229</v>
      </c>
      <c r="G1183">
        <v>8</v>
      </c>
      <c r="H1183">
        <v>1236.5354</v>
      </c>
      <c r="I1183" t="s">
        <v>24</v>
      </c>
      <c r="J1183">
        <v>50.000003999999997</v>
      </c>
      <c r="K1183">
        <v>1240.4628029999999</v>
      </c>
      <c r="L1183">
        <v>5.8844E-2</v>
      </c>
      <c r="M1183">
        <v>3.1766909999999999</v>
      </c>
      <c r="N1183">
        <v>5.9964999999999997E-2</v>
      </c>
      <c r="O1183">
        <v>11.130754</v>
      </c>
      <c r="P1183">
        <v>1.3680000000000001E-3</v>
      </c>
    </row>
    <row r="1184" spans="1:16" x14ac:dyDescent="0.2">
      <c r="A1184" t="s">
        <v>218</v>
      </c>
      <c r="B1184">
        <v>113</v>
      </c>
      <c r="C1184">
        <v>122</v>
      </c>
      <c r="D1184" t="s">
        <v>229</v>
      </c>
      <c r="G1184">
        <v>8</v>
      </c>
      <c r="H1184">
        <v>1236.5354</v>
      </c>
      <c r="I1184" t="s">
        <v>26</v>
      </c>
      <c r="J1184">
        <v>0</v>
      </c>
      <c r="K1184">
        <v>1237.286112</v>
      </c>
      <c r="L1184">
        <v>1.1542E-2</v>
      </c>
      <c r="M1184">
        <v>0</v>
      </c>
      <c r="N1184">
        <v>0</v>
      </c>
      <c r="O1184">
        <v>11.131492</v>
      </c>
      <c r="P1184">
        <v>1.2340000000000001E-3</v>
      </c>
    </row>
    <row r="1185" spans="1:16" x14ac:dyDescent="0.2">
      <c r="A1185" t="s">
        <v>218</v>
      </c>
      <c r="B1185">
        <v>113</v>
      </c>
      <c r="C1185">
        <v>122</v>
      </c>
      <c r="D1185" t="s">
        <v>229</v>
      </c>
      <c r="G1185">
        <v>8</v>
      </c>
      <c r="H1185">
        <v>1236.5354</v>
      </c>
      <c r="I1185" t="s">
        <v>26</v>
      </c>
      <c r="J1185">
        <v>5.0000000000000001E-3</v>
      </c>
      <c r="K1185">
        <v>1237.2754259999999</v>
      </c>
      <c r="L1185">
        <v>3.6158000000000003E-2</v>
      </c>
      <c r="M1185">
        <v>-1.0687E-2</v>
      </c>
      <c r="N1185">
        <v>3.7955999999999997E-2</v>
      </c>
      <c r="O1185">
        <v>11.140019000000001</v>
      </c>
      <c r="P1185">
        <v>5.3220000000000003E-3</v>
      </c>
    </row>
    <row r="1186" spans="1:16" x14ac:dyDescent="0.2">
      <c r="A1186" t="s">
        <v>218</v>
      </c>
      <c r="B1186">
        <v>113</v>
      </c>
      <c r="C1186">
        <v>122</v>
      </c>
      <c r="D1186" t="s">
        <v>229</v>
      </c>
      <c r="G1186">
        <v>8</v>
      </c>
      <c r="H1186">
        <v>1236.5354</v>
      </c>
      <c r="I1186" t="s">
        <v>26</v>
      </c>
      <c r="J1186">
        <v>0.05</v>
      </c>
      <c r="K1186">
        <v>1237.317763</v>
      </c>
      <c r="L1186">
        <v>5.7287999999999999E-2</v>
      </c>
      <c r="M1186">
        <v>3.1650999999999999E-2</v>
      </c>
      <c r="N1186">
        <v>5.8438999999999998E-2</v>
      </c>
      <c r="O1186">
        <v>11.13265</v>
      </c>
      <c r="P1186">
        <v>3.2239999999999999E-3</v>
      </c>
    </row>
    <row r="1187" spans="1:16" x14ac:dyDescent="0.2">
      <c r="A1187" t="s">
        <v>218</v>
      </c>
      <c r="B1187">
        <v>113</v>
      </c>
      <c r="C1187">
        <v>122</v>
      </c>
      <c r="D1187" t="s">
        <v>229</v>
      </c>
      <c r="G1187">
        <v>8</v>
      </c>
      <c r="H1187">
        <v>1236.5354</v>
      </c>
      <c r="I1187" t="s">
        <v>26</v>
      </c>
      <c r="J1187">
        <v>0.5</v>
      </c>
      <c r="K1187">
        <v>1237.443225</v>
      </c>
      <c r="L1187">
        <v>5.8458000000000003E-2</v>
      </c>
      <c r="M1187">
        <v>0.157112</v>
      </c>
      <c r="N1187">
        <v>5.9586E-2</v>
      </c>
      <c r="O1187">
        <v>11.134119</v>
      </c>
      <c r="P1187">
        <v>1.4170000000000001E-3</v>
      </c>
    </row>
    <row r="1188" spans="1:16" x14ac:dyDescent="0.2">
      <c r="A1188" t="s">
        <v>218</v>
      </c>
      <c r="B1188">
        <v>113</v>
      </c>
      <c r="C1188">
        <v>122</v>
      </c>
      <c r="D1188" t="s">
        <v>229</v>
      </c>
      <c r="G1188">
        <v>8</v>
      </c>
      <c r="H1188">
        <v>1236.5354</v>
      </c>
      <c r="I1188" t="s">
        <v>26</v>
      </c>
      <c r="J1188">
        <v>5</v>
      </c>
      <c r="K1188">
        <v>1237.5031349999999</v>
      </c>
      <c r="L1188">
        <v>9.5896999999999996E-2</v>
      </c>
      <c r="M1188">
        <v>0.21702299999999999</v>
      </c>
      <c r="N1188">
        <v>9.6588999999999994E-2</v>
      </c>
      <c r="O1188">
        <v>11.13447</v>
      </c>
      <c r="P1188">
        <v>7.4600000000000003E-4</v>
      </c>
    </row>
    <row r="1189" spans="1:16" x14ac:dyDescent="0.2">
      <c r="A1189" t="s">
        <v>218</v>
      </c>
      <c r="B1189">
        <v>113</v>
      </c>
      <c r="C1189">
        <v>122</v>
      </c>
      <c r="D1189" t="s">
        <v>229</v>
      </c>
      <c r="G1189">
        <v>8</v>
      </c>
      <c r="H1189">
        <v>1236.5354</v>
      </c>
      <c r="I1189" t="s">
        <v>26</v>
      </c>
      <c r="J1189">
        <v>50.000003999999997</v>
      </c>
      <c r="K1189">
        <v>1237.457864</v>
      </c>
      <c r="L1189">
        <v>2.8627E-2</v>
      </c>
      <c r="M1189">
        <v>0.17175199999999999</v>
      </c>
      <c r="N1189">
        <v>3.0866000000000001E-2</v>
      </c>
      <c r="O1189">
        <v>11.130499</v>
      </c>
      <c r="P1189">
        <v>1.572E-3</v>
      </c>
    </row>
    <row r="1190" spans="1:16" x14ac:dyDescent="0.2">
      <c r="A1190" t="s">
        <v>218</v>
      </c>
      <c r="B1190">
        <v>122</v>
      </c>
      <c r="C1190">
        <v>128</v>
      </c>
      <c r="D1190" t="s">
        <v>230</v>
      </c>
      <c r="G1190">
        <v>5</v>
      </c>
      <c r="H1190">
        <v>888.37739999999997</v>
      </c>
      <c r="I1190" t="s">
        <v>24</v>
      </c>
      <c r="J1190">
        <v>0</v>
      </c>
      <c r="K1190">
        <v>888.87577199999998</v>
      </c>
      <c r="L1190">
        <v>1.5299999999999999E-3</v>
      </c>
      <c r="M1190">
        <v>0</v>
      </c>
      <c r="N1190">
        <v>0</v>
      </c>
      <c r="O1190">
        <v>12.167560999999999</v>
      </c>
      <c r="P1190">
        <v>2.2079999999999999E-3</v>
      </c>
    </row>
    <row r="1191" spans="1:16" x14ac:dyDescent="0.2">
      <c r="A1191" t="s">
        <v>218</v>
      </c>
      <c r="B1191">
        <v>122</v>
      </c>
      <c r="C1191">
        <v>128</v>
      </c>
      <c r="D1191" t="s">
        <v>230</v>
      </c>
      <c r="G1191">
        <v>5</v>
      </c>
      <c r="H1191">
        <v>888.37739999999997</v>
      </c>
      <c r="I1191" t="s">
        <v>24</v>
      </c>
      <c r="J1191">
        <v>5.0000000000000001E-3</v>
      </c>
      <c r="K1191">
        <v>890.48532</v>
      </c>
      <c r="L1191">
        <v>1.1912000000000001E-2</v>
      </c>
      <c r="M1191">
        <v>1.609548</v>
      </c>
      <c r="N1191">
        <v>1.201E-2</v>
      </c>
      <c r="O1191">
        <v>12.16822</v>
      </c>
      <c r="P1191">
        <v>2.506E-3</v>
      </c>
    </row>
    <row r="1192" spans="1:16" x14ac:dyDescent="0.2">
      <c r="A1192" t="s">
        <v>218</v>
      </c>
      <c r="B1192">
        <v>122</v>
      </c>
      <c r="C1192">
        <v>128</v>
      </c>
      <c r="D1192" t="s">
        <v>230</v>
      </c>
      <c r="G1192">
        <v>5</v>
      </c>
      <c r="H1192">
        <v>888.37739999999997</v>
      </c>
      <c r="I1192" t="s">
        <v>24</v>
      </c>
      <c r="J1192">
        <v>0.05</v>
      </c>
      <c r="K1192">
        <v>890.89461100000005</v>
      </c>
      <c r="L1192">
        <v>2.0043999999999999E-2</v>
      </c>
      <c r="M1192">
        <v>2.0188389999999998</v>
      </c>
      <c r="N1192">
        <v>2.0101999999999998E-2</v>
      </c>
      <c r="O1192">
        <v>12.175224999999999</v>
      </c>
      <c r="P1192">
        <v>6.4599999999999996E-3</v>
      </c>
    </row>
    <row r="1193" spans="1:16" x14ac:dyDescent="0.2">
      <c r="A1193" t="s">
        <v>218</v>
      </c>
      <c r="B1193">
        <v>122</v>
      </c>
      <c r="C1193">
        <v>128</v>
      </c>
      <c r="D1193" t="s">
        <v>230</v>
      </c>
      <c r="G1193">
        <v>5</v>
      </c>
      <c r="H1193">
        <v>888.37739999999997</v>
      </c>
      <c r="I1193" t="s">
        <v>24</v>
      </c>
      <c r="J1193">
        <v>0.5</v>
      </c>
      <c r="K1193">
        <v>890.87316099999998</v>
      </c>
      <c r="L1193">
        <v>1.5030999999999999E-2</v>
      </c>
      <c r="M1193">
        <v>1.9973890000000001</v>
      </c>
      <c r="N1193">
        <v>1.5108999999999999E-2</v>
      </c>
      <c r="O1193">
        <v>12.165225</v>
      </c>
      <c r="P1193">
        <v>5.3300000000000005E-4</v>
      </c>
    </row>
    <row r="1194" spans="1:16" x14ac:dyDescent="0.2">
      <c r="A1194" t="s">
        <v>218</v>
      </c>
      <c r="B1194">
        <v>122</v>
      </c>
      <c r="C1194">
        <v>128</v>
      </c>
      <c r="D1194" t="s">
        <v>230</v>
      </c>
      <c r="G1194">
        <v>5</v>
      </c>
      <c r="H1194">
        <v>888.37739999999997</v>
      </c>
      <c r="I1194" t="s">
        <v>24</v>
      </c>
      <c r="J1194">
        <v>5</v>
      </c>
      <c r="K1194">
        <v>890.869685</v>
      </c>
      <c r="L1194">
        <v>1.9130000000000001E-2</v>
      </c>
      <c r="M1194">
        <v>1.993913</v>
      </c>
      <c r="N1194">
        <v>1.9191E-2</v>
      </c>
      <c r="O1194">
        <v>12.167768000000001</v>
      </c>
      <c r="P1194">
        <v>1.0029E-2</v>
      </c>
    </row>
    <row r="1195" spans="1:16" x14ac:dyDescent="0.2">
      <c r="A1195" t="s">
        <v>218</v>
      </c>
      <c r="B1195">
        <v>122</v>
      </c>
      <c r="C1195">
        <v>128</v>
      </c>
      <c r="D1195" t="s">
        <v>230</v>
      </c>
      <c r="G1195">
        <v>5</v>
      </c>
      <c r="H1195">
        <v>888.37739999999997</v>
      </c>
      <c r="I1195" t="s">
        <v>24</v>
      </c>
      <c r="J1195">
        <v>50.000003999999997</v>
      </c>
      <c r="K1195">
        <v>890.88722099999995</v>
      </c>
      <c r="L1195">
        <v>1.5410999999999999E-2</v>
      </c>
      <c r="M1195">
        <v>2.0114489999999998</v>
      </c>
      <c r="N1195">
        <v>1.5487000000000001E-2</v>
      </c>
      <c r="O1195">
        <v>12.168486</v>
      </c>
      <c r="P1195">
        <v>1.3600000000000001E-3</v>
      </c>
    </row>
    <row r="1196" spans="1:16" x14ac:dyDescent="0.2">
      <c r="A1196" t="s">
        <v>218</v>
      </c>
      <c r="B1196">
        <v>122</v>
      </c>
      <c r="C1196">
        <v>128</v>
      </c>
      <c r="D1196" t="s">
        <v>230</v>
      </c>
      <c r="G1196">
        <v>5</v>
      </c>
      <c r="H1196">
        <v>888.37739999999997</v>
      </c>
      <c r="I1196" t="s">
        <v>26</v>
      </c>
      <c r="J1196">
        <v>0</v>
      </c>
      <c r="K1196">
        <v>888.87577199999998</v>
      </c>
      <c r="L1196">
        <v>1.5299999999999999E-3</v>
      </c>
      <c r="M1196">
        <v>0</v>
      </c>
      <c r="N1196">
        <v>0</v>
      </c>
      <c r="O1196">
        <v>12.167560999999999</v>
      </c>
      <c r="P1196">
        <v>2.2079999999999999E-3</v>
      </c>
    </row>
    <row r="1197" spans="1:16" x14ac:dyDescent="0.2">
      <c r="A1197" t="s">
        <v>218</v>
      </c>
      <c r="B1197">
        <v>122</v>
      </c>
      <c r="C1197">
        <v>128</v>
      </c>
      <c r="D1197" t="s">
        <v>230</v>
      </c>
      <c r="G1197">
        <v>5</v>
      </c>
      <c r="H1197">
        <v>888.37739999999997</v>
      </c>
      <c r="I1197" t="s">
        <v>26</v>
      </c>
      <c r="J1197">
        <v>5.0000000000000001E-3</v>
      </c>
      <c r="K1197">
        <v>890.00541599999997</v>
      </c>
      <c r="L1197">
        <v>4.1775E-2</v>
      </c>
      <c r="M1197">
        <v>1.1296440000000001</v>
      </c>
      <c r="N1197">
        <v>4.1803E-2</v>
      </c>
      <c r="O1197">
        <v>12.172594</v>
      </c>
      <c r="P1197">
        <v>6.3210000000000002E-3</v>
      </c>
    </row>
    <row r="1198" spans="1:16" x14ac:dyDescent="0.2">
      <c r="A1198" t="s">
        <v>218</v>
      </c>
      <c r="B1198">
        <v>122</v>
      </c>
      <c r="C1198">
        <v>128</v>
      </c>
      <c r="D1198" t="s">
        <v>230</v>
      </c>
      <c r="G1198">
        <v>5</v>
      </c>
      <c r="H1198">
        <v>888.37739999999997</v>
      </c>
      <c r="I1198" t="s">
        <v>26</v>
      </c>
      <c r="J1198">
        <v>0.05</v>
      </c>
      <c r="K1198">
        <v>890.61591299999998</v>
      </c>
      <c r="L1198">
        <v>3.3936000000000001E-2</v>
      </c>
      <c r="M1198">
        <v>1.7401409999999999</v>
      </c>
      <c r="N1198">
        <v>3.3971000000000001E-2</v>
      </c>
      <c r="O1198">
        <v>12.168123</v>
      </c>
      <c r="P1198">
        <v>2.4989999999999999E-3</v>
      </c>
    </row>
    <row r="1199" spans="1:16" x14ac:dyDescent="0.2">
      <c r="A1199" t="s">
        <v>218</v>
      </c>
      <c r="B1199">
        <v>122</v>
      </c>
      <c r="C1199">
        <v>128</v>
      </c>
      <c r="D1199" t="s">
        <v>230</v>
      </c>
      <c r="G1199">
        <v>5</v>
      </c>
      <c r="H1199">
        <v>888.37739999999997</v>
      </c>
      <c r="I1199" t="s">
        <v>26</v>
      </c>
      <c r="J1199">
        <v>0.5</v>
      </c>
      <c r="K1199">
        <v>890.45050900000001</v>
      </c>
      <c r="L1199">
        <v>0.114207</v>
      </c>
      <c r="M1199">
        <v>1.5747370000000001</v>
      </c>
      <c r="N1199">
        <v>0.114218</v>
      </c>
      <c r="O1199">
        <v>12.171722000000001</v>
      </c>
      <c r="P1199">
        <v>4.37E-4</v>
      </c>
    </row>
    <row r="1200" spans="1:16" x14ac:dyDescent="0.2">
      <c r="A1200" t="s">
        <v>218</v>
      </c>
      <c r="B1200">
        <v>122</v>
      </c>
      <c r="C1200">
        <v>128</v>
      </c>
      <c r="D1200" t="s">
        <v>230</v>
      </c>
      <c r="G1200">
        <v>5</v>
      </c>
      <c r="H1200">
        <v>888.37739999999997</v>
      </c>
      <c r="I1200" t="s">
        <v>26</v>
      </c>
      <c r="J1200">
        <v>5</v>
      </c>
      <c r="K1200">
        <v>890.46298400000001</v>
      </c>
      <c r="L1200">
        <v>8.2263000000000003E-2</v>
      </c>
      <c r="M1200">
        <v>1.5872120000000001</v>
      </c>
      <c r="N1200">
        <v>8.2278000000000004E-2</v>
      </c>
      <c r="O1200">
        <v>12.168323000000001</v>
      </c>
      <c r="P1200">
        <v>2.238E-3</v>
      </c>
    </row>
    <row r="1201" spans="1:16" x14ac:dyDescent="0.2">
      <c r="A1201" t="s">
        <v>218</v>
      </c>
      <c r="B1201">
        <v>122</v>
      </c>
      <c r="C1201">
        <v>128</v>
      </c>
      <c r="D1201" t="s">
        <v>230</v>
      </c>
      <c r="G1201">
        <v>5</v>
      </c>
      <c r="H1201">
        <v>888.37739999999997</v>
      </c>
      <c r="I1201" t="s">
        <v>26</v>
      </c>
      <c r="J1201">
        <v>50.000003999999997</v>
      </c>
      <c r="K1201">
        <v>890.49122</v>
      </c>
      <c r="L1201">
        <v>5.6207E-2</v>
      </c>
      <c r="M1201">
        <v>1.615448</v>
      </c>
      <c r="N1201">
        <v>5.6228E-2</v>
      </c>
      <c r="O1201">
        <v>12.163626000000001</v>
      </c>
      <c r="P1201">
        <v>2.5720000000000001E-3</v>
      </c>
    </row>
    <row r="1202" spans="1:16" x14ac:dyDescent="0.2">
      <c r="A1202" t="s">
        <v>218</v>
      </c>
      <c r="B1202">
        <v>122</v>
      </c>
      <c r="C1202">
        <v>129</v>
      </c>
      <c r="D1202" t="s">
        <v>231</v>
      </c>
      <c r="G1202">
        <v>6</v>
      </c>
      <c r="H1202">
        <v>1003.4044</v>
      </c>
      <c r="I1202" t="s">
        <v>24</v>
      </c>
      <c r="J1202">
        <v>0</v>
      </c>
      <c r="K1202">
        <v>1003.9618379999999</v>
      </c>
      <c r="L1202">
        <v>4.6740000000000002E-3</v>
      </c>
      <c r="M1202">
        <v>0</v>
      </c>
      <c r="N1202">
        <v>0</v>
      </c>
      <c r="O1202">
        <v>11.731347</v>
      </c>
      <c r="P1202">
        <v>1.047E-3</v>
      </c>
    </row>
    <row r="1203" spans="1:16" x14ac:dyDescent="0.2">
      <c r="A1203" t="s">
        <v>218</v>
      </c>
      <c r="B1203">
        <v>122</v>
      </c>
      <c r="C1203">
        <v>129</v>
      </c>
      <c r="D1203" t="s">
        <v>231</v>
      </c>
      <c r="G1203">
        <v>6</v>
      </c>
      <c r="H1203">
        <v>1003.4044</v>
      </c>
      <c r="I1203" t="s">
        <v>24</v>
      </c>
      <c r="J1203">
        <v>5.0000000000000001E-3</v>
      </c>
      <c r="K1203">
        <v>1005.657519</v>
      </c>
      <c r="L1203">
        <v>9.1889999999999993E-3</v>
      </c>
      <c r="M1203">
        <v>1.6956800000000001</v>
      </c>
      <c r="N1203">
        <v>1.0309E-2</v>
      </c>
      <c r="O1203">
        <v>11.733328</v>
      </c>
      <c r="P1203">
        <v>2.4620000000000002E-3</v>
      </c>
    </row>
    <row r="1204" spans="1:16" x14ac:dyDescent="0.2">
      <c r="A1204" t="s">
        <v>218</v>
      </c>
      <c r="B1204">
        <v>122</v>
      </c>
      <c r="C1204">
        <v>129</v>
      </c>
      <c r="D1204" t="s">
        <v>231</v>
      </c>
      <c r="G1204">
        <v>6</v>
      </c>
      <c r="H1204">
        <v>1003.4044</v>
      </c>
      <c r="I1204" t="s">
        <v>24</v>
      </c>
      <c r="J1204">
        <v>0.05</v>
      </c>
      <c r="K1204">
        <v>1006.070573</v>
      </c>
      <c r="L1204">
        <v>3.8653E-2</v>
      </c>
      <c r="M1204">
        <v>2.1087349999999998</v>
      </c>
      <c r="N1204">
        <v>3.8934999999999997E-2</v>
      </c>
      <c r="O1204">
        <v>11.737481000000001</v>
      </c>
      <c r="P1204">
        <v>6.4219999999999998E-3</v>
      </c>
    </row>
    <row r="1205" spans="1:16" x14ac:dyDescent="0.2">
      <c r="A1205" t="s">
        <v>218</v>
      </c>
      <c r="B1205">
        <v>122</v>
      </c>
      <c r="C1205">
        <v>129</v>
      </c>
      <c r="D1205" t="s">
        <v>231</v>
      </c>
      <c r="G1205">
        <v>6</v>
      </c>
      <c r="H1205">
        <v>1003.4044</v>
      </c>
      <c r="I1205" t="s">
        <v>24</v>
      </c>
      <c r="J1205">
        <v>0.5</v>
      </c>
      <c r="K1205">
        <v>1006.036241</v>
      </c>
      <c r="L1205">
        <v>7.8110000000000002E-3</v>
      </c>
      <c r="M1205">
        <v>2.0744030000000002</v>
      </c>
      <c r="N1205">
        <v>9.103E-3</v>
      </c>
      <c r="O1205">
        <v>11.727382</v>
      </c>
      <c r="P1205">
        <v>8.1400000000000005E-4</v>
      </c>
    </row>
    <row r="1206" spans="1:16" x14ac:dyDescent="0.2">
      <c r="A1206" t="s">
        <v>218</v>
      </c>
      <c r="B1206">
        <v>122</v>
      </c>
      <c r="C1206">
        <v>129</v>
      </c>
      <c r="D1206" t="s">
        <v>231</v>
      </c>
      <c r="G1206">
        <v>6</v>
      </c>
      <c r="H1206">
        <v>1003.4044</v>
      </c>
      <c r="I1206" t="s">
        <v>24</v>
      </c>
      <c r="J1206">
        <v>5</v>
      </c>
      <c r="K1206">
        <v>1006.046635</v>
      </c>
      <c r="L1206">
        <v>3.3273999999999998E-2</v>
      </c>
      <c r="M1206">
        <v>2.084797</v>
      </c>
      <c r="N1206">
        <v>3.3600999999999999E-2</v>
      </c>
      <c r="O1206">
        <v>11.732408</v>
      </c>
      <c r="P1206">
        <v>9.5399999999999999E-3</v>
      </c>
    </row>
    <row r="1207" spans="1:16" x14ac:dyDescent="0.2">
      <c r="A1207" t="s">
        <v>218</v>
      </c>
      <c r="B1207">
        <v>122</v>
      </c>
      <c r="C1207">
        <v>129</v>
      </c>
      <c r="D1207" t="s">
        <v>231</v>
      </c>
      <c r="G1207">
        <v>6</v>
      </c>
      <c r="H1207">
        <v>1003.4044</v>
      </c>
      <c r="I1207" t="s">
        <v>24</v>
      </c>
      <c r="J1207">
        <v>50.000003999999997</v>
      </c>
      <c r="K1207">
        <v>1006.0454590000001</v>
      </c>
      <c r="L1207">
        <v>2.2834E-2</v>
      </c>
      <c r="M1207">
        <v>2.0836209999999999</v>
      </c>
      <c r="N1207">
        <v>2.3307999999999999E-2</v>
      </c>
      <c r="O1207">
        <v>11.732403</v>
      </c>
      <c r="P1207">
        <v>1.5139999999999999E-3</v>
      </c>
    </row>
    <row r="1208" spans="1:16" x14ac:dyDescent="0.2">
      <c r="A1208" t="s">
        <v>218</v>
      </c>
      <c r="B1208">
        <v>122</v>
      </c>
      <c r="C1208">
        <v>129</v>
      </c>
      <c r="D1208" t="s">
        <v>231</v>
      </c>
      <c r="G1208">
        <v>6</v>
      </c>
      <c r="H1208">
        <v>1003.4044</v>
      </c>
      <c r="I1208" t="s">
        <v>26</v>
      </c>
      <c r="J1208">
        <v>0</v>
      </c>
      <c r="K1208">
        <v>1003.9618379999999</v>
      </c>
      <c r="L1208">
        <v>4.6740000000000002E-3</v>
      </c>
      <c r="M1208">
        <v>0</v>
      </c>
      <c r="N1208">
        <v>0</v>
      </c>
      <c r="O1208">
        <v>11.731347</v>
      </c>
      <c r="P1208">
        <v>1.047E-3</v>
      </c>
    </row>
    <row r="1209" spans="1:16" x14ac:dyDescent="0.2">
      <c r="A1209" t="s">
        <v>218</v>
      </c>
      <c r="B1209">
        <v>122</v>
      </c>
      <c r="C1209">
        <v>129</v>
      </c>
      <c r="D1209" t="s">
        <v>231</v>
      </c>
      <c r="G1209">
        <v>6</v>
      </c>
      <c r="H1209">
        <v>1003.4044</v>
      </c>
      <c r="I1209" t="s">
        <v>26</v>
      </c>
      <c r="J1209">
        <v>5.0000000000000001E-3</v>
      </c>
      <c r="K1209">
        <v>1005.122272</v>
      </c>
      <c r="L1209">
        <v>0.108781</v>
      </c>
      <c r="M1209">
        <v>1.160433</v>
      </c>
      <c r="N1209">
        <v>0.10888100000000001</v>
      </c>
      <c r="O1209">
        <v>11.736388</v>
      </c>
      <c r="P1209">
        <v>6.5189999999999996E-3</v>
      </c>
    </row>
    <row r="1210" spans="1:16" x14ac:dyDescent="0.2">
      <c r="A1210" t="s">
        <v>218</v>
      </c>
      <c r="B1210">
        <v>122</v>
      </c>
      <c r="C1210">
        <v>129</v>
      </c>
      <c r="D1210" t="s">
        <v>231</v>
      </c>
      <c r="G1210">
        <v>6</v>
      </c>
      <c r="H1210">
        <v>1003.4044</v>
      </c>
      <c r="I1210" t="s">
        <v>26</v>
      </c>
      <c r="J1210">
        <v>0.05</v>
      </c>
      <c r="K1210">
        <v>1005.773725</v>
      </c>
      <c r="L1210">
        <v>1.0808E-2</v>
      </c>
      <c r="M1210">
        <v>1.811887</v>
      </c>
      <c r="N1210">
        <v>1.1776E-2</v>
      </c>
      <c r="O1210">
        <v>11.729469</v>
      </c>
      <c r="P1210">
        <v>4.1079999999999997E-3</v>
      </c>
    </row>
    <row r="1211" spans="1:16" x14ac:dyDescent="0.2">
      <c r="A1211" t="s">
        <v>218</v>
      </c>
      <c r="B1211">
        <v>122</v>
      </c>
      <c r="C1211">
        <v>129</v>
      </c>
      <c r="D1211" t="s">
        <v>231</v>
      </c>
      <c r="G1211">
        <v>6</v>
      </c>
      <c r="H1211">
        <v>1003.4044</v>
      </c>
      <c r="I1211" t="s">
        <v>26</v>
      </c>
      <c r="J1211">
        <v>0.5</v>
      </c>
      <c r="K1211">
        <v>1005.504045</v>
      </c>
      <c r="L1211">
        <v>4.4509E-2</v>
      </c>
      <c r="M1211">
        <v>1.5422070000000001</v>
      </c>
      <c r="N1211">
        <v>4.4754000000000002E-2</v>
      </c>
      <c r="O1211">
        <v>11.733810999999999</v>
      </c>
      <c r="P1211">
        <v>1.7769999999999999E-3</v>
      </c>
    </row>
    <row r="1212" spans="1:16" x14ac:dyDescent="0.2">
      <c r="A1212" t="s">
        <v>218</v>
      </c>
      <c r="B1212">
        <v>122</v>
      </c>
      <c r="C1212">
        <v>129</v>
      </c>
      <c r="D1212" t="s">
        <v>231</v>
      </c>
      <c r="G1212">
        <v>6</v>
      </c>
      <c r="H1212">
        <v>1003.4044</v>
      </c>
      <c r="I1212" t="s">
        <v>26</v>
      </c>
      <c r="J1212">
        <v>5</v>
      </c>
      <c r="K1212">
        <v>1005.61694</v>
      </c>
      <c r="L1212">
        <v>4.8936E-2</v>
      </c>
      <c r="M1212">
        <v>1.6551009999999999</v>
      </c>
      <c r="N1212">
        <v>4.9159000000000001E-2</v>
      </c>
      <c r="O1212">
        <v>11.733192000000001</v>
      </c>
      <c r="P1212">
        <v>3.1740000000000002E-3</v>
      </c>
    </row>
    <row r="1213" spans="1:16" x14ac:dyDescent="0.2">
      <c r="A1213" t="s">
        <v>218</v>
      </c>
      <c r="B1213">
        <v>122</v>
      </c>
      <c r="C1213">
        <v>129</v>
      </c>
      <c r="D1213" t="s">
        <v>231</v>
      </c>
      <c r="G1213">
        <v>6</v>
      </c>
      <c r="H1213">
        <v>1003.4044</v>
      </c>
      <c r="I1213" t="s">
        <v>26</v>
      </c>
      <c r="J1213">
        <v>50.000003999999997</v>
      </c>
      <c r="K1213">
        <v>1005.680346</v>
      </c>
      <c r="L1213">
        <v>3.8892999999999997E-2</v>
      </c>
      <c r="M1213">
        <v>1.718507</v>
      </c>
      <c r="N1213">
        <v>3.9172999999999999E-2</v>
      </c>
      <c r="O1213">
        <v>11.725056</v>
      </c>
      <c r="P1213">
        <v>3.052E-3</v>
      </c>
    </row>
    <row r="1214" spans="1:16" x14ac:dyDescent="0.2">
      <c r="A1214" t="s">
        <v>218</v>
      </c>
      <c r="B1214">
        <v>123</v>
      </c>
      <c r="C1214">
        <v>129</v>
      </c>
      <c r="D1214" t="s">
        <v>232</v>
      </c>
      <c r="G1214">
        <v>5</v>
      </c>
      <c r="H1214">
        <v>888.37739999999997</v>
      </c>
      <c r="I1214" t="s">
        <v>24</v>
      </c>
      <c r="J1214">
        <v>0</v>
      </c>
      <c r="K1214">
        <v>888.85915499999999</v>
      </c>
      <c r="L1214">
        <v>2.32E-3</v>
      </c>
      <c r="M1214">
        <v>0</v>
      </c>
      <c r="N1214">
        <v>0</v>
      </c>
      <c r="O1214">
        <v>10.428843000000001</v>
      </c>
      <c r="P1214">
        <v>9.59E-4</v>
      </c>
    </row>
    <row r="1215" spans="1:16" x14ac:dyDescent="0.2">
      <c r="A1215" t="s">
        <v>218</v>
      </c>
      <c r="B1215">
        <v>123</v>
      </c>
      <c r="C1215">
        <v>129</v>
      </c>
      <c r="D1215" t="s">
        <v>232</v>
      </c>
      <c r="G1215">
        <v>5</v>
      </c>
      <c r="H1215">
        <v>888.37739999999997</v>
      </c>
      <c r="I1215" t="s">
        <v>24</v>
      </c>
      <c r="J1215">
        <v>5.0000000000000001E-3</v>
      </c>
      <c r="K1215">
        <v>890.05097899999998</v>
      </c>
      <c r="L1215">
        <v>7.2370000000000004E-3</v>
      </c>
      <c r="M1215">
        <v>1.191824</v>
      </c>
      <c r="N1215">
        <v>7.6E-3</v>
      </c>
      <c r="O1215">
        <v>10.430084000000001</v>
      </c>
      <c r="P1215">
        <v>1.4660000000000001E-3</v>
      </c>
    </row>
    <row r="1216" spans="1:16" x14ac:dyDescent="0.2">
      <c r="A1216" t="s">
        <v>218</v>
      </c>
      <c r="B1216">
        <v>123</v>
      </c>
      <c r="C1216">
        <v>129</v>
      </c>
      <c r="D1216" t="s">
        <v>232</v>
      </c>
      <c r="G1216">
        <v>5</v>
      </c>
      <c r="H1216">
        <v>888.37739999999997</v>
      </c>
      <c r="I1216" t="s">
        <v>24</v>
      </c>
      <c r="J1216">
        <v>0.05</v>
      </c>
      <c r="K1216">
        <v>890.42400499999997</v>
      </c>
      <c r="L1216">
        <v>8.6320000000000008E-3</v>
      </c>
      <c r="M1216">
        <v>1.5648500000000001</v>
      </c>
      <c r="N1216">
        <v>8.9390000000000008E-3</v>
      </c>
      <c r="O1216">
        <v>10.437920999999999</v>
      </c>
      <c r="P1216">
        <v>5.1749999999999999E-3</v>
      </c>
    </row>
    <row r="1217" spans="1:16" x14ac:dyDescent="0.2">
      <c r="A1217" t="s">
        <v>218</v>
      </c>
      <c r="B1217">
        <v>123</v>
      </c>
      <c r="C1217">
        <v>129</v>
      </c>
      <c r="D1217" t="s">
        <v>232</v>
      </c>
      <c r="G1217">
        <v>5</v>
      </c>
      <c r="H1217">
        <v>888.37739999999997</v>
      </c>
      <c r="I1217" t="s">
        <v>24</v>
      </c>
      <c r="J1217">
        <v>0.5</v>
      </c>
      <c r="K1217">
        <v>890.41997600000002</v>
      </c>
      <c r="L1217">
        <v>1.2106E-2</v>
      </c>
      <c r="M1217">
        <v>1.5608200000000001</v>
      </c>
      <c r="N1217">
        <v>1.2326E-2</v>
      </c>
      <c r="O1217">
        <v>10.429288</v>
      </c>
      <c r="P1217">
        <v>8.25E-4</v>
      </c>
    </row>
    <row r="1218" spans="1:16" x14ac:dyDescent="0.2">
      <c r="A1218" t="s">
        <v>218</v>
      </c>
      <c r="B1218">
        <v>123</v>
      </c>
      <c r="C1218">
        <v>129</v>
      </c>
      <c r="D1218" t="s">
        <v>232</v>
      </c>
      <c r="G1218">
        <v>5</v>
      </c>
      <c r="H1218">
        <v>888.37739999999997</v>
      </c>
      <c r="I1218" t="s">
        <v>24</v>
      </c>
      <c r="J1218">
        <v>5</v>
      </c>
      <c r="K1218">
        <v>890.36497299999996</v>
      </c>
      <c r="L1218">
        <v>8.2209999999999991E-3</v>
      </c>
      <c r="M1218">
        <v>1.5058180000000001</v>
      </c>
      <c r="N1218">
        <v>8.5419999999999992E-3</v>
      </c>
      <c r="O1218">
        <v>10.435466</v>
      </c>
      <c r="P1218">
        <v>8.43E-3</v>
      </c>
    </row>
    <row r="1219" spans="1:16" x14ac:dyDescent="0.2">
      <c r="A1219" t="s">
        <v>218</v>
      </c>
      <c r="B1219">
        <v>123</v>
      </c>
      <c r="C1219">
        <v>129</v>
      </c>
      <c r="D1219" t="s">
        <v>232</v>
      </c>
      <c r="G1219">
        <v>5</v>
      </c>
      <c r="H1219">
        <v>888.37739999999997</v>
      </c>
      <c r="I1219" t="s">
        <v>24</v>
      </c>
      <c r="J1219">
        <v>50.000003999999997</v>
      </c>
      <c r="K1219">
        <v>890.38838399999997</v>
      </c>
      <c r="L1219">
        <v>7.4320000000000002E-3</v>
      </c>
      <c r="M1219">
        <v>1.5292289999999999</v>
      </c>
      <c r="N1219">
        <v>7.7850000000000003E-3</v>
      </c>
      <c r="O1219">
        <v>10.432917</v>
      </c>
      <c r="P1219">
        <v>1.5989999999999999E-3</v>
      </c>
    </row>
    <row r="1220" spans="1:16" x14ac:dyDescent="0.2">
      <c r="A1220" t="s">
        <v>218</v>
      </c>
      <c r="B1220">
        <v>123</v>
      </c>
      <c r="C1220">
        <v>129</v>
      </c>
      <c r="D1220" t="s">
        <v>232</v>
      </c>
      <c r="G1220">
        <v>5</v>
      </c>
      <c r="H1220">
        <v>888.37739999999997</v>
      </c>
      <c r="I1220" t="s">
        <v>26</v>
      </c>
      <c r="J1220">
        <v>0</v>
      </c>
      <c r="K1220">
        <v>888.85915499999999</v>
      </c>
      <c r="L1220">
        <v>2.32E-3</v>
      </c>
      <c r="M1220">
        <v>0</v>
      </c>
      <c r="N1220">
        <v>0</v>
      </c>
      <c r="O1220">
        <v>10.428843000000001</v>
      </c>
      <c r="P1220">
        <v>9.59E-4</v>
      </c>
    </row>
    <row r="1221" spans="1:16" x14ac:dyDescent="0.2">
      <c r="A1221" t="s">
        <v>218</v>
      </c>
      <c r="B1221">
        <v>123</v>
      </c>
      <c r="C1221">
        <v>129</v>
      </c>
      <c r="D1221" t="s">
        <v>232</v>
      </c>
      <c r="G1221">
        <v>5</v>
      </c>
      <c r="H1221">
        <v>888.37739999999997</v>
      </c>
      <c r="I1221" t="s">
        <v>26</v>
      </c>
      <c r="J1221">
        <v>5.0000000000000001E-3</v>
      </c>
      <c r="K1221">
        <v>889.84254399999998</v>
      </c>
      <c r="L1221">
        <v>2.6731999999999999E-2</v>
      </c>
      <c r="M1221">
        <v>0.98338899999999996</v>
      </c>
      <c r="N1221">
        <v>2.6832000000000002E-2</v>
      </c>
      <c r="O1221">
        <v>10.437754</v>
      </c>
      <c r="P1221">
        <v>6.2989999999999999E-3</v>
      </c>
    </row>
    <row r="1222" spans="1:16" x14ac:dyDescent="0.2">
      <c r="A1222" t="s">
        <v>218</v>
      </c>
      <c r="B1222">
        <v>123</v>
      </c>
      <c r="C1222">
        <v>129</v>
      </c>
      <c r="D1222" t="s">
        <v>232</v>
      </c>
      <c r="G1222">
        <v>5</v>
      </c>
      <c r="H1222">
        <v>888.37739999999997</v>
      </c>
      <c r="I1222" t="s">
        <v>26</v>
      </c>
      <c r="J1222">
        <v>0.05</v>
      </c>
      <c r="K1222">
        <v>890.27081999999996</v>
      </c>
      <c r="L1222">
        <v>1.0545000000000001E-2</v>
      </c>
      <c r="M1222">
        <v>1.4116649999999999</v>
      </c>
      <c r="N1222">
        <v>1.0796999999999999E-2</v>
      </c>
      <c r="O1222">
        <v>10.427896</v>
      </c>
      <c r="P1222">
        <v>1.4760000000000001E-3</v>
      </c>
    </row>
    <row r="1223" spans="1:16" x14ac:dyDescent="0.2">
      <c r="A1223" t="s">
        <v>218</v>
      </c>
      <c r="B1223">
        <v>123</v>
      </c>
      <c r="C1223">
        <v>129</v>
      </c>
      <c r="D1223" t="s">
        <v>232</v>
      </c>
      <c r="G1223">
        <v>5</v>
      </c>
      <c r="H1223">
        <v>888.37739999999997</v>
      </c>
      <c r="I1223" t="s">
        <v>26</v>
      </c>
      <c r="J1223">
        <v>0.5</v>
      </c>
      <c r="K1223">
        <v>890.40129400000001</v>
      </c>
      <c r="L1223">
        <v>1.3861999999999999E-2</v>
      </c>
      <c r="M1223">
        <v>1.5421389999999999</v>
      </c>
      <c r="N1223">
        <v>1.4055E-2</v>
      </c>
      <c r="O1223">
        <v>10.431724000000001</v>
      </c>
      <c r="P1223">
        <v>1.776E-3</v>
      </c>
    </row>
    <row r="1224" spans="1:16" x14ac:dyDescent="0.2">
      <c r="A1224" t="s">
        <v>218</v>
      </c>
      <c r="B1224">
        <v>123</v>
      </c>
      <c r="C1224">
        <v>129</v>
      </c>
      <c r="D1224" t="s">
        <v>232</v>
      </c>
      <c r="G1224">
        <v>5</v>
      </c>
      <c r="H1224">
        <v>888.37739999999997</v>
      </c>
      <c r="I1224" t="s">
        <v>26</v>
      </c>
      <c r="J1224">
        <v>5</v>
      </c>
      <c r="K1224">
        <v>890.39709800000003</v>
      </c>
      <c r="L1224">
        <v>1.2149E-2</v>
      </c>
      <c r="M1224">
        <v>1.5379430000000001</v>
      </c>
      <c r="N1224">
        <v>1.2368000000000001E-2</v>
      </c>
      <c r="O1224">
        <v>10.433093</v>
      </c>
      <c r="P1224">
        <v>1.701E-3</v>
      </c>
    </row>
    <row r="1225" spans="1:16" x14ac:dyDescent="0.2">
      <c r="A1225" t="s">
        <v>218</v>
      </c>
      <c r="B1225">
        <v>123</v>
      </c>
      <c r="C1225">
        <v>129</v>
      </c>
      <c r="D1225" t="s">
        <v>232</v>
      </c>
      <c r="G1225">
        <v>5</v>
      </c>
      <c r="H1225">
        <v>888.37739999999997</v>
      </c>
      <c r="I1225" t="s">
        <v>26</v>
      </c>
      <c r="J1225">
        <v>50.000003999999997</v>
      </c>
      <c r="K1225">
        <v>890.41857000000005</v>
      </c>
      <c r="L1225">
        <v>1.6895E-2</v>
      </c>
      <c r="M1225">
        <v>1.559415</v>
      </c>
      <c r="N1225">
        <v>1.7054E-2</v>
      </c>
      <c r="O1225">
        <v>10.427897</v>
      </c>
      <c r="P1225">
        <v>3.032E-3</v>
      </c>
    </row>
    <row r="1226" spans="1:16" x14ac:dyDescent="0.2">
      <c r="A1226" t="s">
        <v>218</v>
      </c>
      <c r="B1226">
        <v>131</v>
      </c>
      <c r="C1226">
        <v>140</v>
      </c>
      <c r="D1226" t="s">
        <v>233</v>
      </c>
      <c r="G1226">
        <v>9</v>
      </c>
      <c r="H1226">
        <v>1094.5663</v>
      </c>
      <c r="I1226" t="s">
        <v>24</v>
      </c>
      <c r="J1226">
        <v>0</v>
      </c>
      <c r="K1226">
        <v>1095.2947999999999</v>
      </c>
      <c r="L1226">
        <v>7.0493E-2</v>
      </c>
      <c r="M1226">
        <v>0</v>
      </c>
      <c r="N1226">
        <v>0</v>
      </c>
      <c r="O1226">
        <v>9.2304099999999991</v>
      </c>
      <c r="P1226">
        <v>2.483E-3</v>
      </c>
    </row>
    <row r="1227" spans="1:16" x14ac:dyDescent="0.2">
      <c r="A1227" t="s">
        <v>218</v>
      </c>
      <c r="B1227">
        <v>131</v>
      </c>
      <c r="C1227">
        <v>140</v>
      </c>
      <c r="D1227" t="s">
        <v>233</v>
      </c>
      <c r="G1227">
        <v>9</v>
      </c>
      <c r="H1227">
        <v>1094.5663</v>
      </c>
      <c r="I1227" t="s">
        <v>24</v>
      </c>
      <c r="J1227">
        <v>5.0000000000000001E-3</v>
      </c>
      <c r="K1227">
        <v>1096.0990179999999</v>
      </c>
      <c r="L1227">
        <v>7.3150999999999994E-2</v>
      </c>
      <c r="M1227">
        <v>0.80421799999999999</v>
      </c>
      <c r="N1227">
        <v>0.101589</v>
      </c>
      <c r="O1227">
        <v>9.2402840000000008</v>
      </c>
      <c r="P1227">
        <v>4.2399999999999998E-3</v>
      </c>
    </row>
    <row r="1228" spans="1:16" x14ac:dyDescent="0.2">
      <c r="A1228" t="s">
        <v>218</v>
      </c>
      <c r="B1228">
        <v>131</v>
      </c>
      <c r="C1228">
        <v>140</v>
      </c>
      <c r="D1228" t="s">
        <v>233</v>
      </c>
      <c r="G1228">
        <v>9</v>
      </c>
      <c r="H1228">
        <v>1094.5663</v>
      </c>
      <c r="I1228" t="s">
        <v>24</v>
      </c>
      <c r="J1228">
        <v>0.05</v>
      </c>
      <c r="K1228">
        <v>1096.615194</v>
      </c>
      <c r="L1228">
        <v>0.115924</v>
      </c>
      <c r="M1228">
        <v>1.3203929999999999</v>
      </c>
      <c r="N1228">
        <v>0.13567399999999999</v>
      </c>
      <c r="O1228">
        <v>9.2443740000000005</v>
      </c>
      <c r="P1228">
        <v>3.4429999999999999E-3</v>
      </c>
    </row>
    <row r="1229" spans="1:16" x14ac:dyDescent="0.2">
      <c r="A1229" t="s">
        <v>218</v>
      </c>
      <c r="B1229">
        <v>131</v>
      </c>
      <c r="C1229">
        <v>140</v>
      </c>
      <c r="D1229" t="s">
        <v>233</v>
      </c>
      <c r="G1229">
        <v>9</v>
      </c>
      <c r="H1229">
        <v>1094.5663</v>
      </c>
      <c r="I1229" t="s">
        <v>24</v>
      </c>
      <c r="J1229">
        <v>0.5</v>
      </c>
      <c r="K1229">
        <v>1097.694371</v>
      </c>
      <c r="L1229">
        <v>0.25544299999999998</v>
      </c>
      <c r="M1229">
        <v>2.3995700000000002</v>
      </c>
      <c r="N1229">
        <v>0.26499099999999998</v>
      </c>
      <c r="O1229">
        <v>9.2341630000000006</v>
      </c>
      <c r="P1229">
        <v>1.0939999999999999E-3</v>
      </c>
    </row>
    <row r="1230" spans="1:16" x14ac:dyDescent="0.2">
      <c r="A1230" t="s">
        <v>218</v>
      </c>
      <c r="B1230">
        <v>131</v>
      </c>
      <c r="C1230">
        <v>140</v>
      </c>
      <c r="D1230" t="s">
        <v>233</v>
      </c>
      <c r="G1230">
        <v>9</v>
      </c>
      <c r="H1230">
        <v>1094.5663</v>
      </c>
      <c r="I1230" t="s">
        <v>24</v>
      </c>
      <c r="J1230">
        <v>5</v>
      </c>
      <c r="K1230">
        <v>1098.3412060000001</v>
      </c>
      <c r="L1230">
        <v>5.1787E-2</v>
      </c>
      <c r="M1230">
        <v>3.0464060000000002</v>
      </c>
      <c r="N1230">
        <v>8.7470999999999993E-2</v>
      </c>
      <c r="O1230">
        <v>9.2384850000000007</v>
      </c>
      <c r="P1230">
        <v>8.0210000000000004E-3</v>
      </c>
    </row>
    <row r="1231" spans="1:16" x14ac:dyDescent="0.2">
      <c r="A1231" t="s">
        <v>218</v>
      </c>
      <c r="B1231">
        <v>131</v>
      </c>
      <c r="C1231">
        <v>140</v>
      </c>
      <c r="D1231" t="s">
        <v>233</v>
      </c>
      <c r="G1231">
        <v>9</v>
      </c>
      <c r="H1231">
        <v>1094.5663</v>
      </c>
      <c r="I1231" t="s">
        <v>24</v>
      </c>
      <c r="J1231">
        <v>50.000003999999997</v>
      </c>
      <c r="K1231">
        <v>1098.6379850000001</v>
      </c>
      <c r="L1231">
        <v>0.17045299999999999</v>
      </c>
      <c r="M1231">
        <v>3.3431850000000001</v>
      </c>
      <c r="N1231">
        <v>0.18445400000000001</v>
      </c>
      <c r="O1231">
        <v>9.2332169999999998</v>
      </c>
      <c r="P1231">
        <v>2.3530000000000001E-3</v>
      </c>
    </row>
    <row r="1232" spans="1:16" x14ac:dyDescent="0.2">
      <c r="A1232" t="s">
        <v>218</v>
      </c>
      <c r="B1232">
        <v>131</v>
      </c>
      <c r="C1232">
        <v>140</v>
      </c>
      <c r="D1232" t="s">
        <v>233</v>
      </c>
      <c r="G1232">
        <v>9</v>
      </c>
      <c r="H1232">
        <v>1094.5663</v>
      </c>
      <c r="I1232" t="s">
        <v>26</v>
      </c>
      <c r="J1232">
        <v>0</v>
      </c>
      <c r="K1232">
        <v>1095.2947999999999</v>
      </c>
      <c r="L1232">
        <v>7.0493E-2</v>
      </c>
      <c r="M1232">
        <v>0</v>
      </c>
      <c r="N1232">
        <v>0</v>
      </c>
      <c r="O1232">
        <v>9.2304099999999991</v>
      </c>
      <c r="P1232">
        <v>2.483E-3</v>
      </c>
    </row>
    <row r="1233" spans="1:16" x14ac:dyDescent="0.2">
      <c r="A1233" t="s">
        <v>218</v>
      </c>
      <c r="B1233">
        <v>131</v>
      </c>
      <c r="C1233">
        <v>140</v>
      </c>
      <c r="D1233" t="s">
        <v>233</v>
      </c>
      <c r="G1233">
        <v>9</v>
      </c>
      <c r="H1233">
        <v>1094.5663</v>
      </c>
      <c r="I1233" t="s">
        <v>26</v>
      </c>
      <c r="J1233">
        <v>5.0000000000000001E-3</v>
      </c>
      <c r="K1233">
        <v>1096.02799</v>
      </c>
      <c r="L1233">
        <v>3.6842E-2</v>
      </c>
      <c r="M1233">
        <v>0.73318899999999998</v>
      </c>
      <c r="N1233">
        <v>7.9538999999999999E-2</v>
      </c>
      <c r="O1233">
        <v>9.2464080000000006</v>
      </c>
      <c r="P1233">
        <v>6.9670000000000001E-3</v>
      </c>
    </row>
    <row r="1234" spans="1:16" x14ac:dyDescent="0.2">
      <c r="A1234" t="s">
        <v>218</v>
      </c>
      <c r="B1234">
        <v>131</v>
      </c>
      <c r="C1234">
        <v>140</v>
      </c>
      <c r="D1234" t="s">
        <v>233</v>
      </c>
      <c r="G1234">
        <v>9</v>
      </c>
      <c r="H1234">
        <v>1094.5663</v>
      </c>
      <c r="I1234" t="s">
        <v>26</v>
      </c>
      <c r="J1234">
        <v>0.05</v>
      </c>
      <c r="K1234">
        <v>1096.5445119999999</v>
      </c>
      <c r="L1234">
        <v>9.7045000000000006E-2</v>
      </c>
      <c r="M1234">
        <v>1.2497119999999999</v>
      </c>
      <c r="N1234">
        <v>0.119945</v>
      </c>
      <c r="O1234">
        <v>9.2354079999999996</v>
      </c>
      <c r="P1234">
        <v>2.8240000000000001E-3</v>
      </c>
    </row>
    <row r="1235" spans="1:16" x14ac:dyDescent="0.2">
      <c r="A1235" t="s">
        <v>218</v>
      </c>
      <c r="B1235">
        <v>131</v>
      </c>
      <c r="C1235">
        <v>140</v>
      </c>
      <c r="D1235" t="s">
        <v>233</v>
      </c>
      <c r="G1235">
        <v>9</v>
      </c>
      <c r="H1235">
        <v>1094.5663</v>
      </c>
      <c r="I1235" t="s">
        <v>26</v>
      </c>
      <c r="J1235">
        <v>0.5</v>
      </c>
      <c r="K1235">
        <v>1097.536194</v>
      </c>
      <c r="L1235">
        <v>6.2204000000000002E-2</v>
      </c>
      <c r="M1235">
        <v>2.2413940000000001</v>
      </c>
      <c r="N1235">
        <v>9.4014E-2</v>
      </c>
      <c r="O1235">
        <v>9.2404919999999997</v>
      </c>
      <c r="P1235">
        <v>2.0739999999999999E-3</v>
      </c>
    </row>
    <row r="1236" spans="1:16" x14ac:dyDescent="0.2">
      <c r="A1236" t="s">
        <v>218</v>
      </c>
      <c r="B1236">
        <v>131</v>
      </c>
      <c r="C1236">
        <v>140</v>
      </c>
      <c r="D1236" t="s">
        <v>233</v>
      </c>
      <c r="G1236">
        <v>9</v>
      </c>
      <c r="H1236">
        <v>1094.5663</v>
      </c>
      <c r="I1236" t="s">
        <v>26</v>
      </c>
      <c r="J1236">
        <v>5</v>
      </c>
      <c r="K1236">
        <v>1098.2378229999999</v>
      </c>
      <c r="L1236">
        <v>9.9998000000000004E-2</v>
      </c>
      <c r="M1236">
        <v>2.943022</v>
      </c>
      <c r="N1236">
        <v>0.122347</v>
      </c>
      <c r="O1236">
        <v>9.2399989999999992</v>
      </c>
      <c r="P1236">
        <v>3.3679999999999999E-3</v>
      </c>
    </row>
    <row r="1237" spans="1:16" x14ac:dyDescent="0.2">
      <c r="A1237" t="s">
        <v>218</v>
      </c>
      <c r="B1237">
        <v>131</v>
      </c>
      <c r="C1237">
        <v>140</v>
      </c>
      <c r="D1237" t="s">
        <v>233</v>
      </c>
      <c r="G1237">
        <v>9</v>
      </c>
      <c r="H1237">
        <v>1094.5663</v>
      </c>
      <c r="I1237" t="s">
        <v>26</v>
      </c>
      <c r="J1237">
        <v>50.000003999999997</v>
      </c>
      <c r="K1237">
        <v>1098.5082050000001</v>
      </c>
      <c r="L1237">
        <v>0.21105699999999999</v>
      </c>
      <c r="M1237">
        <v>3.2134040000000001</v>
      </c>
      <c r="N1237">
        <v>0.22251799999999999</v>
      </c>
      <c r="O1237">
        <v>9.2328960000000002</v>
      </c>
      <c r="P1237">
        <v>9.9700000000000006E-4</v>
      </c>
    </row>
    <row r="1238" spans="1:16" x14ac:dyDescent="0.2">
      <c r="A1238" t="s">
        <v>218</v>
      </c>
      <c r="B1238">
        <v>132</v>
      </c>
      <c r="C1238">
        <v>141</v>
      </c>
      <c r="D1238" t="s">
        <v>234</v>
      </c>
      <c r="G1238">
        <v>9</v>
      </c>
      <c r="H1238">
        <v>1078.6078</v>
      </c>
      <c r="I1238" t="s">
        <v>24</v>
      </c>
      <c r="J1238">
        <v>0</v>
      </c>
      <c r="K1238">
        <v>1079.232563</v>
      </c>
      <c r="L1238">
        <v>6.0520000000000001E-3</v>
      </c>
      <c r="M1238">
        <v>0</v>
      </c>
      <c r="N1238">
        <v>0</v>
      </c>
      <c r="O1238">
        <v>9.9357190000000006</v>
      </c>
      <c r="P1238">
        <v>6.6200000000000005E-4</v>
      </c>
    </row>
    <row r="1239" spans="1:16" x14ac:dyDescent="0.2">
      <c r="A1239" t="s">
        <v>218</v>
      </c>
      <c r="B1239">
        <v>132</v>
      </c>
      <c r="C1239">
        <v>141</v>
      </c>
      <c r="D1239" t="s">
        <v>234</v>
      </c>
      <c r="G1239">
        <v>9</v>
      </c>
      <c r="H1239">
        <v>1078.6078</v>
      </c>
      <c r="I1239" t="s">
        <v>24</v>
      </c>
      <c r="J1239">
        <v>5.0000000000000001E-3</v>
      </c>
      <c r="K1239">
        <v>1079.6982800000001</v>
      </c>
      <c r="L1239">
        <v>0.14359</v>
      </c>
      <c r="M1239">
        <v>0.46571600000000002</v>
      </c>
      <c r="N1239">
        <v>0.14371700000000001</v>
      </c>
      <c r="O1239">
        <v>9.9407929999999993</v>
      </c>
      <c r="P1239">
        <v>4.993E-3</v>
      </c>
    </row>
    <row r="1240" spans="1:16" x14ac:dyDescent="0.2">
      <c r="A1240" t="s">
        <v>218</v>
      </c>
      <c r="B1240">
        <v>132</v>
      </c>
      <c r="C1240">
        <v>141</v>
      </c>
      <c r="D1240" t="s">
        <v>234</v>
      </c>
      <c r="G1240">
        <v>9</v>
      </c>
      <c r="H1240">
        <v>1078.6078</v>
      </c>
      <c r="I1240" t="s">
        <v>24</v>
      </c>
      <c r="J1240">
        <v>0.05</v>
      </c>
      <c r="K1240">
        <v>1080.2307229999999</v>
      </c>
      <c r="L1240">
        <v>3.6570000000000001E-3</v>
      </c>
      <c r="M1240">
        <v>0.99815900000000002</v>
      </c>
      <c r="N1240">
        <v>7.0699999999999999E-3</v>
      </c>
      <c r="O1240">
        <v>9.9472229999999993</v>
      </c>
      <c r="P1240">
        <v>4.6990000000000001E-3</v>
      </c>
    </row>
    <row r="1241" spans="1:16" x14ac:dyDescent="0.2">
      <c r="A1241" t="s">
        <v>218</v>
      </c>
      <c r="B1241">
        <v>132</v>
      </c>
      <c r="C1241">
        <v>141</v>
      </c>
      <c r="D1241" t="s">
        <v>234</v>
      </c>
      <c r="G1241">
        <v>9</v>
      </c>
      <c r="H1241">
        <v>1078.6078</v>
      </c>
      <c r="I1241" t="s">
        <v>24</v>
      </c>
      <c r="J1241">
        <v>0.5</v>
      </c>
      <c r="K1241">
        <v>1080.814717</v>
      </c>
      <c r="L1241">
        <v>9.4740000000000005E-2</v>
      </c>
      <c r="M1241">
        <v>1.5821540000000001</v>
      </c>
      <c r="N1241">
        <v>9.4933000000000003E-2</v>
      </c>
      <c r="O1241">
        <v>9.9327400000000008</v>
      </c>
      <c r="P1241">
        <v>2.3709999999999998E-3</v>
      </c>
    </row>
    <row r="1242" spans="1:16" x14ac:dyDescent="0.2">
      <c r="A1242" t="s">
        <v>218</v>
      </c>
      <c r="B1242">
        <v>132</v>
      </c>
      <c r="C1242">
        <v>141</v>
      </c>
      <c r="D1242" t="s">
        <v>234</v>
      </c>
      <c r="G1242">
        <v>9</v>
      </c>
      <c r="H1242">
        <v>1078.6078</v>
      </c>
      <c r="I1242" t="s">
        <v>24</v>
      </c>
      <c r="J1242">
        <v>5</v>
      </c>
      <c r="K1242">
        <v>1081.4148740000001</v>
      </c>
      <c r="L1242">
        <v>0.11677</v>
      </c>
      <c r="M1242">
        <v>2.1823100000000002</v>
      </c>
      <c r="N1242">
        <v>0.116927</v>
      </c>
      <c r="O1242">
        <v>9.9375400000000003</v>
      </c>
      <c r="P1242">
        <v>9.5790000000000007E-3</v>
      </c>
    </row>
    <row r="1243" spans="1:16" x14ac:dyDescent="0.2">
      <c r="A1243" t="s">
        <v>218</v>
      </c>
      <c r="B1243">
        <v>132</v>
      </c>
      <c r="C1243">
        <v>141</v>
      </c>
      <c r="D1243" t="s">
        <v>234</v>
      </c>
      <c r="G1243">
        <v>9</v>
      </c>
      <c r="H1243">
        <v>1078.6078</v>
      </c>
      <c r="I1243" t="s">
        <v>24</v>
      </c>
      <c r="J1243">
        <v>50.000003999999997</v>
      </c>
      <c r="K1243">
        <v>1081.453201</v>
      </c>
      <c r="L1243">
        <v>5.0472000000000003E-2</v>
      </c>
      <c r="M1243">
        <v>2.2206380000000001</v>
      </c>
      <c r="N1243">
        <v>5.0833999999999997E-2</v>
      </c>
      <c r="O1243">
        <v>9.9345970000000001</v>
      </c>
      <c r="P1243">
        <v>1.771E-3</v>
      </c>
    </row>
    <row r="1244" spans="1:16" x14ac:dyDescent="0.2">
      <c r="A1244" t="s">
        <v>218</v>
      </c>
      <c r="B1244">
        <v>132</v>
      </c>
      <c r="C1244">
        <v>141</v>
      </c>
      <c r="D1244" t="s">
        <v>234</v>
      </c>
      <c r="G1244">
        <v>9</v>
      </c>
      <c r="H1244">
        <v>1078.6078</v>
      </c>
      <c r="I1244" t="s">
        <v>26</v>
      </c>
      <c r="J1244">
        <v>0</v>
      </c>
      <c r="K1244">
        <v>1079.232563</v>
      </c>
      <c r="L1244">
        <v>6.0520000000000001E-3</v>
      </c>
      <c r="M1244">
        <v>0</v>
      </c>
      <c r="N1244">
        <v>0</v>
      </c>
      <c r="O1244">
        <v>9.9357190000000006</v>
      </c>
      <c r="P1244">
        <v>6.6200000000000005E-4</v>
      </c>
    </row>
    <row r="1245" spans="1:16" x14ac:dyDescent="0.2">
      <c r="A1245" t="s">
        <v>218</v>
      </c>
      <c r="B1245">
        <v>132</v>
      </c>
      <c r="C1245">
        <v>141</v>
      </c>
      <c r="D1245" t="s">
        <v>234</v>
      </c>
      <c r="G1245">
        <v>9</v>
      </c>
      <c r="H1245">
        <v>1078.6078</v>
      </c>
      <c r="I1245" t="s">
        <v>26</v>
      </c>
      <c r="J1245">
        <v>5.0000000000000001E-3</v>
      </c>
      <c r="K1245">
        <v>1079.7865850000001</v>
      </c>
      <c r="L1245">
        <v>0.16010099999999999</v>
      </c>
      <c r="M1245">
        <v>0.55402200000000001</v>
      </c>
      <c r="N1245">
        <v>0.160216</v>
      </c>
      <c r="O1245">
        <v>9.9494419999999995</v>
      </c>
      <c r="P1245">
        <v>7.5420000000000001E-3</v>
      </c>
    </row>
    <row r="1246" spans="1:16" x14ac:dyDescent="0.2">
      <c r="A1246" t="s">
        <v>218</v>
      </c>
      <c r="B1246">
        <v>132</v>
      </c>
      <c r="C1246">
        <v>141</v>
      </c>
      <c r="D1246" t="s">
        <v>234</v>
      </c>
      <c r="G1246">
        <v>9</v>
      </c>
      <c r="H1246">
        <v>1078.6078</v>
      </c>
      <c r="I1246" t="s">
        <v>26</v>
      </c>
      <c r="J1246">
        <v>0.05</v>
      </c>
      <c r="K1246">
        <v>1080.2537480000001</v>
      </c>
      <c r="L1246">
        <v>4.8890999999999997E-2</v>
      </c>
      <c r="M1246">
        <v>1.021185</v>
      </c>
      <c r="N1246">
        <v>4.9264000000000002E-2</v>
      </c>
      <c r="O1246">
        <v>9.9360949999999999</v>
      </c>
      <c r="P1246">
        <v>1.745E-3</v>
      </c>
    </row>
    <row r="1247" spans="1:16" x14ac:dyDescent="0.2">
      <c r="A1247" t="s">
        <v>218</v>
      </c>
      <c r="B1247">
        <v>132</v>
      </c>
      <c r="C1247">
        <v>141</v>
      </c>
      <c r="D1247" t="s">
        <v>234</v>
      </c>
      <c r="G1247">
        <v>9</v>
      </c>
      <c r="H1247">
        <v>1078.6078</v>
      </c>
      <c r="I1247" t="s">
        <v>26</v>
      </c>
      <c r="J1247">
        <v>0.5</v>
      </c>
      <c r="K1247">
        <v>1080.6889960000001</v>
      </c>
      <c r="L1247">
        <v>9.8198999999999995E-2</v>
      </c>
      <c r="M1247">
        <v>1.4564330000000001</v>
      </c>
      <c r="N1247">
        <v>9.8385E-2</v>
      </c>
      <c r="O1247">
        <v>9.9374000000000002</v>
      </c>
      <c r="P1247">
        <v>1.632E-3</v>
      </c>
    </row>
    <row r="1248" spans="1:16" x14ac:dyDescent="0.2">
      <c r="A1248" t="s">
        <v>218</v>
      </c>
      <c r="B1248">
        <v>132</v>
      </c>
      <c r="C1248">
        <v>141</v>
      </c>
      <c r="D1248" t="s">
        <v>234</v>
      </c>
      <c r="G1248">
        <v>9</v>
      </c>
      <c r="H1248">
        <v>1078.6078</v>
      </c>
      <c r="I1248" t="s">
        <v>26</v>
      </c>
      <c r="J1248">
        <v>5</v>
      </c>
      <c r="K1248">
        <v>1081.2313859999999</v>
      </c>
      <c r="L1248">
        <v>5.6896000000000002E-2</v>
      </c>
      <c r="M1248">
        <v>1.998823</v>
      </c>
      <c r="N1248">
        <v>5.7216999999999997E-2</v>
      </c>
      <c r="O1248">
        <v>9.9359040000000007</v>
      </c>
      <c r="P1248">
        <v>3.496E-3</v>
      </c>
    </row>
    <row r="1249" spans="1:16" x14ac:dyDescent="0.2">
      <c r="A1249" t="s">
        <v>218</v>
      </c>
      <c r="B1249">
        <v>132</v>
      </c>
      <c r="C1249">
        <v>141</v>
      </c>
      <c r="D1249" t="s">
        <v>234</v>
      </c>
      <c r="G1249">
        <v>9</v>
      </c>
      <c r="H1249">
        <v>1078.6078</v>
      </c>
      <c r="I1249" t="s">
        <v>26</v>
      </c>
      <c r="J1249">
        <v>50.000003999999997</v>
      </c>
      <c r="K1249">
        <v>1081.410533</v>
      </c>
      <c r="L1249">
        <v>2.0913000000000001E-2</v>
      </c>
      <c r="M1249">
        <v>2.1779700000000002</v>
      </c>
      <c r="N1249">
        <v>2.1770999999999999E-2</v>
      </c>
      <c r="O1249">
        <v>9.9314830000000001</v>
      </c>
      <c r="P1249">
        <v>2.9849999999999998E-3</v>
      </c>
    </row>
    <row r="1250" spans="1:16" x14ac:dyDescent="0.2">
      <c r="A1250" t="s">
        <v>218</v>
      </c>
      <c r="B1250">
        <v>133</v>
      </c>
      <c r="C1250">
        <v>140</v>
      </c>
      <c r="D1250" t="s">
        <v>235</v>
      </c>
      <c r="G1250">
        <v>7</v>
      </c>
      <c r="H1250">
        <v>834.48320000000001</v>
      </c>
      <c r="I1250" t="s">
        <v>24</v>
      </c>
      <c r="J1250">
        <v>0</v>
      </c>
      <c r="K1250">
        <v>834.90084999999999</v>
      </c>
      <c r="L1250">
        <v>1.0642E-2</v>
      </c>
      <c r="M1250">
        <v>0</v>
      </c>
      <c r="N1250">
        <v>0</v>
      </c>
      <c r="O1250">
        <v>7.4733340000000004</v>
      </c>
      <c r="P1250">
        <v>3.0699999999999998E-4</v>
      </c>
    </row>
    <row r="1251" spans="1:16" x14ac:dyDescent="0.2">
      <c r="A1251" t="s">
        <v>218</v>
      </c>
      <c r="B1251">
        <v>133</v>
      </c>
      <c r="C1251">
        <v>140</v>
      </c>
      <c r="D1251" t="s">
        <v>235</v>
      </c>
      <c r="G1251">
        <v>7</v>
      </c>
      <c r="H1251">
        <v>834.48320000000001</v>
      </c>
      <c r="I1251" t="s">
        <v>24</v>
      </c>
      <c r="J1251">
        <v>5.0000000000000001E-3</v>
      </c>
      <c r="K1251">
        <v>835.69594099999995</v>
      </c>
      <c r="L1251">
        <v>2.9430999999999999E-2</v>
      </c>
      <c r="M1251">
        <v>0.79509099999999999</v>
      </c>
      <c r="N1251">
        <v>3.1295999999999997E-2</v>
      </c>
      <c r="O1251">
        <v>7.4874049999999999</v>
      </c>
      <c r="P1251">
        <v>2.202E-3</v>
      </c>
    </row>
    <row r="1252" spans="1:16" x14ac:dyDescent="0.2">
      <c r="A1252" t="s">
        <v>218</v>
      </c>
      <c r="B1252">
        <v>133</v>
      </c>
      <c r="C1252">
        <v>140</v>
      </c>
      <c r="D1252" t="s">
        <v>235</v>
      </c>
      <c r="G1252">
        <v>7</v>
      </c>
      <c r="H1252">
        <v>834.48320000000001</v>
      </c>
      <c r="I1252" t="s">
        <v>24</v>
      </c>
      <c r="J1252">
        <v>0.05</v>
      </c>
      <c r="K1252">
        <v>836.20404099999996</v>
      </c>
      <c r="L1252">
        <v>2.1134E-2</v>
      </c>
      <c r="M1252">
        <v>1.303191</v>
      </c>
      <c r="N1252">
        <v>2.3661999999999999E-2</v>
      </c>
      <c r="O1252">
        <v>7.4883930000000003</v>
      </c>
      <c r="P1252">
        <v>2.7699999999999999E-3</v>
      </c>
    </row>
    <row r="1253" spans="1:16" x14ac:dyDescent="0.2">
      <c r="A1253" t="s">
        <v>218</v>
      </c>
      <c r="B1253">
        <v>133</v>
      </c>
      <c r="C1253">
        <v>140</v>
      </c>
      <c r="D1253" t="s">
        <v>235</v>
      </c>
      <c r="G1253">
        <v>7</v>
      </c>
      <c r="H1253">
        <v>834.48320000000001</v>
      </c>
      <c r="I1253" t="s">
        <v>24</v>
      </c>
      <c r="J1253">
        <v>0.5</v>
      </c>
      <c r="K1253">
        <v>836.71914800000002</v>
      </c>
      <c r="L1253">
        <v>7.9930000000000001E-3</v>
      </c>
      <c r="M1253">
        <v>1.818298</v>
      </c>
      <c r="N1253">
        <v>1.3310000000000001E-2</v>
      </c>
      <c r="O1253">
        <v>7.4829549999999996</v>
      </c>
      <c r="P1253">
        <v>1.4630000000000001E-3</v>
      </c>
    </row>
    <row r="1254" spans="1:16" x14ac:dyDescent="0.2">
      <c r="A1254" t="s">
        <v>218</v>
      </c>
      <c r="B1254">
        <v>133</v>
      </c>
      <c r="C1254">
        <v>140</v>
      </c>
      <c r="D1254" t="s">
        <v>235</v>
      </c>
      <c r="G1254">
        <v>7</v>
      </c>
      <c r="H1254">
        <v>834.48320000000001</v>
      </c>
      <c r="I1254" t="s">
        <v>24</v>
      </c>
      <c r="J1254">
        <v>5</v>
      </c>
      <c r="K1254">
        <v>836.96434299999999</v>
      </c>
      <c r="L1254">
        <v>1.745E-2</v>
      </c>
      <c r="M1254">
        <v>2.0634929999999998</v>
      </c>
      <c r="N1254">
        <v>2.0438999999999999E-2</v>
      </c>
      <c r="O1254">
        <v>7.4879030000000002</v>
      </c>
      <c r="P1254">
        <v>9.5119999999999996E-3</v>
      </c>
    </row>
    <row r="1255" spans="1:16" x14ac:dyDescent="0.2">
      <c r="A1255" t="s">
        <v>218</v>
      </c>
      <c r="B1255">
        <v>133</v>
      </c>
      <c r="C1255">
        <v>140</v>
      </c>
      <c r="D1255" t="s">
        <v>235</v>
      </c>
      <c r="G1255">
        <v>7</v>
      </c>
      <c r="H1255">
        <v>834.48320000000001</v>
      </c>
      <c r="I1255" t="s">
        <v>24</v>
      </c>
      <c r="J1255">
        <v>50.000003999999997</v>
      </c>
      <c r="K1255">
        <v>836.99215500000003</v>
      </c>
      <c r="L1255">
        <v>1.1920999999999999E-2</v>
      </c>
      <c r="M1255">
        <v>2.0913050000000002</v>
      </c>
      <c r="N1255">
        <v>1.5980999999999999E-2</v>
      </c>
      <c r="O1255">
        <v>7.4853639999999997</v>
      </c>
      <c r="P1255">
        <v>1.456E-3</v>
      </c>
    </row>
    <row r="1256" spans="1:16" x14ac:dyDescent="0.2">
      <c r="A1256" t="s">
        <v>218</v>
      </c>
      <c r="B1256">
        <v>133</v>
      </c>
      <c r="C1256">
        <v>140</v>
      </c>
      <c r="D1256" t="s">
        <v>235</v>
      </c>
      <c r="G1256">
        <v>7</v>
      </c>
      <c r="H1256">
        <v>834.48320000000001</v>
      </c>
      <c r="I1256" t="s">
        <v>26</v>
      </c>
      <c r="J1256">
        <v>0</v>
      </c>
      <c r="K1256">
        <v>834.90084999999999</v>
      </c>
      <c r="L1256">
        <v>1.0642E-2</v>
      </c>
      <c r="M1256">
        <v>0</v>
      </c>
      <c r="N1256">
        <v>0</v>
      </c>
      <c r="O1256">
        <v>7.4733340000000004</v>
      </c>
      <c r="P1256">
        <v>3.0699999999999998E-4</v>
      </c>
    </row>
    <row r="1257" spans="1:16" x14ac:dyDescent="0.2">
      <c r="A1257" t="s">
        <v>218</v>
      </c>
      <c r="B1257">
        <v>133</v>
      </c>
      <c r="C1257">
        <v>140</v>
      </c>
      <c r="D1257" t="s">
        <v>235</v>
      </c>
      <c r="G1257">
        <v>7</v>
      </c>
      <c r="H1257">
        <v>834.48320000000001</v>
      </c>
      <c r="I1257" t="s">
        <v>26</v>
      </c>
      <c r="J1257">
        <v>5.0000000000000001E-3</v>
      </c>
      <c r="K1257">
        <v>835.63320499999998</v>
      </c>
      <c r="L1257">
        <v>1.5138E-2</v>
      </c>
      <c r="M1257">
        <v>0.73235499999999998</v>
      </c>
      <c r="N1257">
        <v>1.8504E-2</v>
      </c>
      <c r="O1257">
        <v>7.4936660000000002</v>
      </c>
      <c r="P1257">
        <v>5.1809999999999998E-3</v>
      </c>
    </row>
    <row r="1258" spans="1:16" x14ac:dyDescent="0.2">
      <c r="A1258" t="s">
        <v>218</v>
      </c>
      <c r="B1258">
        <v>133</v>
      </c>
      <c r="C1258">
        <v>140</v>
      </c>
      <c r="D1258" t="s">
        <v>235</v>
      </c>
      <c r="G1258">
        <v>7</v>
      </c>
      <c r="H1258">
        <v>834.48320000000001</v>
      </c>
      <c r="I1258" t="s">
        <v>26</v>
      </c>
      <c r="J1258">
        <v>0.05</v>
      </c>
      <c r="K1258">
        <v>836.19730300000003</v>
      </c>
      <c r="L1258">
        <v>1.9848000000000001E-2</v>
      </c>
      <c r="M1258">
        <v>1.2964530000000001</v>
      </c>
      <c r="N1258">
        <v>2.2520999999999999E-2</v>
      </c>
      <c r="O1258">
        <v>7.478059</v>
      </c>
      <c r="P1258">
        <v>5.6300000000000002E-4</v>
      </c>
    </row>
    <row r="1259" spans="1:16" x14ac:dyDescent="0.2">
      <c r="A1259" t="s">
        <v>218</v>
      </c>
      <c r="B1259">
        <v>133</v>
      </c>
      <c r="C1259">
        <v>140</v>
      </c>
      <c r="D1259" t="s">
        <v>235</v>
      </c>
      <c r="G1259">
        <v>7</v>
      </c>
      <c r="H1259">
        <v>834.48320000000001</v>
      </c>
      <c r="I1259" t="s">
        <v>26</v>
      </c>
      <c r="J1259">
        <v>0.5</v>
      </c>
      <c r="K1259">
        <v>836.75501799999995</v>
      </c>
      <c r="L1259">
        <v>1.0052999999999999E-2</v>
      </c>
      <c r="M1259">
        <v>1.854168</v>
      </c>
      <c r="N1259">
        <v>1.464E-2</v>
      </c>
      <c r="O1259">
        <v>7.4882350000000004</v>
      </c>
      <c r="P1259">
        <v>1.846E-3</v>
      </c>
    </row>
    <row r="1260" spans="1:16" x14ac:dyDescent="0.2">
      <c r="A1260" t="s">
        <v>218</v>
      </c>
      <c r="B1260">
        <v>133</v>
      </c>
      <c r="C1260">
        <v>140</v>
      </c>
      <c r="D1260" t="s">
        <v>235</v>
      </c>
      <c r="G1260">
        <v>7</v>
      </c>
      <c r="H1260">
        <v>834.48320000000001</v>
      </c>
      <c r="I1260" t="s">
        <v>26</v>
      </c>
      <c r="J1260">
        <v>5</v>
      </c>
      <c r="K1260">
        <v>836.91458499999999</v>
      </c>
      <c r="L1260">
        <v>1.4867E-2</v>
      </c>
      <c r="M1260">
        <v>2.0137350000000001</v>
      </c>
      <c r="N1260">
        <v>1.8284000000000002E-2</v>
      </c>
      <c r="O1260">
        <v>7.4859640000000001</v>
      </c>
      <c r="P1260">
        <v>3.1779999999999998E-3</v>
      </c>
    </row>
    <row r="1261" spans="1:16" x14ac:dyDescent="0.2">
      <c r="A1261" t="s">
        <v>218</v>
      </c>
      <c r="B1261">
        <v>133</v>
      </c>
      <c r="C1261">
        <v>140</v>
      </c>
      <c r="D1261" t="s">
        <v>235</v>
      </c>
      <c r="G1261">
        <v>7</v>
      </c>
      <c r="H1261">
        <v>834.48320000000001</v>
      </c>
      <c r="I1261" t="s">
        <v>26</v>
      </c>
      <c r="J1261">
        <v>50.000003999999997</v>
      </c>
      <c r="K1261">
        <v>836.97849599999995</v>
      </c>
      <c r="L1261">
        <v>1.0864E-2</v>
      </c>
      <c r="M1261">
        <v>2.0776460000000001</v>
      </c>
      <c r="N1261">
        <v>1.5207999999999999E-2</v>
      </c>
      <c r="O1261">
        <v>7.4817609999999997</v>
      </c>
      <c r="P1261">
        <v>2.042E-3</v>
      </c>
    </row>
    <row r="1262" spans="1:16" x14ac:dyDescent="0.2">
      <c r="A1262" t="s">
        <v>218</v>
      </c>
      <c r="B1262">
        <v>133</v>
      </c>
      <c r="C1262">
        <v>141</v>
      </c>
      <c r="D1262" t="s">
        <v>236</v>
      </c>
      <c r="G1262">
        <v>8</v>
      </c>
      <c r="H1262">
        <v>947.56730000000005</v>
      </c>
      <c r="I1262" t="s">
        <v>24</v>
      </c>
      <c r="J1262">
        <v>0</v>
      </c>
      <c r="K1262">
        <v>948.08497399999999</v>
      </c>
      <c r="L1262">
        <v>2.1977E-2</v>
      </c>
      <c r="M1262">
        <v>0</v>
      </c>
      <c r="N1262">
        <v>0</v>
      </c>
      <c r="O1262">
        <v>8.8790259999999996</v>
      </c>
      <c r="P1262">
        <v>5.7899999999999998E-4</v>
      </c>
    </row>
    <row r="1263" spans="1:16" x14ac:dyDescent="0.2">
      <c r="A1263" t="s">
        <v>218</v>
      </c>
      <c r="B1263">
        <v>133</v>
      </c>
      <c r="C1263">
        <v>141</v>
      </c>
      <c r="D1263" t="s">
        <v>236</v>
      </c>
      <c r="G1263">
        <v>8</v>
      </c>
      <c r="H1263">
        <v>947.56730000000005</v>
      </c>
      <c r="I1263" t="s">
        <v>24</v>
      </c>
      <c r="J1263">
        <v>5.0000000000000001E-3</v>
      </c>
      <c r="K1263">
        <v>948.70563900000002</v>
      </c>
      <c r="L1263">
        <v>3.0898999999999999E-2</v>
      </c>
      <c r="M1263">
        <v>0.62066500000000002</v>
      </c>
      <c r="N1263">
        <v>3.7916999999999999E-2</v>
      </c>
      <c r="O1263">
        <v>8.8920180000000002</v>
      </c>
      <c r="P1263">
        <v>3.434E-3</v>
      </c>
    </row>
    <row r="1264" spans="1:16" x14ac:dyDescent="0.2">
      <c r="A1264" t="s">
        <v>218</v>
      </c>
      <c r="B1264">
        <v>133</v>
      </c>
      <c r="C1264">
        <v>141</v>
      </c>
      <c r="D1264" t="s">
        <v>236</v>
      </c>
      <c r="G1264">
        <v>8</v>
      </c>
      <c r="H1264">
        <v>947.56730000000005</v>
      </c>
      <c r="I1264" t="s">
        <v>24</v>
      </c>
      <c r="J1264">
        <v>0.05</v>
      </c>
      <c r="K1264">
        <v>949.16026799999997</v>
      </c>
      <c r="L1264">
        <v>2.0656999999999998E-2</v>
      </c>
      <c r="M1264">
        <v>1.075294</v>
      </c>
      <c r="N1264">
        <v>3.0161E-2</v>
      </c>
      <c r="O1264">
        <v>8.8951729999999998</v>
      </c>
      <c r="P1264">
        <v>3.0010000000000002E-3</v>
      </c>
    </row>
    <row r="1265" spans="1:16" x14ac:dyDescent="0.2">
      <c r="A1265" t="s">
        <v>218</v>
      </c>
      <c r="B1265">
        <v>133</v>
      </c>
      <c r="C1265">
        <v>141</v>
      </c>
      <c r="D1265" t="s">
        <v>236</v>
      </c>
      <c r="G1265">
        <v>8</v>
      </c>
      <c r="H1265">
        <v>947.56730000000005</v>
      </c>
      <c r="I1265" t="s">
        <v>24</v>
      </c>
      <c r="J1265">
        <v>0.5</v>
      </c>
      <c r="K1265">
        <v>949.54799100000002</v>
      </c>
      <c r="L1265">
        <v>8.0400000000000003E-3</v>
      </c>
      <c r="M1265">
        <v>1.463017</v>
      </c>
      <c r="N1265">
        <v>2.3401000000000002E-2</v>
      </c>
      <c r="O1265">
        <v>8.8857149999999994</v>
      </c>
      <c r="P1265">
        <v>4.26E-4</v>
      </c>
    </row>
    <row r="1266" spans="1:16" x14ac:dyDescent="0.2">
      <c r="A1266" t="s">
        <v>218</v>
      </c>
      <c r="B1266">
        <v>133</v>
      </c>
      <c r="C1266">
        <v>141</v>
      </c>
      <c r="D1266" t="s">
        <v>236</v>
      </c>
      <c r="G1266">
        <v>8</v>
      </c>
      <c r="H1266">
        <v>947.56730000000005</v>
      </c>
      <c r="I1266" t="s">
        <v>24</v>
      </c>
      <c r="J1266">
        <v>5</v>
      </c>
      <c r="K1266">
        <v>949.77214600000002</v>
      </c>
      <c r="L1266">
        <v>1.3448999999999999E-2</v>
      </c>
      <c r="M1266">
        <v>1.687173</v>
      </c>
      <c r="N1266">
        <v>2.5765E-2</v>
      </c>
      <c r="O1266">
        <v>8.8930900000000008</v>
      </c>
      <c r="P1266">
        <v>8.8970000000000004E-3</v>
      </c>
    </row>
    <row r="1267" spans="1:16" x14ac:dyDescent="0.2">
      <c r="A1267" t="s">
        <v>218</v>
      </c>
      <c r="B1267">
        <v>133</v>
      </c>
      <c r="C1267">
        <v>141</v>
      </c>
      <c r="D1267" t="s">
        <v>236</v>
      </c>
      <c r="G1267">
        <v>8</v>
      </c>
      <c r="H1267">
        <v>947.56730000000005</v>
      </c>
      <c r="I1267" t="s">
        <v>24</v>
      </c>
      <c r="J1267">
        <v>50.000003999999997</v>
      </c>
      <c r="K1267">
        <v>949.84925299999998</v>
      </c>
      <c r="L1267">
        <v>2.5795999999999999E-2</v>
      </c>
      <c r="M1267">
        <v>1.7642789999999999</v>
      </c>
      <c r="N1267">
        <v>3.3888000000000001E-2</v>
      </c>
      <c r="O1267">
        <v>8.8886459999999996</v>
      </c>
      <c r="P1267">
        <v>1.9269999999999999E-3</v>
      </c>
    </row>
    <row r="1268" spans="1:16" x14ac:dyDescent="0.2">
      <c r="A1268" t="s">
        <v>218</v>
      </c>
      <c r="B1268">
        <v>133</v>
      </c>
      <c r="C1268">
        <v>141</v>
      </c>
      <c r="D1268" t="s">
        <v>236</v>
      </c>
      <c r="G1268">
        <v>8</v>
      </c>
      <c r="H1268">
        <v>947.56730000000005</v>
      </c>
      <c r="I1268" t="s">
        <v>26</v>
      </c>
      <c r="J1268">
        <v>0</v>
      </c>
      <c r="K1268">
        <v>948.08497399999999</v>
      </c>
      <c r="L1268">
        <v>2.1977E-2</v>
      </c>
      <c r="M1268">
        <v>0</v>
      </c>
      <c r="N1268">
        <v>0</v>
      </c>
      <c r="O1268">
        <v>8.8790259999999996</v>
      </c>
      <c r="P1268">
        <v>5.7899999999999998E-4</v>
      </c>
    </row>
    <row r="1269" spans="1:16" x14ac:dyDescent="0.2">
      <c r="A1269" t="s">
        <v>218</v>
      </c>
      <c r="B1269">
        <v>133</v>
      </c>
      <c r="C1269">
        <v>141</v>
      </c>
      <c r="D1269" t="s">
        <v>236</v>
      </c>
      <c r="G1269">
        <v>8</v>
      </c>
      <c r="H1269">
        <v>947.56730000000005</v>
      </c>
      <c r="I1269" t="s">
        <v>26</v>
      </c>
      <c r="J1269">
        <v>5.0000000000000001E-3</v>
      </c>
      <c r="K1269">
        <v>948.64099599999997</v>
      </c>
      <c r="L1269">
        <v>3.3693000000000001E-2</v>
      </c>
      <c r="M1269">
        <v>0.55602300000000004</v>
      </c>
      <c r="N1269">
        <v>4.0226999999999999E-2</v>
      </c>
      <c r="O1269">
        <v>8.8978179999999991</v>
      </c>
      <c r="P1269">
        <v>6.0029999999999997E-3</v>
      </c>
    </row>
    <row r="1270" spans="1:16" x14ac:dyDescent="0.2">
      <c r="A1270" t="s">
        <v>218</v>
      </c>
      <c r="B1270">
        <v>133</v>
      </c>
      <c r="C1270">
        <v>141</v>
      </c>
      <c r="D1270" t="s">
        <v>236</v>
      </c>
      <c r="G1270">
        <v>8</v>
      </c>
      <c r="H1270">
        <v>947.56730000000005</v>
      </c>
      <c r="I1270" t="s">
        <v>26</v>
      </c>
      <c r="J1270">
        <v>0.05</v>
      </c>
      <c r="K1270">
        <v>949.15588200000002</v>
      </c>
      <c r="L1270">
        <v>2.1276E-2</v>
      </c>
      <c r="M1270">
        <v>1.0709090000000001</v>
      </c>
      <c r="N1270">
        <v>3.0588000000000001E-2</v>
      </c>
      <c r="O1270">
        <v>8.8846240000000005</v>
      </c>
      <c r="P1270">
        <v>1.9699999999999999E-4</v>
      </c>
    </row>
    <row r="1271" spans="1:16" x14ac:dyDescent="0.2">
      <c r="A1271" t="s">
        <v>218</v>
      </c>
      <c r="B1271">
        <v>133</v>
      </c>
      <c r="C1271">
        <v>141</v>
      </c>
      <c r="D1271" t="s">
        <v>236</v>
      </c>
      <c r="G1271">
        <v>8</v>
      </c>
      <c r="H1271">
        <v>947.56730000000005</v>
      </c>
      <c r="I1271" t="s">
        <v>26</v>
      </c>
      <c r="J1271">
        <v>0.5</v>
      </c>
      <c r="K1271">
        <v>949.60227899999995</v>
      </c>
      <c r="L1271">
        <v>1.5942999999999999E-2</v>
      </c>
      <c r="M1271">
        <v>1.5173049999999999</v>
      </c>
      <c r="N1271">
        <v>2.7151000000000002E-2</v>
      </c>
      <c r="O1271">
        <v>8.8910560000000007</v>
      </c>
      <c r="P1271">
        <v>1.4859999999999999E-3</v>
      </c>
    </row>
    <row r="1272" spans="1:16" x14ac:dyDescent="0.2">
      <c r="A1272" t="s">
        <v>218</v>
      </c>
      <c r="B1272">
        <v>133</v>
      </c>
      <c r="C1272">
        <v>141</v>
      </c>
      <c r="D1272" t="s">
        <v>236</v>
      </c>
      <c r="G1272">
        <v>8</v>
      </c>
      <c r="H1272">
        <v>947.56730000000005</v>
      </c>
      <c r="I1272" t="s">
        <v>26</v>
      </c>
      <c r="J1272">
        <v>5</v>
      </c>
      <c r="K1272">
        <v>949.79459599999996</v>
      </c>
      <c r="L1272">
        <v>1.5231E-2</v>
      </c>
      <c r="M1272">
        <v>1.709622</v>
      </c>
      <c r="N1272">
        <v>2.6738999999999999E-2</v>
      </c>
      <c r="O1272">
        <v>8.8912519999999997</v>
      </c>
      <c r="P1272">
        <v>3.0990000000000002E-3</v>
      </c>
    </row>
    <row r="1273" spans="1:16" x14ac:dyDescent="0.2">
      <c r="A1273" t="s">
        <v>218</v>
      </c>
      <c r="B1273">
        <v>133</v>
      </c>
      <c r="C1273">
        <v>141</v>
      </c>
      <c r="D1273" t="s">
        <v>236</v>
      </c>
      <c r="G1273">
        <v>8</v>
      </c>
      <c r="H1273">
        <v>947.56730000000005</v>
      </c>
      <c r="I1273" t="s">
        <v>26</v>
      </c>
      <c r="J1273">
        <v>50.000003999999997</v>
      </c>
      <c r="K1273">
        <v>949.80892900000003</v>
      </c>
      <c r="L1273">
        <v>3.1814000000000002E-2</v>
      </c>
      <c r="M1273">
        <v>1.7239549999999999</v>
      </c>
      <c r="N1273">
        <v>3.8667E-2</v>
      </c>
      <c r="O1273">
        <v>8.8869819999999997</v>
      </c>
      <c r="P1273">
        <v>1.5349999999999999E-3</v>
      </c>
    </row>
    <row r="1274" spans="1:16" x14ac:dyDescent="0.2">
      <c r="A1274" t="s">
        <v>218</v>
      </c>
      <c r="B1274">
        <v>133</v>
      </c>
      <c r="C1274">
        <v>142</v>
      </c>
      <c r="D1274" t="s">
        <v>237</v>
      </c>
      <c r="G1274">
        <v>9</v>
      </c>
      <c r="H1274">
        <v>1110.6306</v>
      </c>
      <c r="I1274" t="s">
        <v>24</v>
      </c>
      <c r="J1274">
        <v>0</v>
      </c>
      <c r="K1274">
        <v>1111.3007909999999</v>
      </c>
      <c r="L1274">
        <v>2.6582999999999999E-2</v>
      </c>
      <c r="M1274">
        <v>0</v>
      </c>
      <c r="N1274">
        <v>0</v>
      </c>
      <c r="O1274">
        <v>9.2322410000000001</v>
      </c>
      <c r="P1274">
        <v>1.6659999999999999E-3</v>
      </c>
    </row>
    <row r="1275" spans="1:16" x14ac:dyDescent="0.2">
      <c r="A1275" t="s">
        <v>218</v>
      </c>
      <c r="B1275">
        <v>133</v>
      </c>
      <c r="C1275">
        <v>142</v>
      </c>
      <c r="D1275" t="s">
        <v>237</v>
      </c>
      <c r="G1275">
        <v>9</v>
      </c>
      <c r="H1275">
        <v>1110.6306</v>
      </c>
      <c r="I1275" t="s">
        <v>24</v>
      </c>
      <c r="J1275">
        <v>5.0000000000000001E-3</v>
      </c>
      <c r="K1275">
        <v>1111.935013</v>
      </c>
      <c r="L1275">
        <v>5.2264999999999999E-2</v>
      </c>
      <c r="M1275">
        <v>0.63422199999999995</v>
      </c>
      <c r="N1275">
        <v>5.8637000000000002E-2</v>
      </c>
      <c r="O1275">
        <v>9.2434580000000004</v>
      </c>
      <c r="P1275">
        <v>3.3300000000000001E-3</v>
      </c>
    </row>
    <row r="1276" spans="1:16" x14ac:dyDescent="0.2">
      <c r="A1276" t="s">
        <v>218</v>
      </c>
      <c r="B1276">
        <v>133</v>
      </c>
      <c r="C1276">
        <v>142</v>
      </c>
      <c r="D1276" t="s">
        <v>237</v>
      </c>
      <c r="G1276">
        <v>9</v>
      </c>
      <c r="H1276">
        <v>1110.6306</v>
      </c>
      <c r="I1276" t="s">
        <v>24</v>
      </c>
      <c r="J1276">
        <v>0.05</v>
      </c>
      <c r="K1276">
        <v>1112.3639929999999</v>
      </c>
      <c r="L1276">
        <v>4.7091000000000001E-2</v>
      </c>
      <c r="M1276">
        <v>1.0632029999999999</v>
      </c>
      <c r="N1276">
        <v>5.4075999999999999E-2</v>
      </c>
      <c r="O1276">
        <v>9.2465259999999994</v>
      </c>
      <c r="P1276">
        <v>2.9510000000000001E-3</v>
      </c>
    </row>
    <row r="1277" spans="1:16" x14ac:dyDescent="0.2">
      <c r="A1277" t="s">
        <v>218</v>
      </c>
      <c r="B1277">
        <v>133</v>
      </c>
      <c r="C1277">
        <v>142</v>
      </c>
      <c r="D1277" t="s">
        <v>237</v>
      </c>
      <c r="G1277">
        <v>9</v>
      </c>
      <c r="H1277">
        <v>1110.6306</v>
      </c>
      <c r="I1277" t="s">
        <v>24</v>
      </c>
      <c r="J1277">
        <v>0.5</v>
      </c>
      <c r="K1277">
        <v>1112.814713</v>
      </c>
      <c r="L1277">
        <v>4.2938999999999998E-2</v>
      </c>
      <c r="M1277">
        <v>1.513922</v>
      </c>
      <c r="N1277">
        <v>5.0501999999999998E-2</v>
      </c>
      <c r="O1277">
        <v>9.2366720000000004</v>
      </c>
      <c r="P1277">
        <v>1.8270000000000001E-3</v>
      </c>
    </row>
    <row r="1278" spans="1:16" x14ac:dyDescent="0.2">
      <c r="A1278" t="s">
        <v>218</v>
      </c>
      <c r="B1278">
        <v>133</v>
      </c>
      <c r="C1278">
        <v>142</v>
      </c>
      <c r="D1278" t="s">
        <v>237</v>
      </c>
      <c r="G1278">
        <v>9</v>
      </c>
      <c r="H1278">
        <v>1110.6306</v>
      </c>
      <c r="I1278" t="s">
        <v>24</v>
      </c>
      <c r="J1278">
        <v>5</v>
      </c>
      <c r="K1278">
        <v>1113.025807</v>
      </c>
      <c r="L1278">
        <v>5.3657000000000003E-2</v>
      </c>
      <c r="M1278">
        <v>1.7250160000000001</v>
      </c>
      <c r="N1278">
        <v>5.9880999999999997E-2</v>
      </c>
      <c r="O1278">
        <v>9.2452749999999995</v>
      </c>
      <c r="P1278">
        <v>9.4029999999999999E-3</v>
      </c>
    </row>
    <row r="1279" spans="1:16" x14ac:dyDescent="0.2">
      <c r="A1279" t="s">
        <v>218</v>
      </c>
      <c r="B1279">
        <v>133</v>
      </c>
      <c r="C1279">
        <v>142</v>
      </c>
      <c r="D1279" t="s">
        <v>237</v>
      </c>
      <c r="G1279">
        <v>9</v>
      </c>
      <c r="H1279">
        <v>1110.6306</v>
      </c>
      <c r="I1279" t="s">
        <v>24</v>
      </c>
      <c r="J1279">
        <v>50.000003999999997</v>
      </c>
      <c r="K1279">
        <v>1113.0627460000001</v>
      </c>
      <c r="L1279">
        <v>7.1596000000000007E-2</v>
      </c>
      <c r="M1279">
        <v>1.7619549999999999</v>
      </c>
      <c r="N1279">
        <v>7.6370999999999994E-2</v>
      </c>
      <c r="O1279">
        <v>9.2412840000000003</v>
      </c>
      <c r="P1279">
        <v>2.0769999999999999E-3</v>
      </c>
    </row>
    <row r="1280" spans="1:16" x14ac:dyDescent="0.2">
      <c r="A1280" t="s">
        <v>218</v>
      </c>
      <c r="B1280">
        <v>133</v>
      </c>
      <c r="C1280">
        <v>142</v>
      </c>
      <c r="D1280" t="s">
        <v>237</v>
      </c>
      <c r="G1280">
        <v>9</v>
      </c>
      <c r="H1280">
        <v>1110.6306</v>
      </c>
      <c r="I1280" t="s">
        <v>26</v>
      </c>
      <c r="J1280">
        <v>0</v>
      </c>
      <c r="K1280">
        <v>1111.3007909999999</v>
      </c>
      <c r="L1280">
        <v>2.6582999999999999E-2</v>
      </c>
      <c r="M1280">
        <v>0</v>
      </c>
      <c r="N1280">
        <v>0</v>
      </c>
      <c r="O1280">
        <v>9.2322410000000001</v>
      </c>
      <c r="P1280">
        <v>1.6659999999999999E-3</v>
      </c>
    </row>
    <row r="1281" spans="1:16" x14ac:dyDescent="0.2">
      <c r="A1281" t="s">
        <v>218</v>
      </c>
      <c r="B1281">
        <v>133</v>
      </c>
      <c r="C1281">
        <v>142</v>
      </c>
      <c r="D1281" t="s">
        <v>237</v>
      </c>
      <c r="G1281">
        <v>9</v>
      </c>
      <c r="H1281">
        <v>1110.6306</v>
      </c>
      <c r="I1281" t="s">
        <v>26</v>
      </c>
      <c r="J1281">
        <v>5.0000000000000001E-3</v>
      </c>
      <c r="K1281">
        <v>1111.8955559999999</v>
      </c>
      <c r="L1281">
        <v>7.0775000000000005E-2</v>
      </c>
      <c r="M1281">
        <v>0.59476600000000002</v>
      </c>
      <c r="N1281">
        <v>7.5602000000000003E-2</v>
      </c>
      <c r="O1281">
        <v>9.2507380000000001</v>
      </c>
      <c r="P1281">
        <v>6.6259999999999999E-3</v>
      </c>
    </row>
    <row r="1282" spans="1:16" x14ac:dyDescent="0.2">
      <c r="A1282" t="s">
        <v>218</v>
      </c>
      <c r="B1282">
        <v>133</v>
      </c>
      <c r="C1282">
        <v>142</v>
      </c>
      <c r="D1282" t="s">
        <v>237</v>
      </c>
      <c r="G1282">
        <v>9</v>
      </c>
      <c r="H1282">
        <v>1110.6306</v>
      </c>
      <c r="I1282" t="s">
        <v>26</v>
      </c>
      <c r="J1282">
        <v>0.05</v>
      </c>
      <c r="K1282">
        <v>1112.354818</v>
      </c>
      <c r="L1282">
        <v>5.0048000000000002E-2</v>
      </c>
      <c r="M1282">
        <v>1.054027</v>
      </c>
      <c r="N1282">
        <v>5.6669999999999998E-2</v>
      </c>
      <c r="O1282">
        <v>9.2368760000000005</v>
      </c>
      <c r="P1282">
        <v>1.7960000000000001E-3</v>
      </c>
    </row>
    <row r="1283" spans="1:16" x14ac:dyDescent="0.2">
      <c r="A1283" t="s">
        <v>218</v>
      </c>
      <c r="B1283">
        <v>133</v>
      </c>
      <c r="C1283">
        <v>142</v>
      </c>
      <c r="D1283" t="s">
        <v>237</v>
      </c>
      <c r="G1283">
        <v>9</v>
      </c>
      <c r="H1283">
        <v>1110.6306</v>
      </c>
      <c r="I1283" t="s">
        <v>26</v>
      </c>
      <c r="J1283">
        <v>0.5</v>
      </c>
      <c r="K1283">
        <v>1112.8553340000001</v>
      </c>
      <c r="L1283">
        <v>8.8058999999999998E-2</v>
      </c>
      <c r="M1283">
        <v>1.554543</v>
      </c>
      <c r="N1283">
        <v>9.1983999999999996E-2</v>
      </c>
      <c r="O1283">
        <v>9.2423169999999999</v>
      </c>
      <c r="P1283">
        <v>2.3730000000000001E-3</v>
      </c>
    </row>
    <row r="1284" spans="1:16" x14ac:dyDescent="0.2">
      <c r="A1284" t="s">
        <v>218</v>
      </c>
      <c r="B1284">
        <v>133</v>
      </c>
      <c r="C1284">
        <v>142</v>
      </c>
      <c r="D1284" t="s">
        <v>237</v>
      </c>
      <c r="G1284">
        <v>9</v>
      </c>
      <c r="H1284">
        <v>1110.6306</v>
      </c>
      <c r="I1284" t="s">
        <v>26</v>
      </c>
      <c r="J1284">
        <v>5</v>
      </c>
      <c r="K1284">
        <v>1112.9997129999999</v>
      </c>
      <c r="L1284">
        <v>2.333E-2</v>
      </c>
      <c r="M1284">
        <v>1.698922</v>
      </c>
      <c r="N1284">
        <v>3.5368999999999998E-2</v>
      </c>
      <c r="O1284">
        <v>9.2436819999999997</v>
      </c>
      <c r="P1284">
        <v>2.7629999999999998E-3</v>
      </c>
    </row>
    <row r="1285" spans="1:16" x14ac:dyDescent="0.2">
      <c r="A1285" t="s">
        <v>218</v>
      </c>
      <c r="B1285">
        <v>133</v>
      </c>
      <c r="C1285">
        <v>142</v>
      </c>
      <c r="D1285" t="s">
        <v>237</v>
      </c>
      <c r="G1285">
        <v>9</v>
      </c>
      <c r="H1285">
        <v>1110.6306</v>
      </c>
      <c r="I1285" t="s">
        <v>26</v>
      </c>
      <c r="J1285">
        <v>50.000003999999997</v>
      </c>
      <c r="K1285">
        <v>1113.041412</v>
      </c>
      <c r="L1285">
        <v>3.4361000000000003E-2</v>
      </c>
      <c r="M1285">
        <v>1.740621</v>
      </c>
      <c r="N1285">
        <v>4.3443000000000002E-2</v>
      </c>
      <c r="O1285">
        <v>9.239649</v>
      </c>
      <c r="P1285">
        <v>2.8770000000000002E-3</v>
      </c>
    </row>
    <row r="1286" spans="1:16" x14ac:dyDescent="0.2">
      <c r="A1286" t="s">
        <v>218</v>
      </c>
      <c r="B1286">
        <v>141</v>
      </c>
      <c r="C1286">
        <v>148</v>
      </c>
      <c r="D1286" t="s">
        <v>238</v>
      </c>
      <c r="G1286">
        <v>7</v>
      </c>
      <c r="H1286">
        <v>936.46730000000002</v>
      </c>
      <c r="I1286" t="s">
        <v>24</v>
      </c>
      <c r="J1286">
        <v>0</v>
      </c>
      <c r="K1286">
        <v>936.96599000000003</v>
      </c>
      <c r="L1286">
        <v>2.4719999999999998E-3</v>
      </c>
      <c r="M1286">
        <v>0</v>
      </c>
      <c r="N1286">
        <v>0</v>
      </c>
      <c r="O1286">
        <v>8.1711460000000002</v>
      </c>
      <c r="P1286">
        <v>7.1299999999999998E-4</v>
      </c>
    </row>
    <row r="1287" spans="1:16" x14ac:dyDescent="0.2">
      <c r="A1287" t="s">
        <v>218</v>
      </c>
      <c r="B1287">
        <v>141</v>
      </c>
      <c r="C1287">
        <v>148</v>
      </c>
      <c r="D1287" t="s">
        <v>238</v>
      </c>
      <c r="G1287">
        <v>7</v>
      </c>
      <c r="H1287">
        <v>936.46730000000002</v>
      </c>
      <c r="I1287" t="s">
        <v>24</v>
      </c>
      <c r="J1287">
        <v>5.0000000000000001E-3</v>
      </c>
      <c r="K1287">
        <v>937.17956700000002</v>
      </c>
      <c r="L1287">
        <v>3.2889999999999998E-3</v>
      </c>
      <c r="M1287">
        <v>0.21357699999999999</v>
      </c>
      <c r="N1287">
        <v>4.1139999999999996E-3</v>
      </c>
      <c r="O1287">
        <v>8.1787829999999992</v>
      </c>
      <c r="P1287">
        <v>1.6590000000000001E-3</v>
      </c>
    </row>
    <row r="1288" spans="1:16" x14ac:dyDescent="0.2">
      <c r="A1288" t="s">
        <v>218</v>
      </c>
      <c r="B1288">
        <v>141</v>
      </c>
      <c r="C1288">
        <v>148</v>
      </c>
      <c r="D1288" t="s">
        <v>238</v>
      </c>
      <c r="G1288">
        <v>7</v>
      </c>
      <c r="H1288">
        <v>936.46730000000002</v>
      </c>
      <c r="I1288" t="s">
        <v>24</v>
      </c>
      <c r="J1288">
        <v>0.05</v>
      </c>
      <c r="K1288">
        <v>937.28365299999996</v>
      </c>
      <c r="L1288">
        <v>8.2360000000000003E-3</v>
      </c>
      <c r="M1288">
        <v>0.31766299999999997</v>
      </c>
      <c r="N1288">
        <v>8.5990000000000007E-3</v>
      </c>
      <c r="O1288">
        <v>8.1830560000000006</v>
      </c>
      <c r="P1288">
        <v>3.5669999999999999E-3</v>
      </c>
    </row>
    <row r="1289" spans="1:16" x14ac:dyDescent="0.2">
      <c r="A1289" t="s">
        <v>218</v>
      </c>
      <c r="B1289">
        <v>141</v>
      </c>
      <c r="C1289">
        <v>148</v>
      </c>
      <c r="D1289" t="s">
        <v>238</v>
      </c>
      <c r="G1289">
        <v>7</v>
      </c>
      <c r="H1289">
        <v>936.46730000000002</v>
      </c>
      <c r="I1289" t="s">
        <v>24</v>
      </c>
      <c r="J1289">
        <v>0.5</v>
      </c>
      <c r="K1289">
        <v>937.55377799999997</v>
      </c>
      <c r="L1289">
        <v>1.2088E-2</v>
      </c>
      <c r="M1289">
        <v>0.58778799999999998</v>
      </c>
      <c r="N1289">
        <v>1.2338E-2</v>
      </c>
      <c r="O1289">
        <v>8.1756060000000002</v>
      </c>
      <c r="P1289">
        <v>6.1799999999999995E-4</v>
      </c>
    </row>
    <row r="1290" spans="1:16" x14ac:dyDescent="0.2">
      <c r="A1290" t="s">
        <v>218</v>
      </c>
      <c r="B1290">
        <v>141</v>
      </c>
      <c r="C1290">
        <v>148</v>
      </c>
      <c r="D1290" t="s">
        <v>238</v>
      </c>
      <c r="G1290">
        <v>7</v>
      </c>
      <c r="H1290">
        <v>936.46730000000002</v>
      </c>
      <c r="I1290" t="s">
        <v>24</v>
      </c>
      <c r="J1290">
        <v>5</v>
      </c>
      <c r="K1290">
        <v>938.69116899999995</v>
      </c>
      <c r="L1290">
        <v>2.1416999999999999E-2</v>
      </c>
      <c r="M1290">
        <v>1.725179</v>
      </c>
      <c r="N1290">
        <v>2.1558999999999998E-2</v>
      </c>
      <c r="O1290">
        <v>8.1790830000000003</v>
      </c>
      <c r="P1290">
        <v>8.6990000000000001E-3</v>
      </c>
    </row>
    <row r="1291" spans="1:16" x14ac:dyDescent="0.2">
      <c r="A1291" t="s">
        <v>218</v>
      </c>
      <c r="B1291">
        <v>141</v>
      </c>
      <c r="C1291">
        <v>148</v>
      </c>
      <c r="D1291" t="s">
        <v>238</v>
      </c>
      <c r="G1291">
        <v>7</v>
      </c>
      <c r="H1291">
        <v>936.46730000000002</v>
      </c>
      <c r="I1291" t="s">
        <v>24</v>
      </c>
      <c r="J1291">
        <v>50.000003999999997</v>
      </c>
      <c r="K1291">
        <v>939.17135099999996</v>
      </c>
      <c r="L1291">
        <v>7.2639999999999996E-3</v>
      </c>
      <c r="M1291">
        <v>2.2053609999999999</v>
      </c>
      <c r="N1291">
        <v>7.6730000000000001E-3</v>
      </c>
      <c r="O1291">
        <v>8.1750030000000002</v>
      </c>
      <c r="P1291">
        <v>1.3619999999999999E-3</v>
      </c>
    </row>
    <row r="1292" spans="1:16" x14ac:dyDescent="0.2">
      <c r="A1292" t="s">
        <v>218</v>
      </c>
      <c r="B1292">
        <v>141</v>
      </c>
      <c r="C1292">
        <v>148</v>
      </c>
      <c r="D1292" t="s">
        <v>238</v>
      </c>
      <c r="G1292">
        <v>7</v>
      </c>
      <c r="H1292">
        <v>936.46730000000002</v>
      </c>
      <c r="I1292" t="s">
        <v>26</v>
      </c>
      <c r="J1292">
        <v>0</v>
      </c>
      <c r="K1292">
        <v>936.96599000000003</v>
      </c>
      <c r="L1292">
        <v>2.4719999999999998E-3</v>
      </c>
      <c r="M1292">
        <v>0</v>
      </c>
      <c r="N1292">
        <v>0</v>
      </c>
      <c r="O1292">
        <v>8.1711460000000002</v>
      </c>
      <c r="P1292">
        <v>7.1299999999999998E-4</v>
      </c>
    </row>
    <row r="1293" spans="1:16" x14ac:dyDescent="0.2">
      <c r="A1293" t="s">
        <v>218</v>
      </c>
      <c r="B1293">
        <v>141</v>
      </c>
      <c r="C1293">
        <v>148</v>
      </c>
      <c r="D1293" t="s">
        <v>238</v>
      </c>
      <c r="G1293">
        <v>7</v>
      </c>
      <c r="H1293">
        <v>936.46730000000002</v>
      </c>
      <c r="I1293" t="s">
        <v>26</v>
      </c>
      <c r="J1293">
        <v>5.0000000000000001E-3</v>
      </c>
      <c r="K1293">
        <v>937.18196599999999</v>
      </c>
      <c r="L1293">
        <v>9.0810000000000005E-3</v>
      </c>
      <c r="M1293">
        <v>0.215976</v>
      </c>
      <c r="N1293">
        <v>9.4120000000000002E-3</v>
      </c>
      <c r="O1293">
        <v>8.1845479999999995</v>
      </c>
      <c r="P1293">
        <v>5.1830000000000001E-3</v>
      </c>
    </row>
    <row r="1294" spans="1:16" x14ac:dyDescent="0.2">
      <c r="A1294" t="s">
        <v>218</v>
      </c>
      <c r="B1294">
        <v>141</v>
      </c>
      <c r="C1294">
        <v>148</v>
      </c>
      <c r="D1294" t="s">
        <v>238</v>
      </c>
      <c r="G1294">
        <v>7</v>
      </c>
      <c r="H1294">
        <v>936.46730000000002</v>
      </c>
      <c r="I1294" t="s">
        <v>26</v>
      </c>
      <c r="J1294">
        <v>0.05</v>
      </c>
      <c r="K1294">
        <v>937.18030499999998</v>
      </c>
      <c r="L1294">
        <v>1.0873000000000001E-2</v>
      </c>
      <c r="M1294">
        <v>0.21431500000000001</v>
      </c>
      <c r="N1294">
        <v>1.1150999999999999E-2</v>
      </c>
      <c r="O1294">
        <v>8.1747329999999998</v>
      </c>
      <c r="P1294">
        <v>4.3100000000000001E-4</v>
      </c>
    </row>
    <row r="1295" spans="1:16" x14ac:dyDescent="0.2">
      <c r="A1295" t="s">
        <v>218</v>
      </c>
      <c r="B1295">
        <v>141</v>
      </c>
      <c r="C1295">
        <v>148</v>
      </c>
      <c r="D1295" t="s">
        <v>238</v>
      </c>
      <c r="G1295">
        <v>7</v>
      </c>
      <c r="H1295">
        <v>936.46730000000002</v>
      </c>
      <c r="I1295" t="s">
        <v>26</v>
      </c>
      <c r="J1295">
        <v>0.5</v>
      </c>
      <c r="K1295">
        <v>937.27955599999996</v>
      </c>
      <c r="L1295">
        <v>1.3321E-2</v>
      </c>
      <c r="M1295">
        <v>0.31356600000000001</v>
      </c>
      <c r="N1295">
        <v>1.3547999999999999E-2</v>
      </c>
      <c r="O1295">
        <v>8.1806070000000002</v>
      </c>
      <c r="P1295">
        <v>2.081E-3</v>
      </c>
    </row>
    <row r="1296" spans="1:16" x14ac:dyDescent="0.2">
      <c r="A1296" t="s">
        <v>218</v>
      </c>
      <c r="B1296">
        <v>141</v>
      </c>
      <c r="C1296">
        <v>148</v>
      </c>
      <c r="D1296" t="s">
        <v>238</v>
      </c>
      <c r="G1296">
        <v>7</v>
      </c>
      <c r="H1296">
        <v>936.46730000000002</v>
      </c>
      <c r="I1296" t="s">
        <v>26</v>
      </c>
      <c r="J1296">
        <v>5</v>
      </c>
      <c r="K1296">
        <v>937.49353599999995</v>
      </c>
      <c r="L1296">
        <v>9.4070000000000004E-3</v>
      </c>
      <c r="M1296">
        <v>0.52754599999999996</v>
      </c>
      <c r="N1296">
        <v>9.7269999999999995E-3</v>
      </c>
      <c r="O1296">
        <v>8.1787189999999992</v>
      </c>
      <c r="P1296">
        <v>2.8860000000000001E-3</v>
      </c>
    </row>
    <row r="1297" spans="1:16" x14ac:dyDescent="0.2">
      <c r="A1297" t="s">
        <v>218</v>
      </c>
      <c r="B1297">
        <v>141</v>
      </c>
      <c r="C1297">
        <v>148</v>
      </c>
      <c r="D1297" t="s">
        <v>238</v>
      </c>
      <c r="G1297">
        <v>7</v>
      </c>
      <c r="H1297">
        <v>936.46730000000002</v>
      </c>
      <c r="I1297" t="s">
        <v>26</v>
      </c>
      <c r="J1297">
        <v>50.000003999999997</v>
      </c>
      <c r="K1297">
        <v>937.97111500000005</v>
      </c>
      <c r="L1297">
        <v>1.2718999999999999E-2</v>
      </c>
      <c r="M1297">
        <v>1.005125</v>
      </c>
      <c r="N1297">
        <v>1.2957E-2</v>
      </c>
      <c r="O1297">
        <v>8.1727109999999996</v>
      </c>
      <c r="P1297">
        <v>1.0859999999999999E-3</v>
      </c>
    </row>
    <row r="1298" spans="1:16" x14ac:dyDescent="0.2">
      <c r="A1298" t="s">
        <v>218</v>
      </c>
      <c r="B1298">
        <v>141</v>
      </c>
      <c r="C1298">
        <v>150</v>
      </c>
      <c r="D1298" t="s">
        <v>239</v>
      </c>
      <c r="G1298">
        <v>9</v>
      </c>
      <c r="H1298">
        <v>1214.5576000000001</v>
      </c>
      <c r="I1298" t="s">
        <v>24</v>
      </c>
      <c r="J1298">
        <v>0</v>
      </c>
      <c r="K1298">
        <v>1215.3061620000001</v>
      </c>
      <c r="L1298">
        <v>2.4105000000000001E-2</v>
      </c>
      <c r="M1298">
        <v>0</v>
      </c>
      <c r="N1298">
        <v>0</v>
      </c>
      <c r="O1298">
        <v>9.4474359999999997</v>
      </c>
      <c r="P1298">
        <v>1.8000000000000001E-4</v>
      </c>
    </row>
    <row r="1299" spans="1:16" x14ac:dyDescent="0.2">
      <c r="A1299" t="s">
        <v>218</v>
      </c>
      <c r="B1299">
        <v>141</v>
      </c>
      <c r="C1299">
        <v>150</v>
      </c>
      <c r="D1299" t="s">
        <v>239</v>
      </c>
      <c r="G1299">
        <v>9</v>
      </c>
      <c r="H1299">
        <v>1214.5576000000001</v>
      </c>
      <c r="I1299" t="s">
        <v>24</v>
      </c>
      <c r="J1299">
        <v>5.0000000000000001E-3</v>
      </c>
      <c r="K1299">
        <v>1215.8908280000001</v>
      </c>
      <c r="L1299">
        <v>1.7968999999999999E-2</v>
      </c>
      <c r="M1299">
        <v>0.58466600000000002</v>
      </c>
      <c r="N1299">
        <v>3.0065999999999999E-2</v>
      </c>
      <c r="O1299">
        <v>9.4537859999999991</v>
      </c>
      <c r="P1299">
        <v>1.523E-3</v>
      </c>
    </row>
    <row r="1300" spans="1:16" x14ac:dyDescent="0.2">
      <c r="A1300" t="s">
        <v>218</v>
      </c>
      <c r="B1300">
        <v>141</v>
      </c>
      <c r="C1300">
        <v>150</v>
      </c>
      <c r="D1300" t="s">
        <v>239</v>
      </c>
      <c r="G1300">
        <v>9</v>
      </c>
      <c r="H1300">
        <v>1214.5576000000001</v>
      </c>
      <c r="I1300" t="s">
        <v>24</v>
      </c>
      <c r="J1300">
        <v>0.05</v>
      </c>
      <c r="K1300">
        <v>1216.2070249999999</v>
      </c>
      <c r="L1300">
        <v>3.973E-3</v>
      </c>
      <c r="M1300">
        <v>0.90086200000000005</v>
      </c>
      <c r="N1300">
        <v>2.443E-2</v>
      </c>
      <c r="O1300">
        <v>9.4556830000000005</v>
      </c>
      <c r="P1300">
        <v>3.0980000000000001E-3</v>
      </c>
    </row>
    <row r="1301" spans="1:16" x14ac:dyDescent="0.2">
      <c r="A1301" t="s">
        <v>218</v>
      </c>
      <c r="B1301">
        <v>141</v>
      </c>
      <c r="C1301">
        <v>150</v>
      </c>
      <c r="D1301" t="s">
        <v>239</v>
      </c>
      <c r="G1301">
        <v>9</v>
      </c>
      <c r="H1301">
        <v>1214.5576000000001</v>
      </c>
      <c r="I1301" t="s">
        <v>24</v>
      </c>
      <c r="J1301">
        <v>0.5</v>
      </c>
      <c r="K1301">
        <v>1216.4803569999999</v>
      </c>
      <c r="L1301">
        <v>2.2415999999999998E-2</v>
      </c>
      <c r="M1301">
        <v>1.1741950000000001</v>
      </c>
      <c r="N1301">
        <v>3.2917000000000002E-2</v>
      </c>
      <c r="O1301">
        <v>9.4477820000000001</v>
      </c>
      <c r="P1301">
        <v>9.0499999999999999E-4</v>
      </c>
    </row>
    <row r="1302" spans="1:16" x14ac:dyDescent="0.2">
      <c r="A1302" t="s">
        <v>218</v>
      </c>
      <c r="B1302">
        <v>141</v>
      </c>
      <c r="C1302">
        <v>150</v>
      </c>
      <c r="D1302" t="s">
        <v>239</v>
      </c>
      <c r="G1302">
        <v>9</v>
      </c>
      <c r="H1302">
        <v>1214.5576000000001</v>
      </c>
      <c r="I1302" t="s">
        <v>24</v>
      </c>
      <c r="J1302">
        <v>5</v>
      </c>
      <c r="K1302">
        <v>1217.3739129999999</v>
      </c>
      <c r="L1302">
        <v>3.3451000000000002E-2</v>
      </c>
      <c r="M1302">
        <v>2.0677500000000002</v>
      </c>
      <c r="N1302">
        <v>4.1230999999999997E-2</v>
      </c>
      <c r="O1302">
        <v>9.4552230000000002</v>
      </c>
      <c r="P1302">
        <v>8.3339999999999994E-3</v>
      </c>
    </row>
    <row r="1303" spans="1:16" x14ac:dyDescent="0.2">
      <c r="A1303" t="s">
        <v>218</v>
      </c>
      <c r="B1303">
        <v>141</v>
      </c>
      <c r="C1303">
        <v>150</v>
      </c>
      <c r="D1303" t="s">
        <v>239</v>
      </c>
      <c r="G1303">
        <v>9</v>
      </c>
      <c r="H1303">
        <v>1214.5576000000001</v>
      </c>
      <c r="I1303" t="s">
        <v>24</v>
      </c>
      <c r="J1303">
        <v>50.000003999999997</v>
      </c>
      <c r="K1303">
        <v>1217.8492409999999</v>
      </c>
      <c r="L1303">
        <v>5.2478999999999998E-2</v>
      </c>
      <c r="M1303">
        <v>2.5430790000000001</v>
      </c>
      <c r="N1303">
        <v>5.7750000000000003E-2</v>
      </c>
      <c r="O1303">
        <v>9.4491849999999999</v>
      </c>
      <c r="P1303">
        <v>6.2100000000000002E-4</v>
      </c>
    </row>
    <row r="1304" spans="1:16" x14ac:dyDescent="0.2">
      <c r="A1304" t="s">
        <v>218</v>
      </c>
      <c r="B1304">
        <v>141</v>
      </c>
      <c r="C1304">
        <v>150</v>
      </c>
      <c r="D1304" t="s">
        <v>239</v>
      </c>
      <c r="G1304">
        <v>9</v>
      </c>
      <c r="H1304">
        <v>1214.5576000000001</v>
      </c>
      <c r="I1304" t="s">
        <v>26</v>
      </c>
      <c r="J1304">
        <v>0</v>
      </c>
      <c r="K1304">
        <v>1215.3061620000001</v>
      </c>
      <c r="L1304">
        <v>2.4105000000000001E-2</v>
      </c>
      <c r="M1304">
        <v>0</v>
      </c>
      <c r="N1304">
        <v>0</v>
      </c>
      <c r="O1304">
        <v>9.4474359999999997</v>
      </c>
      <c r="P1304">
        <v>1.8000000000000001E-4</v>
      </c>
    </row>
    <row r="1305" spans="1:16" x14ac:dyDescent="0.2">
      <c r="A1305" t="s">
        <v>218</v>
      </c>
      <c r="B1305">
        <v>141</v>
      </c>
      <c r="C1305">
        <v>150</v>
      </c>
      <c r="D1305" t="s">
        <v>239</v>
      </c>
      <c r="G1305">
        <v>9</v>
      </c>
      <c r="H1305">
        <v>1214.5576000000001</v>
      </c>
      <c r="I1305" t="s">
        <v>26</v>
      </c>
      <c r="J1305">
        <v>5.0000000000000001E-3</v>
      </c>
      <c r="K1305">
        <v>1215.8453939999999</v>
      </c>
      <c r="L1305">
        <v>1.8370000000000001E-2</v>
      </c>
      <c r="M1305">
        <v>0.53923200000000004</v>
      </c>
      <c r="N1305">
        <v>3.0307000000000001E-2</v>
      </c>
      <c r="O1305">
        <v>9.46143</v>
      </c>
      <c r="P1305">
        <v>7.0280000000000004E-3</v>
      </c>
    </row>
    <row r="1306" spans="1:16" x14ac:dyDescent="0.2">
      <c r="A1306" t="s">
        <v>218</v>
      </c>
      <c r="B1306">
        <v>141</v>
      </c>
      <c r="C1306">
        <v>150</v>
      </c>
      <c r="D1306" t="s">
        <v>239</v>
      </c>
      <c r="G1306">
        <v>9</v>
      </c>
      <c r="H1306">
        <v>1214.5576000000001</v>
      </c>
      <c r="I1306" t="s">
        <v>26</v>
      </c>
      <c r="J1306">
        <v>0.05</v>
      </c>
      <c r="K1306">
        <v>1216.1523649999999</v>
      </c>
      <c r="L1306">
        <v>3.4125000000000003E-2</v>
      </c>
      <c r="M1306">
        <v>0.84620300000000004</v>
      </c>
      <c r="N1306">
        <v>4.1779999999999998E-2</v>
      </c>
      <c r="O1306">
        <v>9.4469270000000005</v>
      </c>
      <c r="P1306">
        <v>2.4130000000000002E-3</v>
      </c>
    </row>
    <row r="1307" spans="1:16" x14ac:dyDescent="0.2">
      <c r="A1307" t="s">
        <v>218</v>
      </c>
      <c r="B1307">
        <v>141</v>
      </c>
      <c r="C1307">
        <v>150</v>
      </c>
      <c r="D1307" t="s">
        <v>239</v>
      </c>
      <c r="G1307">
        <v>9</v>
      </c>
      <c r="H1307">
        <v>1214.5576000000001</v>
      </c>
      <c r="I1307" t="s">
        <v>26</v>
      </c>
      <c r="J1307">
        <v>0.5</v>
      </c>
      <c r="K1307">
        <v>1216.1703199999999</v>
      </c>
      <c r="L1307">
        <v>5.0515999999999998E-2</v>
      </c>
      <c r="M1307">
        <v>0.86415799999999998</v>
      </c>
      <c r="N1307">
        <v>5.5972000000000001E-2</v>
      </c>
      <c r="O1307">
        <v>9.4525459999999999</v>
      </c>
      <c r="P1307">
        <v>1.529E-3</v>
      </c>
    </row>
    <row r="1308" spans="1:16" x14ac:dyDescent="0.2">
      <c r="A1308" t="s">
        <v>218</v>
      </c>
      <c r="B1308">
        <v>141</v>
      </c>
      <c r="C1308">
        <v>150</v>
      </c>
      <c r="D1308" t="s">
        <v>239</v>
      </c>
      <c r="G1308">
        <v>9</v>
      </c>
      <c r="H1308">
        <v>1214.5576000000001</v>
      </c>
      <c r="I1308" t="s">
        <v>26</v>
      </c>
      <c r="J1308">
        <v>5</v>
      </c>
      <c r="K1308">
        <v>1216.3871979999999</v>
      </c>
      <c r="L1308">
        <v>2.7244000000000001E-2</v>
      </c>
      <c r="M1308">
        <v>1.081035</v>
      </c>
      <c r="N1308">
        <v>3.6377E-2</v>
      </c>
      <c r="O1308">
        <v>9.4529639999999997</v>
      </c>
      <c r="P1308">
        <v>9.4899999999999997E-4</v>
      </c>
    </row>
    <row r="1309" spans="1:16" x14ac:dyDescent="0.2">
      <c r="A1309" t="s">
        <v>218</v>
      </c>
      <c r="B1309">
        <v>141</v>
      </c>
      <c r="C1309">
        <v>150</v>
      </c>
      <c r="D1309" t="s">
        <v>239</v>
      </c>
      <c r="G1309">
        <v>9</v>
      </c>
      <c r="H1309">
        <v>1214.5576000000001</v>
      </c>
      <c r="I1309" t="s">
        <v>26</v>
      </c>
      <c r="J1309">
        <v>50.000003999999997</v>
      </c>
      <c r="K1309">
        <v>1216.778648</v>
      </c>
      <c r="L1309">
        <v>1.7942E-2</v>
      </c>
      <c r="M1309">
        <v>1.472485</v>
      </c>
      <c r="N1309">
        <v>3.0048999999999999E-2</v>
      </c>
      <c r="O1309">
        <v>9.4501010000000001</v>
      </c>
      <c r="P1309">
        <v>2.3500000000000001E-3</v>
      </c>
    </row>
    <row r="1310" spans="1:16" x14ac:dyDescent="0.2">
      <c r="A1310" t="s">
        <v>218</v>
      </c>
      <c r="B1310">
        <v>142</v>
      </c>
      <c r="C1310">
        <v>149</v>
      </c>
      <c r="D1310" t="s">
        <v>240</v>
      </c>
      <c r="G1310">
        <v>7</v>
      </c>
      <c r="H1310">
        <v>938.41020000000003</v>
      </c>
      <c r="I1310" t="s">
        <v>24</v>
      </c>
      <c r="J1310">
        <v>0</v>
      </c>
      <c r="K1310">
        <v>938.922146</v>
      </c>
      <c r="L1310">
        <v>3.9300000000000003E-3</v>
      </c>
      <c r="M1310">
        <v>0</v>
      </c>
      <c r="N1310">
        <v>0</v>
      </c>
      <c r="O1310">
        <v>7.0759619999999996</v>
      </c>
      <c r="P1310">
        <v>1.041E-3</v>
      </c>
    </row>
    <row r="1311" spans="1:16" x14ac:dyDescent="0.2">
      <c r="A1311" t="s">
        <v>218</v>
      </c>
      <c r="B1311">
        <v>142</v>
      </c>
      <c r="C1311">
        <v>149</v>
      </c>
      <c r="D1311" t="s">
        <v>240</v>
      </c>
      <c r="G1311">
        <v>7</v>
      </c>
      <c r="H1311">
        <v>938.41020000000003</v>
      </c>
      <c r="I1311" t="s">
        <v>24</v>
      </c>
      <c r="J1311">
        <v>5.0000000000000001E-3</v>
      </c>
      <c r="K1311">
        <v>939.22079900000006</v>
      </c>
      <c r="L1311">
        <v>2.0768999999999999E-2</v>
      </c>
      <c r="M1311">
        <v>0.298653</v>
      </c>
      <c r="N1311">
        <v>2.1137E-2</v>
      </c>
      <c r="O1311">
        <v>7.0817310000000004</v>
      </c>
      <c r="P1311">
        <v>3.6900000000000001E-3</v>
      </c>
    </row>
    <row r="1312" spans="1:16" x14ac:dyDescent="0.2">
      <c r="A1312" t="s">
        <v>218</v>
      </c>
      <c r="B1312">
        <v>142</v>
      </c>
      <c r="C1312">
        <v>149</v>
      </c>
      <c r="D1312" t="s">
        <v>240</v>
      </c>
      <c r="G1312">
        <v>7</v>
      </c>
      <c r="H1312">
        <v>938.41020000000003</v>
      </c>
      <c r="I1312" t="s">
        <v>24</v>
      </c>
      <c r="J1312">
        <v>0.05</v>
      </c>
      <c r="K1312">
        <v>939.36164799999995</v>
      </c>
      <c r="L1312">
        <v>1.8054000000000001E-2</v>
      </c>
      <c r="M1312">
        <v>0.439502</v>
      </c>
      <c r="N1312">
        <v>1.8477E-2</v>
      </c>
      <c r="O1312">
        <v>7.0869739999999997</v>
      </c>
      <c r="P1312">
        <v>3.3860000000000001E-3</v>
      </c>
    </row>
    <row r="1313" spans="1:16" x14ac:dyDescent="0.2">
      <c r="A1313" t="s">
        <v>218</v>
      </c>
      <c r="B1313">
        <v>142</v>
      </c>
      <c r="C1313">
        <v>149</v>
      </c>
      <c r="D1313" t="s">
        <v>240</v>
      </c>
      <c r="G1313">
        <v>7</v>
      </c>
      <c r="H1313">
        <v>938.41020000000003</v>
      </c>
      <c r="I1313" t="s">
        <v>24</v>
      </c>
      <c r="J1313">
        <v>0.5</v>
      </c>
      <c r="K1313">
        <v>939.66906300000005</v>
      </c>
      <c r="L1313">
        <v>1.0286999999999999E-2</v>
      </c>
      <c r="M1313">
        <v>0.74691799999999997</v>
      </c>
      <c r="N1313">
        <v>1.1013E-2</v>
      </c>
      <c r="O1313">
        <v>7.08087</v>
      </c>
      <c r="P1313">
        <v>7.4200000000000004E-4</v>
      </c>
    </row>
    <row r="1314" spans="1:16" x14ac:dyDescent="0.2">
      <c r="A1314" t="s">
        <v>218</v>
      </c>
      <c r="B1314">
        <v>142</v>
      </c>
      <c r="C1314">
        <v>149</v>
      </c>
      <c r="D1314" t="s">
        <v>240</v>
      </c>
      <c r="G1314">
        <v>7</v>
      </c>
      <c r="H1314">
        <v>938.41020000000003</v>
      </c>
      <c r="I1314" t="s">
        <v>24</v>
      </c>
      <c r="J1314">
        <v>5</v>
      </c>
      <c r="K1314">
        <v>940.57946300000003</v>
      </c>
      <c r="L1314">
        <v>1.9990000000000001E-2</v>
      </c>
      <c r="M1314">
        <v>1.6573169999999999</v>
      </c>
      <c r="N1314">
        <v>2.0372999999999999E-2</v>
      </c>
      <c r="O1314">
        <v>7.0821399999999999</v>
      </c>
      <c r="P1314">
        <v>7.9539999999999993E-3</v>
      </c>
    </row>
    <row r="1315" spans="1:16" x14ac:dyDescent="0.2">
      <c r="A1315" t="s">
        <v>218</v>
      </c>
      <c r="B1315">
        <v>142</v>
      </c>
      <c r="C1315">
        <v>149</v>
      </c>
      <c r="D1315" t="s">
        <v>240</v>
      </c>
      <c r="G1315">
        <v>7</v>
      </c>
      <c r="H1315">
        <v>938.41020000000003</v>
      </c>
      <c r="I1315" t="s">
        <v>24</v>
      </c>
      <c r="J1315">
        <v>50.000003999999997</v>
      </c>
      <c r="K1315">
        <v>941.06782199999998</v>
      </c>
      <c r="L1315">
        <v>4.2353000000000002E-2</v>
      </c>
      <c r="M1315">
        <v>2.1456759999999999</v>
      </c>
      <c r="N1315">
        <v>4.2535000000000003E-2</v>
      </c>
      <c r="O1315">
        <v>7.0811019999999996</v>
      </c>
      <c r="P1315">
        <v>2.4299999999999999E-3</v>
      </c>
    </row>
    <row r="1316" spans="1:16" x14ac:dyDescent="0.2">
      <c r="A1316" t="s">
        <v>218</v>
      </c>
      <c r="B1316">
        <v>142</v>
      </c>
      <c r="C1316">
        <v>149</v>
      </c>
      <c r="D1316" t="s">
        <v>240</v>
      </c>
      <c r="G1316">
        <v>7</v>
      </c>
      <c r="H1316">
        <v>938.41020000000003</v>
      </c>
      <c r="I1316" t="s">
        <v>26</v>
      </c>
      <c r="J1316">
        <v>0</v>
      </c>
      <c r="K1316">
        <v>938.922146</v>
      </c>
      <c r="L1316">
        <v>3.9300000000000003E-3</v>
      </c>
      <c r="M1316">
        <v>0</v>
      </c>
      <c r="N1316">
        <v>0</v>
      </c>
      <c r="O1316">
        <v>7.0759619999999996</v>
      </c>
      <c r="P1316">
        <v>1.041E-3</v>
      </c>
    </row>
    <row r="1317" spans="1:16" x14ac:dyDescent="0.2">
      <c r="A1317" t="s">
        <v>218</v>
      </c>
      <c r="B1317">
        <v>142</v>
      </c>
      <c r="C1317">
        <v>149</v>
      </c>
      <c r="D1317" t="s">
        <v>240</v>
      </c>
      <c r="G1317">
        <v>7</v>
      </c>
      <c r="H1317">
        <v>938.41020000000003</v>
      </c>
      <c r="I1317" t="s">
        <v>26</v>
      </c>
      <c r="J1317">
        <v>5.0000000000000001E-3</v>
      </c>
      <c r="K1317">
        <v>939.23157900000001</v>
      </c>
      <c r="L1317">
        <v>7.4530000000000004E-3</v>
      </c>
      <c r="M1317">
        <v>0.30943300000000001</v>
      </c>
      <c r="N1317">
        <v>8.4259999999999995E-3</v>
      </c>
      <c r="O1317">
        <v>7.089486</v>
      </c>
      <c r="P1317">
        <v>6.3090000000000004E-3</v>
      </c>
    </row>
    <row r="1318" spans="1:16" x14ac:dyDescent="0.2">
      <c r="A1318" t="s">
        <v>218</v>
      </c>
      <c r="B1318">
        <v>142</v>
      </c>
      <c r="C1318">
        <v>149</v>
      </c>
      <c r="D1318" t="s">
        <v>240</v>
      </c>
      <c r="G1318">
        <v>7</v>
      </c>
      <c r="H1318">
        <v>938.41020000000003</v>
      </c>
      <c r="I1318" t="s">
        <v>26</v>
      </c>
      <c r="J1318">
        <v>0.05</v>
      </c>
      <c r="K1318">
        <v>939.34810600000003</v>
      </c>
      <c r="L1318">
        <v>1.3989E-2</v>
      </c>
      <c r="M1318">
        <v>0.42596099999999998</v>
      </c>
      <c r="N1318">
        <v>1.4531000000000001E-2</v>
      </c>
      <c r="O1318">
        <v>7.0780120000000002</v>
      </c>
      <c r="P1318">
        <v>1.6919999999999999E-3</v>
      </c>
    </row>
    <row r="1319" spans="1:16" x14ac:dyDescent="0.2">
      <c r="A1319" t="s">
        <v>218</v>
      </c>
      <c r="B1319">
        <v>142</v>
      </c>
      <c r="C1319">
        <v>149</v>
      </c>
      <c r="D1319" t="s">
        <v>240</v>
      </c>
      <c r="G1319">
        <v>7</v>
      </c>
      <c r="H1319">
        <v>938.41020000000003</v>
      </c>
      <c r="I1319" t="s">
        <v>26</v>
      </c>
      <c r="J1319">
        <v>0.5</v>
      </c>
      <c r="K1319">
        <v>939.34603700000002</v>
      </c>
      <c r="L1319">
        <v>5.607E-3</v>
      </c>
      <c r="M1319">
        <v>0.42389100000000002</v>
      </c>
      <c r="N1319">
        <v>6.8469999999999998E-3</v>
      </c>
      <c r="O1319">
        <v>7.0863230000000001</v>
      </c>
      <c r="P1319">
        <v>2.7560000000000002E-3</v>
      </c>
    </row>
    <row r="1320" spans="1:16" x14ac:dyDescent="0.2">
      <c r="A1320" t="s">
        <v>218</v>
      </c>
      <c r="B1320">
        <v>142</v>
      </c>
      <c r="C1320">
        <v>149</v>
      </c>
      <c r="D1320" t="s">
        <v>240</v>
      </c>
      <c r="G1320">
        <v>7</v>
      </c>
      <c r="H1320">
        <v>938.41020000000003</v>
      </c>
      <c r="I1320" t="s">
        <v>26</v>
      </c>
      <c r="J1320">
        <v>5</v>
      </c>
      <c r="K1320">
        <v>939.56386899999995</v>
      </c>
      <c r="L1320">
        <v>3.1980000000000001E-2</v>
      </c>
      <c r="M1320">
        <v>0.64172300000000004</v>
      </c>
      <c r="N1320">
        <v>3.2221E-2</v>
      </c>
      <c r="O1320">
        <v>7.0818000000000003</v>
      </c>
      <c r="P1320">
        <v>2.4459999999999998E-3</v>
      </c>
    </row>
    <row r="1321" spans="1:16" x14ac:dyDescent="0.2">
      <c r="A1321" t="s">
        <v>218</v>
      </c>
      <c r="B1321">
        <v>142</v>
      </c>
      <c r="C1321">
        <v>149</v>
      </c>
      <c r="D1321" t="s">
        <v>240</v>
      </c>
      <c r="G1321">
        <v>7</v>
      </c>
      <c r="H1321">
        <v>938.41020000000003</v>
      </c>
      <c r="I1321" t="s">
        <v>26</v>
      </c>
      <c r="J1321">
        <v>50.000003999999997</v>
      </c>
      <c r="K1321">
        <v>940.01162099999999</v>
      </c>
      <c r="L1321">
        <v>4.8749000000000001E-2</v>
      </c>
      <c r="M1321">
        <v>1.0894760000000001</v>
      </c>
      <c r="N1321">
        <v>4.8906999999999999E-2</v>
      </c>
      <c r="O1321">
        <v>7.0777669999999997</v>
      </c>
      <c r="P1321">
        <v>2.8830000000000001E-3</v>
      </c>
    </row>
    <row r="1322" spans="1:16" x14ac:dyDescent="0.2">
      <c r="A1322" t="s">
        <v>218</v>
      </c>
      <c r="B1322">
        <v>154</v>
      </c>
      <c r="C1322">
        <v>164</v>
      </c>
      <c r="D1322" t="s">
        <v>241</v>
      </c>
      <c r="G1322">
        <v>10</v>
      </c>
      <c r="H1322">
        <v>1238.7579000000001</v>
      </c>
      <c r="I1322" t="s">
        <v>24</v>
      </c>
      <c r="J1322">
        <v>0</v>
      </c>
      <c r="K1322">
        <v>1239.473324</v>
      </c>
      <c r="L1322">
        <v>5.8631000000000003E-2</v>
      </c>
      <c r="M1322">
        <v>0</v>
      </c>
      <c r="N1322">
        <v>0</v>
      </c>
      <c r="O1322">
        <v>6.2283600000000003</v>
      </c>
      <c r="P1322">
        <v>1.464E-3</v>
      </c>
    </row>
    <row r="1323" spans="1:16" x14ac:dyDescent="0.2">
      <c r="A1323" t="s">
        <v>218</v>
      </c>
      <c r="B1323">
        <v>154</v>
      </c>
      <c r="C1323">
        <v>164</v>
      </c>
      <c r="D1323" t="s">
        <v>241</v>
      </c>
      <c r="G1323">
        <v>10</v>
      </c>
      <c r="H1323">
        <v>1238.7579000000001</v>
      </c>
      <c r="I1323" t="s">
        <v>24</v>
      </c>
      <c r="J1323">
        <v>5.0000000000000001E-3</v>
      </c>
      <c r="K1323">
        <v>1239.5834460000001</v>
      </c>
      <c r="L1323">
        <v>5.0703999999999999E-2</v>
      </c>
      <c r="M1323">
        <v>0.110122</v>
      </c>
      <c r="N1323">
        <v>7.7514E-2</v>
      </c>
      <c r="O1323">
        <v>6.2457589999999996</v>
      </c>
      <c r="P1323">
        <v>4.4489999999999998E-3</v>
      </c>
    </row>
    <row r="1324" spans="1:16" x14ac:dyDescent="0.2">
      <c r="A1324" t="s">
        <v>218</v>
      </c>
      <c r="B1324">
        <v>154</v>
      </c>
      <c r="C1324">
        <v>164</v>
      </c>
      <c r="D1324" t="s">
        <v>241</v>
      </c>
      <c r="G1324">
        <v>10</v>
      </c>
      <c r="H1324">
        <v>1238.7579000000001</v>
      </c>
      <c r="I1324" t="s">
        <v>24</v>
      </c>
      <c r="J1324">
        <v>0.05</v>
      </c>
      <c r="K1324">
        <v>1239.6471260000001</v>
      </c>
      <c r="L1324">
        <v>3.7932E-2</v>
      </c>
      <c r="M1324">
        <v>0.17380100000000001</v>
      </c>
      <c r="N1324">
        <v>6.9831000000000004E-2</v>
      </c>
      <c r="O1324">
        <v>6.248221</v>
      </c>
      <c r="P1324">
        <v>4.3179999999999998E-3</v>
      </c>
    </row>
    <row r="1325" spans="1:16" x14ac:dyDescent="0.2">
      <c r="A1325" t="s">
        <v>218</v>
      </c>
      <c r="B1325">
        <v>154</v>
      </c>
      <c r="C1325">
        <v>164</v>
      </c>
      <c r="D1325" t="s">
        <v>241</v>
      </c>
      <c r="G1325">
        <v>10</v>
      </c>
      <c r="H1325">
        <v>1238.7579000000001</v>
      </c>
      <c r="I1325" t="s">
        <v>24</v>
      </c>
      <c r="J1325">
        <v>0.5</v>
      </c>
      <c r="K1325">
        <v>1239.80294</v>
      </c>
      <c r="L1325">
        <v>4.9479000000000002E-2</v>
      </c>
      <c r="M1325">
        <v>0.32961600000000002</v>
      </c>
      <c r="N1325">
        <v>7.6718999999999996E-2</v>
      </c>
      <c r="O1325">
        <v>6.2423909999999996</v>
      </c>
      <c r="P1325">
        <v>1.0870000000000001E-3</v>
      </c>
    </row>
    <row r="1326" spans="1:16" x14ac:dyDescent="0.2">
      <c r="A1326" t="s">
        <v>218</v>
      </c>
      <c r="B1326">
        <v>154</v>
      </c>
      <c r="C1326">
        <v>164</v>
      </c>
      <c r="D1326" t="s">
        <v>241</v>
      </c>
      <c r="G1326">
        <v>10</v>
      </c>
      <c r="H1326">
        <v>1238.7579000000001</v>
      </c>
      <c r="I1326" t="s">
        <v>24</v>
      </c>
      <c r="J1326">
        <v>5</v>
      </c>
      <c r="K1326">
        <v>1240.094601</v>
      </c>
      <c r="L1326">
        <v>8.7702000000000002E-2</v>
      </c>
      <c r="M1326">
        <v>0.62127699999999997</v>
      </c>
      <c r="N1326">
        <v>0.10549500000000001</v>
      </c>
      <c r="O1326">
        <v>6.2467059999999996</v>
      </c>
      <c r="P1326">
        <v>8.2810000000000002E-3</v>
      </c>
    </row>
    <row r="1327" spans="1:16" x14ac:dyDescent="0.2">
      <c r="A1327" t="s">
        <v>218</v>
      </c>
      <c r="B1327">
        <v>154</v>
      </c>
      <c r="C1327">
        <v>164</v>
      </c>
      <c r="D1327" t="s">
        <v>241</v>
      </c>
      <c r="G1327">
        <v>10</v>
      </c>
      <c r="H1327">
        <v>1238.7579000000001</v>
      </c>
      <c r="I1327" t="s">
        <v>24</v>
      </c>
      <c r="J1327">
        <v>50.000003999999997</v>
      </c>
      <c r="K1327">
        <v>1241.226132</v>
      </c>
      <c r="L1327">
        <v>8.3121E-2</v>
      </c>
      <c r="M1327">
        <v>1.7528079999999999</v>
      </c>
      <c r="N1327">
        <v>0.101719</v>
      </c>
      <c r="O1327">
        <v>6.2426539999999999</v>
      </c>
      <c r="P1327">
        <v>1.905E-3</v>
      </c>
    </row>
    <row r="1328" spans="1:16" x14ac:dyDescent="0.2">
      <c r="A1328" t="s">
        <v>218</v>
      </c>
      <c r="B1328">
        <v>154</v>
      </c>
      <c r="C1328">
        <v>164</v>
      </c>
      <c r="D1328" t="s">
        <v>241</v>
      </c>
      <c r="G1328">
        <v>10</v>
      </c>
      <c r="H1328">
        <v>1238.7579000000001</v>
      </c>
      <c r="I1328" t="s">
        <v>26</v>
      </c>
      <c r="J1328">
        <v>0</v>
      </c>
      <c r="K1328">
        <v>1239.473324</v>
      </c>
      <c r="L1328">
        <v>5.8631000000000003E-2</v>
      </c>
      <c r="M1328">
        <v>0</v>
      </c>
      <c r="N1328">
        <v>0</v>
      </c>
      <c r="O1328">
        <v>6.2283600000000003</v>
      </c>
      <c r="P1328">
        <v>1.464E-3</v>
      </c>
    </row>
    <row r="1329" spans="1:16" x14ac:dyDescent="0.2">
      <c r="A1329" t="s">
        <v>218</v>
      </c>
      <c r="B1329">
        <v>154</v>
      </c>
      <c r="C1329">
        <v>164</v>
      </c>
      <c r="D1329" t="s">
        <v>241</v>
      </c>
      <c r="G1329">
        <v>10</v>
      </c>
      <c r="H1329">
        <v>1238.7579000000001</v>
      </c>
      <c r="I1329" t="s">
        <v>26</v>
      </c>
      <c r="J1329">
        <v>5.0000000000000001E-3</v>
      </c>
      <c r="K1329">
        <v>1239.5950780000001</v>
      </c>
      <c r="L1329">
        <v>5.2993999999999999E-2</v>
      </c>
      <c r="M1329">
        <v>0.121754</v>
      </c>
      <c r="N1329">
        <v>7.9031000000000004E-2</v>
      </c>
      <c r="O1329">
        <v>6.2510009999999996</v>
      </c>
      <c r="P1329">
        <v>4.1879999999999999E-3</v>
      </c>
    </row>
    <row r="1330" spans="1:16" x14ac:dyDescent="0.2">
      <c r="A1330" t="s">
        <v>218</v>
      </c>
      <c r="B1330">
        <v>154</v>
      </c>
      <c r="C1330">
        <v>164</v>
      </c>
      <c r="D1330" t="s">
        <v>241</v>
      </c>
      <c r="G1330">
        <v>10</v>
      </c>
      <c r="H1330">
        <v>1238.7579000000001</v>
      </c>
      <c r="I1330" t="s">
        <v>26</v>
      </c>
      <c r="J1330">
        <v>0.05</v>
      </c>
      <c r="K1330">
        <v>1239.6431190000001</v>
      </c>
      <c r="L1330">
        <v>3.5865000000000001E-2</v>
      </c>
      <c r="M1330">
        <v>0.169795</v>
      </c>
      <c r="N1330">
        <v>6.8731E-2</v>
      </c>
      <c r="O1330">
        <v>6.238836</v>
      </c>
      <c r="P1330">
        <v>1.276E-3</v>
      </c>
    </row>
    <row r="1331" spans="1:16" x14ac:dyDescent="0.2">
      <c r="A1331" t="s">
        <v>218</v>
      </c>
      <c r="B1331">
        <v>154</v>
      </c>
      <c r="C1331">
        <v>164</v>
      </c>
      <c r="D1331" t="s">
        <v>241</v>
      </c>
      <c r="G1331">
        <v>10</v>
      </c>
      <c r="H1331">
        <v>1238.7579000000001</v>
      </c>
      <c r="I1331" t="s">
        <v>26</v>
      </c>
      <c r="J1331">
        <v>0.5</v>
      </c>
      <c r="K1331">
        <v>1239.7775779999999</v>
      </c>
      <c r="L1331">
        <v>5.1068000000000002E-2</v>
      </c>
      <c r="M1331">
        <v>0.304253</v>
      </c>
      <c r="N1331">
        <v>7.7753000000000003E-2</v>
      </c>
      <c r="O1331">
        <v>6.2479040000000001</v>
      </c>
      <c r="P1331">
        <v>1.9870000000000001E-3</v>
      </c>
    </row>
    <row r="1332" spans="1:16" x14ac:dyDescent="0.2">
      <c r="A1332" t="s">
        <v>218</v>
      </c>
      <c r="B1332">
        <v>154</v>
      </c>
      <c r="C1332">
        <v>164</v>
      </c>
      <c r="D1332" t="s">
        <v>241</v>
      </c>
      <c r="G1332">
        <v>10</v>
      </c>
      <c r="H1332">
        <v>1238.7579000000001</v>
      </c>
      <c r="I1332" t="s">
        <v>26</v>
      </c>
      <c r="J1332">
        <v>5</v>
      </c>
      <c r="K1332">
        <v>1239.9319399999999</v>
      </c>
      <c r="L1332">
        <v>6.0516E-2</v>
      </c>
      <c r="M1332">
        <v>0.45861600000000002</v>
      </c>
      <c r="N1332">
        <v>8.4260000000000002E-2</v>
      </c>
      <c r="O1332">
        <v>6.2447720000000002</v>
      </c>
      <c r="P1332">
        <v>2.9819999999999998E-3</v>
      </c>
    </row>
    <row r="1333" spans="1:16" x14ac:dyDescent="0.2">
      <c r="A1333" t="s">
        <v>218</v>
      </c>
      <c r="B1333">
        <v>154</v>
      </c>
      <c r="C1333">
        <v>164</v>
      </c>
      <c r="D1333" t="s">
        <v>241</v>
      </c>
      <c r="G1333">
        <v>10</v>
      </c>
      <c r="H1333">
        <v>1238.7579000000001</v>
      </c>
      <c r="I1333" t="s">
        <v>26</v>
      </c>
      <c r="J1333">
        <v>50.000003999999997</v>
      </c>
      <c r="K1333">
        <v>1240.5477490000001</v>
      </c>
      <c r="L1333">
        <v>0.12275800000000001</v>
      </c>
      <c r="M1333">
        <v>1.074425</v>
      </c>
      <c r="N1333">
        <v>0.136041</v>
      </c>
      <c r="O1333">
        <v>6.2400929999999999</v>
      </c>
      <c r="P1333">
        <v>1.588E-3</v>
      </c>
    </row>
    <row r="1334" spans="1:16" x14ac:dyDescent="0.2">
      <c r="A1334" t="s">
        <v>218</v>
      </c>
      <c r="B1334">
        <v>154</v>
      </c>
      <c r="C1334">
        <v>173</v>
      </c>
      <c r="D1334" t="s">
        <v>242</v>
      </c>
      <c r="G1334">
        <v>18</v>
      </c>
      <c r="H1334">
        <v>2347.2591000000002</v>
      </c>
      <c r="I1334" t="s">
        <v>24</v>
      </c>
      <c r="J1334">
        <v>0</v>
      </c>
      <c r="K1334">
        <v>2348.7272659999999</v>
      </c>
      <c r="L1334">
        <v>5.2502E-2</v>
      </c>
      <c r="M1334">
        <v>0</v>
      </c>
      <c r="N1334">
        <v>0</v>
      </c>
      <c r="O1334">
        <v>8.3145179999999996</v>
      </c>
      <c r="P1334">
        <v>8.7900000000000001E-4</v>
      </c>
    </row>
    <row r="1335" spans="1:16" x14ac:dyDescent="0.2">
      <c r="A1335" t="s">
        <v>218</v>
      </c>
      <c r="B1335">
        <v>154</v>
      </c>
      <c r="C1335">
        <v>173</v>
      </c>
      <c r="D1335" t="s">
        <v>242</v>
      </c>
      <c r="G1335">
        <v>18</v>
      </c>
      <c r="H1335">
        <v>2347.2591000000002</v>
      </c>
      <c r="I1335" t="s">
        <v>24</v>
      </c>
      <c r="J1335">
        <v>5.0000000000000001E-3</v>
      </c>
      <c r="K1335">
        <v>2349.0325160000002</v>
      </c>
      <c r="L1335">
        <v>0.12060999999999999</v>
      </c>
      <c r="M1335">
        <v>0.30525000000000002</v>
      </c>
      <c r="N1335">
        <v>0.13154199999999999</v>
      </c>
      <c r="O1335">
        <v>8.3270389999999992</v>
      </c>
      <c r="P1335">
        <v>2.6559999999999999E-3</v>
      </c>
    </row>
    <row r="1336" spans="1:16" x14ac:dyDescent="0.2">
      <c r="A1336" t="s">
        <v>218</v>
      </c>
      <c r="B1336">
        <v>154</v>
      </c>
      <c r="C1336">
        <v>173</v>
      </c>
      <c r="D1336" t="s">
        <v>242</v>
      </c>
      <c r="G1336">
        <v>18</v>
      </c>
      <c r="H1336">
        <v>2347.2591000000002</v>
      </c>
      <c r="I1336" t="s">
        <v>24</v>
      </c>
      <c r="J1336">
        <v>0.05</v>
      </c>
      <c r="K1336">
        <v>2349.1576650000002</v>
      </c>
      <c r="L1336">
        <v>0.10724</v>
      </c>
      <c r="M1336">
        <v>0.43039899999999998</v>
      </c>
      <c r="N1336">
        <v>0.11940199999999999</v>
      </c>
      <c r="O1336">
        <v>8.3236760000000007</v>
      </c>
      <c r="P1336">
        <v>3.1280000000000001E-3</v>
      </c>
    </row>
    <row r="1337" spans="1:16" x14ac:dyDescent="0.2">
      <c r="A1337" t="s">
        <v>218</v>
      </c>
      <c r="B1337">
        <v>154</v>
      </c>
      <c r="C1337">
        <v>173</v>
      </c>
      <c r="D1337" t="s">
        <v>242</v>
      </c>
      <c r="G1337">
        <v>18</v>
      </c>
      <c r="H1337">
        <v>2347.2591000000002</v>
      </c>
      <c r="I1337" t="s">
        <v>24</v>
      </c>
      <c r="J1337">
        <v>0.5</v>
      </c>
      <c r="K1337">
        <v>2349.2974170000002</v>
      </c>
      <c r="L1337">
        <v>4.3348999999999999E-2</v>
      </c>
      <c r="M1337">
        <v>0.57015099999999996</v>
      </c>
      <c r="N1337">
        <v>6.8085000000000007E-2</v>
      </c>
      <c r="O1337">
        <v>8.3166539999999998</v>
      </c>
      <c r="P1337">
        <v>1.652E-3</v>
      </c>
    </row>
    <row r="1338" spans="1:16" x14ac:dyDescent="0.2">
      <c r="A1338" t="s">
        <v>218</v>
      </c>
      <c r="B1338">
        <v>154</v>
      </c>
      <c r="C1338">
        <v>173</v>
      </c>
      <c r="D1338" t="s">
        <v>242</v>
      </c>
      <c r="G1338">
        <v>18</v>
      </c>
      <c r="H1338">
        <v>2347.2591000000002</v>
      </c>
      <c r="I1338" t="s">
        <v>24</v>
      </c>
      <c r="J1338">
        <v>5</v>
      </c>
      <c r="K1338">
        <v>2350.0223999999998</v>
      </c>
      <c r="L1338">
        <v>7.6349E-2</v>
      </c>
      <c r="M1338">
        <v>1.295134</v>
      </c>
      <c r="N1338">
        <v>9.2658000000000004E-2</v>
      </c>
      <c r="O1338">
        <v>8.3283240000000003</v>
      </c>
      <c r="P1338">
        <v>8.8070000000000006E-3</v>
      </c>
    </row>
    <row r="1339" spans="1:16" x14ac:dyDescent="0.2">
      <c r="A1339" t="s">
        <v>218</v>
      </c>
      <c r="B1339">
        <v>154</v>
      </c>
      <c r="C1339">
        <v>173</v>
      </c>
      <c r="D1339" t="s">
        <v>242</v>
      </c>
      <c r="G1339">
        <v>18</v>
      </c>
      <c r="H1339">
        <v>2347.2591000000002</v>
      </c>
      <c r="I1339" t="s">
        <v>24</v>
      </c>
      <c r="J1339">
        <v>50.000003999999997</v>
      </c>
      <c r="K1339">
        <v>2352.0457019999999</v>
      </c>
      <c r="L1339">
        <v>7.7318999999999999E-2</v>
      </c>
      <c r="M1339">
        <v>3.3184360000000002</v>
      </c>
      <c r="N1339">
        <v>9.3460000000000001E-2</v>
      </c>
      <c r="O1339">
        <v>8.3223800000000008</v>
      </c>
      <c r="P1339">
        <v>4.0930000000000003E-3</v>
      </c>
    </row>
    <row r="1340" spans="1:16" x14ac:dyDescent="0.2">
      <c r="A1340" t="s">
        <v>218</v>
      </c>
      <c r="B1340">
        <v>154</v>
      </c>
      <c r="C1340">
        <v>173</v>
      </c>
      <c r="D1340" t="s">
        <v>242</v>
      </c>
      <c r="G1340">
        <v>18</v>
      </c>
      <c r="H1340">
        <v>2347.2591000000002</v>
      </c>
      <c r="I1340" t="s">
        <v>26</v>
      </c>
      <c r="J1340">
        <v>0</v>
      </c>
      <c r="K1340">
        <v>2348.7272659999999</v>
      </c>
      <c r="L1340">
        <v>5.2502E-2</v>
      </c>
      <c r="M1340">
        <v>0</v>
      </c>
      <c r="N1340">
        <v>0</v>
      </c>
      <c r="O1340">
        <v>8.3145179999999996</v>
      </c>
      <c r="P1340">
        <v>8.7900000000000001E-4</v>
      </c>
    </row>
    <row r="1341" spans="1:16" x14ac:dyDescent="0.2">
      <c r="A1341" t="s">
        <v>218</v>
      </c>
      <c r="B1341">
        <v>154</v>
      </c>
      <c r="C1341">
        <v>173</v>
      </c>
      <c r="D1341" t="s">
        <v>242</v>
      </c>
      <c r="G1341">
        <v>18</v>
      </c>
      <c r="H1341">
        <v>2347.2591000000002</v>
      </c>
      <c r="I1341" t="s">
        <v>26</v>
      </c>
      <c r="J1341">
        <v>5.0000000000000001E-3</v>
      </c>
      <c r="K1341">
        <v>2349.0424750000002</v>
      </c>
      <c r="L1341">
        <v>5.1288E-2</v>
      </c>
      <c r="M1341">
        <v>0.31520900000000002</v>
      </c>
      <c r="N1341">
        <v>7.3395000000000002E-2</v>
      </c>
      <c r="O1341">
        <v>8.3352839999999997</v>
      </c>
      <c r="P1341">
        <v>6.208E-3</v>
      </c>
    </row>
    <row r="1342" spans="1:16" x14ac:dyDescent="0.2">
      <c r="A1342" t="s">
        <v>218</v>
      </c>
      <c r="B1342">
        <v>154</v>
      </c>
      <c r="C1342">
        <v>173</v>
      </c>
      <c r="D1342" t="s">
        <v>242</v>
      </c>
      <c r="G1342">
        <v>18</v>
      </c>
      <c r="H1342">
        <v>2347.2591000000002</v>
      </c>
      <c r="I1342" t="s">
        <v>26</v>
      </c>
      <c r="J1342">
        <v>0.05</v>
      </c>
      <c r="K1342">
        <v>2349.1342589999999</v>
      </c>
      <c r="L1342">
        <v>5.6647999999999997E-2</v>
      </c>
      <c r="M1342">
        <v>0.40699400000000002</v>
      </c>
      <c r="N1342">
        <v>7.7235999999999999E-2</v>
      </c>
      <c r="O1342">
        <v>8.3184799999999992</v>
      </c>
      <c r="P1342">
        <v>1.8090000000000001E-3</v>
      </c>
    </row>
    <row r="1343" spans="1:16" x14ac:dyDescent="0.2">
      <c r="A1343" t="s">
        <v>218</v>
      </c>
      <c r="B1343">
        <v>154</v>
      </c>
      <c r="C1343">
        <v>173</v>
      </c>
      <c r="D1343" t="s">
        <v>242</v>
      </c>
      <c r="G1343">
        <v>18</v>
      </c>
      <c r="H1343">
        <v>2347.2591000000002</v>
      </c>
      <c r="I1343" t="s">
        <v>26</v>
      </c>
      <c r="J1343">
        <v>0.5</v>
      </c>
      <c r="K1343">
        <v>2349.2799570000002</v>
      </c>
      <c r="L1343">
        <v>4.4070999999999999E-2</v>
      </c>
      <c r="M1343">
        <v>0.55269199999999996</v>
      </c>
      <c r="N1343">
        <v>6.8546999999999997E-2</v>
      </c>
      <c r="O1343">
        <v>8.3284439999999993</v>
      </c>
      <c r="P1343">
        <v>2.2499999999999998E-3</v>
      </c>
    </row>
    <row r="1344" spans="1:16" x14ac:dyDescent="0.2">
      <c r="A1344" t="s">
        <v>218</v>
      </c>
      <c r="B1344">
        <v>154</v>
      </c>
      <c r="C1344">
        <v>173</v>
      </c>
      <c r="D1344" t="s">
        <v>242</v>
      </c>
      <c r="G1344">
        <v>18</v>
      </c>
      <c r="H1344">
        <v>2347.2591000000002</v>
      </c>
      <c r="I1344" t="s">
        <v>26</v>
      </c>
      <c r="J1344">
        <v>5</v>
      </c>
      <c r="K1344">
        <v>2349.7440630000001</v>
      </c>
      <c r="L1344">
        <v>5.5757000000000001E-2</v>
      </c>
      <c r="M1344">
        <v>1.016797</v>
      </c>
      <c r="N1344">
        <v>7.6585E-2</v>
      </c>
      <c r="O1344">
        <v>8.32653</v>
      </c>
      <c r="P1344">
        <v>2.8410000000000002E-3</v>
      </c>
    </row>
    <row r="1345" spans="1:16" x14ac:dyDescent="0.2">
      <c r="A1345" t="s">
        <v>218</v>
      </c>
      <c r="B1345">
        <v>154</v>
      </c>
      <c r="C1345">
        <v>173</v>
      </c>
      <c r="D1345" t="s">
        <v>242</v>
      </c>
      <c r="G1345">
        <v>18</v>
      </c>
      <c r="H1345">
        <v>2347.2591000000002</v>
      </c>
      <c r="I1345" t="s">
        <v>26</v>
      </c>
      <c r="J1345">
        <v>50.000003999999997</v>
      </c>
      <c r="K1345">
        <v>2351.2282420000001</v>
      </c>
      <c r="L1345">
        <v>0.10165100000000001</v>
      </c>
      <c r="M1345">
        <v>2.5009760000000001</v>
      </c>
      <c r="N1345">
        <v>0.114409</v>
      </c>
      <c r="O1345">
        <v>8.3214559999999995</v>
      </c>
      <c r="P1345">
        <v>2.7100000000000002E-3</v>
      </c>
    </row>
    <row r="1346" spans="1:16" x14ac:dyDescent="0.2">
      <c r="A1346" t="s">
        <v>218</v>
      </c>
      <c r="B1346">
        <v>155</v>
      </c>
      <c r="C1346">
        <v>164</v>
      </c>
      <c r="D1346" t="s">
        <v>243</v>
      </c>
      <c r="G1346">
        <v>9</v>
      </c>
      <c r="H1346">
        <v>1125.6739</v>
      </c>
      <c r="I1346" t="s">
        <v>24</v>
      </c>
      <c r="J1346">
        <v>0</v>
      </c>
      <c r="K1346">
        <v>1126.3034110000001</v>
      </c>
      <c r="L1346">
        <v>1.4283000000000001E-2</v>
      </c>
      <c r="M1346">
        <v>0</v>
      </c>
      <c r="N1346">
        <v>0</v>
      </c>
      <c r="O1346">
        <v>5.4793820000000002</v>
      </c>
      <c r="P1346">
        <v>1.828E-3</v>
      </c>
    </row>
    <row r="1347" spans="1:16" x14ac:dyDescent="0.2">
      <c r="A1347" t="s">
        <v>218</v>
      </c>
      <c r="B1347">
        <v>155</v>
      </c>
      <c r="C1347">
        <v>164</v>
      </c>
      <c r="D1347" t="s">
        <v>243</v>
      </c>
      <c r="G1347">
        <v>9</v>
      </c>
      <c r="H1347">
        <v>1125.6739</v>
      </c>
      <c r="I1347" t="s">
        <v>24</v>
      </c>
      <c r="J1347">
        <v>5.0000000000000001E-3</v>
      </c>
      <c r="K1347">
        <v>1126.431071</v>
      </c>
      <c r="L1347">
        <v>2.2733E-2</v>
      </c>
      <c r="M1347">
        <v>0.12766</v>
      </c>
      <c r="N1347">
        <v>2.6848E-2</v>
      </c>
      <c r="O1347">
        <v>5.4991209999999997</v>
      </c>
      <c r="P1347">
        <v>3.9839999999999997E-3</v>
      </c>
    </row>
    <row r="1348" spans="1:16" x14ac:dyDescent="0.2">
      <c r="A1348" t="s">
        <v>218</v>
      </c>
      <c r="B1348">
        <v>155</v>
      </c>
      <c r="C1348">
        <v>164</v>
      </c>
      <c r="D1348" t="s">
        <v>243</v>
      </c>
      <c r="G1348">
        <v>9</v>
      </c>
      <c r="H1348">
        <v>1125.6739</v>
      </c>
      <c r="I1348" t="s">
        <v>24</v>
      </c>
      <c r="J1348">
        <v>0.05</v>
      </c>
      <c r="K1348">
        <v>1126.4676139999999</v>
      </c>
      <c r="L1348">
        <v>2.4204E-2</v>
      </c>
      <c r="M1348">
        <v>0.16420299999999999</v>
      </c>
      <c r="N1348">
        <v>2.8104000000000001E-2</v>
      </c>
      <c r="O1348">
        <v>5.5013519999999998</v>
      </c>
      <c r="P1348">
        <v>3.0370000000000002E-3</v>
      </c>
    </row>
    <row r="1349" spans="1:16" x14ac:dyDescent="0.2">
      <c r="A1349" t="s">
        <v>218</v>
      </c>
      <c r="B1349">
        <v>155</v>
      </c>
      <c r="C1349">
        <v>164</v>
      </c>
      <c r="D1349" t="s">
        <v>243</v>
      </c>
      <c r="G1349">
        <v>9</v>
      </c>
      <c r="H1349">
        <v>1125.6739</v>
      </c>
      <c r="I1349" t="s">
        <v>24</v>
      </c>
      <c r="J1349">
        <v>0.5</v>
      </c>
      <c r="K1349">
        <v>1126.4991769999999</v>
      </c>
      <c r="L1349">
        <v>1.4233000000000001E-2</v>
      </c>
      <c r="M1349">
        <v>0.195767</v>
      </c>
      <c r="N1349">
        <v>2.0164000000000001E-2</v>
      </c>
      <c r="O1349">
        <v>5.496937</v>
      </c>
      <c r="P1349">
        <v>2.2790000000000002E-3</v>
      </c>
    </row>
    <row r="1350" spans="1:16" x14ac:dyDescent="0.2">
      <c r="A1350" t="s">
        <v>218</v>
      </c>
      <c r="B1350">
        <v>155</v>
      </c>
      <c r="C1350">
        <v>164</v>
      </c>
      <c r="D1350" t="s">
        <v>243</v>
      </c>
      <c r="G1350">
        <v>9</v>
      </c>
      <c r="H1350">
        <v>1125.6739</v>
      </c>
      <c r="I1350" t="s">
        <v>24</v>
      </c>
      <c r="J1350">
        <v>5</v>
      </c>
      <c r="K1350">
        <v>1126.7239830000001</v>
      </c>
      <c r="L1350">
        <v>1.755E-2</v>
      </c>
      <c r="M1350">
        <v>0.420572</v>
      </c>
      <c r="N1350">
        <v>2.2627999999999999E-2</v>
      </c>
      <c r="O1350">
        <v>5.5009990000000002</v>
      </c>
      <c r="P1350">
        <v>8.3009999999999994E-3</v>
      </c>
    </row>
    <row r="1351" spans="1:16" x14ac:dyDescent="0.2">
      <c r="A1351" t="s">
        <v>218</v>
      </c>
      <c r="B1351">
        <v>155</v>
      </c>
      <c r="C1351">
        <v>164</v>
      </c>
      <c r="D1351" t="s">
        <v>243</v>
      </c>
      <c r="G1351">
        <v>9</v>
      </c>
      <c r="H1351">
        <v>1125.6739</v>
      </c>
      <c r="I1351" t="s">
        <v>24</v>
      </c>
      <c r="J1351">
        <v>50.000003999999997</v>
      </c>
      <c r="K1351">
        <v>1127.794347</v>
      </c>
      <c r="L1351">
        <v>8.2322999999999993E-2</v>
      </c>
      <c r="M1351">
        <v>1.490936</v>
      </c>
      <c r="N1351">
        <v>8.3553000000000002E-2</v>
      </c>
      <c r="O1351">
        <v>5.4969950000000001</v>
      </c>
      <c r="P1351">
        <v>2.0509999999999999E-3</v>
      </c>
    </row>
    <row r="1352" spans="1:16" x14ac:dyDescent="0.2">
      <c r="A1352" t="s">
        <v>218</v>
      </c>
      <c r="B1352">
        <v>155</v>
      </c>
      <c r="C1352">
        <v>164</v>
      </c>
      <c r="D1352" t="s">
        <v>243</v>
      </c>
      <c r="G1352">
        <v>9</v>
      </c>
      <c r="H1352">
        <v>1125.6739</v>
      </c>
      <c r="I1352" t="s">
        <v>26</v>
      </c>
      <c r="J1352">
        <v>0</v>
      </c>
      <c r="K1352">
        <v>1126.3034110000001</v>
      </c>
      <c r="L1352">
        <v>1.4283000000000001E-2</v>
      </c>
      <c r="M1352">
        <v>0</v>
      </c>
      <c r="N1352">
        <v>0</v>
      </c>
      <c r="O1352">
        <v>5.4793820000000002</v>
      </c>
      <c r="P1352">
        <v>1.828E-3</v>
      </c>
    </row>
    <row r="1353" spans="1:16" x14ac:dyDescent="0.2">
      <c r="A1353" t="s">
        <v>218</v>
      </c>
      <c r="B1353">
        <v>155</v>
      </c>
      <c r="C1353">
        <v>164</v>
      </c>
      <c r="D1353" t="s">
        <v>243</v>
      </c>
      <c r="G1353">
        <v>9</v>
      </c>
      <c r="H1353">
        <v>1125.6739</v>
      </c>
      <c r="I1353" t="s">
        <v>26</v>
      </c>
      <c r="J1353">
        <v>5.0000000000000001E-3</v>
      </c>
      <c r="K1353">
        <v>1126.4298819999999</v>
      </c>
      <c r="L1353">
        <v>2.1262E-2</v>
      </c>
      <c r="M1353">
        <v>0.126471</v>
      </c>
      <c r="N1353">
        <v>2.5614000000000001E-2</v>
      </c>
      <c r="O1353">
        <v>5.5040690000000003</v>
      </c>
      <c r="P1353">
        <v>5.2900000000000004E-3</v>
      </c>
    </row>
    <row r="1354" spans="1:16" x14ac:dyDescent="0.2">
      <c r="A1354" t="s">
        <v>218</v>
      </c>
      <c r="B1354">
        <v>155</v>
      </c>
      <c r="C1354">
        <v>164</v>
      </c>
      <c r="D1354" t="s">
        <v>243</v>
      </c>
      <c r="G1354">
        <v>9</v>
      </c>
      <c r="H1354">
        <v>1125.6739</v>
      </c>
      <c r="I1354" t="s">
        <v>26</v>
      </c>
      <c r="J1354">
        <v>0.05</v>
      </c>
      <c r="K1354">
        <v>1126.4601660000001</v>
      </c>
      <c r="L1354">
        <v>1.8048000000000002E-2</v>
      </c>
      <c r="M1354">
        <v>0.15675500000000001</v>
      </c>
      <c r="N1354">
        <v>2.3016000000000002E-2</v>
      </c>
      <c r="O1354">
        <v>5.4920650000000002</v>
      </c>
      <c r="P1354">
        <v>2.0660000000000001E-3</v>
      </c>
    </row>
    <row r="1355" spans="1:16" x14ac:dyDescent="0.2">
      <c r="A1355" t="s">
        <v>218</v>
      </c>
      <c r="B1355">
        <v>155</v>
      </c>
      <c r="C1355">
        <v>164</v>
      </c>
      <c r="D1355" t="s">
        <v>243</v>
      </c>
      <c r="G1355">
        <v>9</v>
      </c>
      <c r="H1355">
        <v>1125.6739</v>
      </c>
      <c r="I1355" t="s">
        <v>26</v>
      </c>
      <c r="J1355">
        <v>0.5</v>
      </c>
      <c r="K1355">
        <v>1126.4668730000001</v>
      </c>
      <c r="L1355">
        <v>3.3901000000000001E-2</v>
      </c>
      <c r="M1355">
        <v>0.163462</v>
      </c>
      <c r="N1355">
        <v>3.6787E-2</v>
      </c>
      <c r="O1355">
        <v>5.5016540000000003</v>
      </c>
      <c r="P1355">
        <v>1.6900000000000001E-3</v>
      </c>
    </row>
    <row r="1356" spans="1:16" x14ac:dyDescent="0.2">
      <c r="A1356" t="s">
        <v>218</v>
      </c>
      <c r="B1356">
        <v>155</v>
      </c>
      <c r="C1356">
        <v>164</v>
      </c>
      <c r="D1356" t="s">
        <v>243</v>
      </c>
      <c r="G1356">
        <v>9</v>
      </c>
      <c r="H1356">
        <v>1125.6739</v>
      </c>
      <c r="I1356" t="s">
        <v>26</v>
      </c>
      <c r="J1356">
        <v>5</v>
      </c>
      <c r="K1356">
        <v>1126.616068</v>
      </c>
      <c r="L1356">
        <v>1.7253999999999999E-2</v>
      </c>
      <c r="M1356">
        <v>0.31265700000000002</v>
      </c>
      <c r="N1356">
        <v>2.2398999999999999E-2</v>
      </c>
      <c r="O1356">
        <v>5.4975779999999999</v>
      </c>
      <c r="P1356">
        <v>4.4530000000000004E-3</v>
      </c>
    </row>
    <row r="1357" spans="1:16" x14ac:dyDescent="0.2">
      <c r="A1357" t="s">
        <v>218</v>
      </c>
      <c r="B1357">
        <v>155</v>
      </c>
      <c r="C1357">
        <v>164</v>
      </c>
      <c r="D1357" t="s">
        <v>243</v>
      </c>
      <c r="G1357">
        <v>9</v>
      </c>
      <c r="H1357">
        <v>1125.6739</v>
      </c>
      <c r="I1357" t="s">
        <v>26</v>
      </c>
      <c r="J1357">
        <v>50.000003999999997</v>
      </c>
      <c r="K1357">
        <v>1127.0941089999999</v>
      </c>
      <c r="L1357">
        <v>8.0551999999999999E-2</v>
      </c>
      <c r="M1357">
        <v>0.79069800000000001</v>
      </c>
      <c r="N1357">
        <v>8.1808000000000006E-2</v>
      </c>
      <c r="O1357">
        <v>5.4948240000000004</v>
      </c>
      <c r="P1357">
        <v>1.3060000000000001E-3</v>
      </c>
    </row>
    <row r="1358" spans="1:16" x14ac:dyDescent="0.2">
      <c r="A1358" t="s">
        <v>218</v>
      </c>
      <c r="B1358">
        <v>158</v>
      </c>
      <c r="C1358">
        <v>164</v>
      </c>
      <c r="D1358" t="s">
        <v>244</v>
      </c>
      <c r="G1358">
        <v>6</v>
      </c>
      <c r="H1358">
        <v>755.44100000000003</v>
      </c>
      <c r="I1358" t="s">
        <v>24</v>
      </c>
      <c r="J1358">
        <v>0</v>
      </c>
      <c r="K1358">
        <v>755.81817799999999</v>
      </c>
      <c r="L1358">
        <v>1.9271E-2</v>
      </c>
      <c r="M1358">
        <v>0</v>
      </c>
      <c r="N1358">
        <v>0</v>
      </c>
      <c r="O1358">
        <v>4.3060429999999998</v>
      </c>
      <c r="P1358">
        <v>1.619E-3</v>
      </c>
    </row>
    <row r="1359" spans="1:16" x14ac:dyDescent="0.2">
      <c r="A1359" t="s">
        <v>218</v>
      </c>
      <c r="B1359">
        <v>158</v>
      </c>
      <c r="C1359">
        <v>164</v>
      </c>
      <c r="D1359" t="s">
        <v>244</v>
      </c>
      <c r="G1359">
        <v>6</v>
      </c>
      <c r="H1359">
        <v>755.44100000000003</v>
      </c>
      <c r="I1359" t="s">
        <v>24</v>
      </c>
      <c r="J1359">
        <v>5.0000000000000001E-3</v>
      </c>
      <c r="K1359">
        <v>755.94699900000001</v>
      </c>
      <c r="L1359">
        <v>2.1357999999999999E-2</v>
      </c>
      <c r="M1359">
        <v>0.12882099999999999</v>
      </c>
      <c r="N1359">
        <v>2.8767000000000001E-2</v>
      </c>
      <c r="O1359">
        <v>4.3182749999999999</v>
      </c>
      <c r="P1359">
        <v>2.1440000000000001E-3</v>
      </c>
    </row>
    <row r="1360" spans="1:16" x14ac:dyDescent="0.2">
      <c r="A1360" t="s">
        <v>218</v>
      </c>
      <c r="B1360">
        <v>158</v>
      </c>
      <c r="C1360">
        <v>164</v>
      </c>
      <c r="D1360" t="s">
        <v>244</v>
      </c>
      <c r="G1360">
        <v>6</v>
      </c>
      <c r="H1360">
        <v>755.44100000000003</v>
      </c>
      <c r="I1360" t="s">
        <v>24</v>
      </c>
      <c r="J1360">
        <v>0.05</v>
      </c>
      <c r="K1360">
        <v>755.95574499999998</v>
      </c>
      <c r="L1360">
        <v>2.1378999999999999E-2</v>
      </c>
      <c r="M1360">
        <v>0.13756699999999999</v>
      </c>
      <c r="N1360">
        <v>2.8783E-2</v>
      </c>
      <c r="O1360">
        <v>4.3243660000000004</v>
      </c>
      <c r="P1360">
        <v>3.6189999999999998E-3</v>
      </c>
    </row>
    <row r="1361" spans="1:16" x14ac:dyDescent="0.2">
      <c r="A1361" t="s">
        <v>218</v>
      </c>
      <c r="B1361">
        <v>158</v>
      </c>
      <c r="C1361">
        <v>164</v>
      </c>
      <c r="D1361" t="s">
        <v>244</v>
      </c>
      <c r="G1361">
        <v>6</v>
      </c>
      <c r="H1361">
        <v>755.44100000000003</v>
      </c>
      <c r="I1361" t="s">
        <v>24</v>
      </c>
      <c r="J1361">
        <v>0.5</v>
      </c>
      <c r="K1361">
        <v>755.96231499999999</v>
      </c>
      <c r="L1361">
        <v>1.9404999999999999E-2</v>
      </c>
      <c r="M1361">
        <v>0.14413699999999999</v>
      </c>
      <c r="N1361">
        <v>2.7348000000000001E-2</v>
      </c>
      <c r="O1361">
        <v>4.3209059999999999</v>
      </c>
      <c r="P1361">
        <v>4.9600000000000002E-4</v>
      </c>
    </row>
    <row r="1362" spans="1:16" x14ac:dyDescent="0.2">
      <c r="A1362" t="s">
        <v>218</v>
      </c>
      <c r="B1362">
        <v>158</v>
      </c>
      <c r="C1362">
        <v>164</v>
      </c>
      <c r="D1362" t="s">
        <v>244</v>
      </c>
      <c r="G1362">
        <v>6</v>
      </c>
      <c r="H1362">
        <v>755.44100000000003</v>
      </c>
      <c r="I1362" t="s">
        <v>24</v>
      </c>
      <c r="J1362">
        <v>5</v>
      </c>
      <c r="K1362">
        <v>756.09846300000004</v>
      </c>
      <c r="L1362">
        <v>2.3497000000000001E-2</v>
      </c>
      <c r="M1362">
        <v>0.28028500000000001</v>
      </c>
      <c r="N1362">
        <v>3.0388999999999999E-2</v>
      </c>
      <c r="O1362">
        <v>4.3242050000000001</v>
      </c>
      <c r="P1362">
        <v>9.5739999999999992E-3</v>
      </c>
    </row>
    <row r="1363" spans="1:16" x14ac:dyDescent="0.2">
      <c r="A1363" t="s">
        <v>218</v>
      </c>
      <c r="B1363">
        <v>158</v>
      </c>
      <c r="C1363">
        <v>164</v>
      </c>
      <c r="D1363" t="s">
        <v>244</v>
      </c>
      <c r="G1363">
        <v>6</v>
      </c>
      <c r="H1363">
        <v>755.44100000000003</v>
      </c>
      <c r="I1363" t="s">
        <v>24</v>
      </c>
      <c r="J1363">
        <v>50.000003999999997</v>
      </c>
      <c r="K1363">
        <v>756.75033299999996</v>
      </c>
      <c r="L1363">
        <v>4.0826000000000001E-2</v>
      </c>
      <c r="M1363">
        <v>0.93215499999999996</v>
      </c>
      <c r="N1363">
        <v>4.5144999999999998E-2</v>
      </c>
      <c r="O1363">
        <v>4.3211649999999997</v>
      </c>
      <c r="P1363">
        <v>2.3149999999999998E-3</v>
      </c>
    </row>
    <row r="1364" spans="1:16" x14ac:dyDescent="0.2">
      <c r="A1364" t="s">
        <v>218</v>
      </c>
      <c r="B1364">
        <v>158</v>
      </c>
      <c r="C1364">
        <v>164</v>
      </c>
      <c r="D1364" t="s">
        <v>244</v>
      </c>
      <c r="G1364">
        <v>6</v>
      </c>
      <c r="H1364">
        <v>755.44100000000003</v>
      </c>
      <c r="I1364" t="s">
        <v>26</v>
      </c>
      <c r="J1364">
        <v>0</v>
      </c>
      <c r="K1364">
        <v>755.81817799999999</v>
      </c>
      <c r="L1364">
        <v>1.9271E-2</v>
      </c>
      <c r="M1364">
        <v>0</v>
      </c>
      <c r="N1364">
        <v>0</v>
      </c>
      <c r="O1364">
        <v>4.3060429999999998</v>
      </c>
      <c r="P1364">
        <v>1.619E-3</v>
      </c>
    </row>
    <row r="1365" spans="1:16" x14ac:dyDescent="0.2">
      <c r="A1365" t="s">
        <v>218</v>
      </c>
      <c r="B1365">
        <v>158</v>
      </c>
      <c r="C1365">
        <v>164</v>
      </c>
      <c r="D1365" t="s">
        <v>244</v>
      </c>
      <c r="G1365">
        <v>6</v>
      </c>
      <c r="H1365">
        <v>755.44100000000003</v>
      </c>
      <c r="I1365" t="s">
        <v>26</v>
      </c>
      <c r="J1365">
        <v>5.0000000000000001E-3</v>
      </c>
      <c r="K1365">
        <v>755.93564600000002</v>
      </c>
      <c r="L1365">
        <v>2.7386000000000001E-2</v>
      </c>
      <c r="M1365">
        <v>0.117468</v>
      </c>
      <c r="N1365">
        <v>3.3487000000000003E-2</v>
      </c>
      <c r="O1365">
        <v>4.3258070000000002</v>
      </c>
      <c r="P1365">
        <v>5.0800000000000003E-3</v>
      </c>
    </row>
    <row r="1366" spans="1:16" x14ac:dyDescent="0.2">
      <c r="A1366" t="s">
        <v>218</v>
      </c>
      <c r="B1366">
        <v>158</v>
      </c>
      <c r="C1366">
        <v>164</v>
      </c>
      <c r="D1366" t="s">
        <v>244</v>
      </c>
      <c r="G1366">
        <v>6</v>
      </c>
      <c r="H1366">
        <v>755.44100000000003</v>
      </c>
      <c r="I1366" t="s">
        <v>26</v>
      </c>
      <c r="J1366">
        <v>0.05</v>
      </c>
      <c r="K1366">
        <v>755.942679</v>
      </c>
      <c r="L1366">
        <v>2.2214999999999999E-2</v>
      </c>
      <c r="M1366">
        <v>0.124501</v>
      </c>
      <c r="N1366">
        <v>2.9408E-2</v>
      </c>
      <c r="O1366">
        <v>4.3177409999999998</v>
      </c>
      <c r="P1366">
        <v>1.2080000000000001E-3</v>
      </c>
    </row>
    <row r="1367" spans="1:16" x14ac:dyDescent="0.2">
      <c r="A1367" t="s">
        <v>218</v>
      </c>
      <c r="B1367">
        <v>158</v>
      </c>
      <c r="C1367">
        <v>164</v>
      </c>
      <c r="D1367" t="s">
        <v>244</v>
      </c>
      <c r="G1367">
        <v>6</v>
      </c>
      <c r="H1367">
        <v>755.44100000000003</v>
      </c>
      <c r="I1367" t="s">
        <v>26</v>
      </c>
      <c r="J1367">
        <v>0.5</v>
      </c>
      <c r="K1367">
        <v>755.95659899999998</v>
      </c>
      <c r="L1367">
        <v>2.6367999999999999E-2</v>
      </c>
      <c r="M1367">
        <v>0.13842099999999999</v>
      </c>
      <c r="N1367">
        <v>3.2659000000000001E-2</v>
      </c>
      <c r="O1367">
        <v>4.3266859999999996</v>
      </c>
      <c r="P1367">
        <v>3.2829999999999999E-3</v>
      </c>
    </row>
    <row r="1368" spans="1:16" x14ac:dyDescent="0.2">
      <c r="A1368" t="s">
        <v>218</v>
      </c>
      <c r="B1368">
        <v>158</v>
      </c>
      <c r="C1368">
        <v>164</v>
      </c>
      <c r="D1368" t="s">
        <v>244</v>
      </c>
      <c r="G1368">
        <v>6</v>
      </c>
      <c r="H1368">
        <v>755.44100000000003</v>
      </c>
      <c r="I1368" t="s">
        <v>26</v>
      </c>
      <c r="J1368">
        <v>5</v>
      </c>
      <c r="K1368">
        <v>756.00732000000005</v>
      </c>
      <c r="L1368">
        <v>4.1299000000000002E-2</v>
      </c>
      <c r="M1368">
        <v>0.189142</v>
      </c>
      <c r="N1368">
        <v>4.5574000000000003E-2</v>
      </c>
      <c r="O1368">
        <v>4.3220080000000003</v>
      </c>
      <c r="P1368">
        <v>3.107E-3</v>
      </c>
    </row>
    <row r="1369" spans="1:16" x14ac:dyDescent="0.2">
      <c r="A1369" t="s">
        <v>218</v>
      </c>
      <c r="B1369">
        <v>158</v>
      </c>
      <c r="C1369">
        <v>164</v>
      </c>
      <c r="D1369" t="s">
        <v>244</v>
      </c>
      <c r="G1369">
        <v>6</v>
      </c>
      <c r="H1369">
        <v>755.44100000000003</v>
      </c>
      <c r="I1369" t="s">
        <v>26</v>
      </c>
      <c r="J1369">
        <v>50.000003999999997</v>
      </c>
      <c r="K1369">
        <v>756.26395200000002</v>
      </c>
      <c r="L1369">
        <v>3.8571000000000001E-2</v>
      </c>
      <c r="M1369">
        <v>0.445774</v>
      </c>
      <c r="N1369">
        <v>4.3117000000000003E-2</v>
      </c>
      <c r="O1369">
        <v>4.320417</v>
      </c>
      <c r="P1369">
        <v>1.856E-3</v>
      </c>
    </row>
    <row r="1370" spans="1:16" x14ac:dyDescent="0.2">
      <c r="A1370" t="s">
        <v>218</v>
      </c>
      <c r="B1370">
        <v>158</v>
      </c>
      <c r="C1370">
        <v>173</v>
      </c>
      <c r="D1370" t="s">
        <v>245</v>
      </c>
      <c r="G1370">
        <v>14</v>
      </c>
      <c r="H1370">
        <v>1863.9422</v>
      </c>
      <c r="I1370" t="s">
        <v>24</v>
      </c>
      <c r="J1370">
        <v>0</v>
      </c>
      <c r="K1370">
        <v>1865.132484</v>
      </c>
      <c r="L1370">
        <v>1.2233000000000001E-2</v>
      </c>
      <c r="M1370">
        <v>0</v>
      </c>
      <c r="N1370">
        <v>0</v>
      </c>
      <c r="O1370">
        <v>7.821898</v>
      </c>
      <c r="P1370">
        <v>6.3500000000000004E-4</v>
      </c>
    </row>
    <row r="1371" spans="1:16" x14ac:dyDescent="0.2">
      <c r="A1371" t="s">
        <v>218</v>
      </c>
      <c r="B1371">
        <v>158</v>
      </c>
      <c r="C1371">
        <v>173</v>
      </c>
      <c r="D1371" t="s">
        <v>245</v>
      </c>
      <c r="G1371">
        <v>14</v>
      </c>
      <c r="H1371">
        <v>1863.9422</v>
      </c>
      <c r="I1371" t="s">
        <v>24</v>
      </c>
      <c r="J1371">
        <v>5.0000000000000001E-3</v>
      </c>
      <c r="K1371">
        <v>1865.4846210000001</v>
      </c>
      <c r="L1371">
        <v>3.9017999999999997E-2</v>
      </c>
      <c r="M1371">
        <v>0.35213699999999998</v>
      </c>
      <c r="N1371">
        <v>4.0890000000000003E-2</v>
      </c>
      <c r="O1371">
        <v>7.8345529999999997</v>
      </c>
      <c r="P1371">
        <v>2.823E-3</v>
      </c>
    </row>
    <row r="1372" spans="1:16" x14ac:dyDescent="0.2">
      <c r="A1372" t="s">
        <v>218</v>
      </c>
      <c r="B1372">
        <v>158</v>
      </c>
      <c r="C1372">
        <v>173</v>
      </c>
      <c r="D1372" t="s">
        <v>245</v>
      </c>
      <c r="G1372">
        <v>14</v>
      </c>
      <c r="H1372">
        <v>1863.9422</v>
      </c>
      <c r="I1372" t="s">
        <v>24</v>
      </c>
      <c r="J1372">
        <v>0.05</v>
      </c>
      <c r="K1372">
        <v>1865.531491</v>
      </c>
      <c r="L1372">
        <v>2.197E-2</v>
      </c>
      <c r="M1372">
        <v>0.399007</v>
      </c>
      <c r="N1372">
        <v>2.5146999999999999E-2</v>
      </c>
      <c r="O1372">
        <v>7.8429419999999999</v>
      </c>
      <c r="P1372">
        <v>4.0629999999999998E-3</v>
      </c>
    </row>
    <row r="1373" spans="1:16" x14ac:dyDescent="0.2">
      <c r="A1373" t="s">
        <v>218</v>
      </c>
      <c r="B1373">
        <v>158</v>
      </c>
      <c r="C1373">
        <v>173</v>
      </c>
      <c r="D1373" t="s">
        <v>245</v>
      </c>
      <c r="G1373">
        <v>14</v>
      </c>
      <c r="H1373">
        <v>1863.9422</v>
      </c>
      <c r="I1373" t="s">
        <v>24</v>
      </c>
      <c r="J1373">
        <v>0.5</v>
      </c>
      <c r="K1373">
        <v>1865.597708</v>
      </c>
      <c r="L1373">
        <v>2.6422999999999999E-2</v>
      </c>
      <c r="M1373">
        <v>0.46522400000000003</v>
      </c>
      <c r="N1373">
        <v>2.9118000000000002E-2</v>
      </c>
      <c r="O1373">
        <v>7.833304</v>
      </c>
      <c r="P1373">
        <v>8.1300000000000003E-4</v>
      </c>
    </row>
    <row r="1374" spans="1:16" x14ac:dyDescent="0.2">
      <c r="A1374" t="s">
        <v>218</v>
      </c>
      <c r="B1374">
        <v>158</v>
      </c>
      <c r="C1374">
        <v>173</v>
      </c>
      <c r="D1374" t="s">
        <v>245</v>
      </c>
      <c r="G1374">
        <v>14</v>
      </c>
      <c r="H1374">
        <v>1863.9422</v>
      </c>
      <c r="I1374" t="s">
        <v>24</v>
      </c>
      <c r="J1374">
        <v>5</v>
      </c>
      <c r="K1374">
        <v>1866.178737</v>
      </c>
      <c r="L1374">
        <v>5.867E-2</v>
      </c>
      <c r="M1374">
        <v>1.0462530000000001</v>
      </c>
      <c r="N1374">
        <v>5.9931999999999999E-2</v>
      </c>
      <c r="O1374">
        <v>7.8366730000000002</v>
      </c>
      <c r="P1374">
        <v>9.1500000000000001E-3</v>
      </c>
    </row>
    <row r="1375" spans="1:16" x14ac:dyDescent="0.2">
      <c r="A1375" t="s">
        <v>218</v>
      </c>
      <c r="B1375">
        <v>158</v>
      </c>
      <c r="C1375">
        <v>173</v>
      </c>
      <c r="D1375" t="s">
        <v>245</v>
      </c>
      <c r="G1375">
        <v>14</v>
      </c>
      <c r="H1375">
        <v>1863.9422</v>
      </c>
      <c r="I1375" t="s">
        <v>24</v>
      </c>
      <c r="J1375">
        <v>50.000003999999997</v>
      </c>
      <c r="K1375">
        <v>1867.8970320000001</v>
      </c>
      <c r="L1375">
        <v>0.10254000000000001</v>
      </c>
      <c r="M1375">
        <v>2.764548</v>
      </c>
      <c r="N1375">
        <v>0.103267</v>
      </c>
      <c r="O1375">
        <v>7.8333360000000001</v>
      </c>
      <c r="P1375">
        <v>1.8270000000000001E-3</v>
      </c>
    </row>
    <row r="1376" spans="1:16" x14ac:dyDescent="0.2">
      <c r="A1376" t="s">
        <v>218</v>
      </c>
      <c r="B1376">
        <v>158</v>
      </c>
      <c r="C1376">
        <v>173</v>
      </c>
      <c r="D1376" t="s">
        <v>245</v>
      </c>
      <c r="G1376">
        <v>14</v>
      </c>
      <c r="H1376">
        <v>1863.9422</v>
      </c>
      <c r="I1376" t="s">
        <v>26</v>
      </c>
      <c r="J1376">
        <v>0</v>
      </c>
      <c r="K1376">
        <v>1865.132484</v>
      </c>
      <c r="L1376">
        <v>1.2233000000000001E-2</v>
      </c>
      <c r="M1376">
        <v>0</v>
      </c>
      <c r="N1376">
        <v>0</v>
      </c>
      <c r="O1376">
        <v>7.821898</v>
      </c>
      <c r="P1376">
        <v>6.3500000000000004E-4</v>
      </c>
    </row>
    <row r="1377" spans="1:16" x14ac:dyDescent="0.2">
      <c r="A1377" t="s">
        <v>218</v>
      </c>
      <c r="B1377">
        <v>158</v>
      </c>
      <c r="C1377">
        <v>173</v>
      </c>
      <c r="D1377" t="s">
        <v>245</v>
      </c>
      <c r="G1377">
        <v>14</v>
      </c>
      <c r="H1377">
        <v>1863.9422</v>
      </c>
      <c r="I1377" t="s">
        <v>26</v>
      </c>
      <c r="J1377">
        <v>5.0000000000000001E-3</v>
      </c>
      <c r="K1377">
        <v>1865.476197</v>
      </c>
      <c r="L1377">
        <v>1.6587999999999999E-2</v>
      </c>
      <c r="M1377">
        <v>0.34371200000000002</v>
      </c>
      <c r="N1377">
        <v>2.0611000000000001E-2</v>
      </c>
      <c r="O1377">
        <v>7.8401459999999998</v>
      </c>
      <c r="P1377">
        <v>5.4390000000000003E-3</v>
      </c>
    </row>
    <row r="1378" spans="1:16" x14ac:dyDescent="0.2">
      <c r="A1378" t="s">
        <v>218</v>
      </c>
      <c r="B1378">
        <v>158</v>
      </c>
      <c r="C1378">
        <v>173</v>
      </c>
      <c r="D1378" t="s">
        <v>245</v>
      </c>
      <c r="G1378">
        <v>14</v>
      </c>
      <c r="H1378">
        <v>1863.9422</v>
      </c>
      <c r="I1378" t="s">
        <v>26</v>
      </c>
      <c r="J1378">
        <v>0.05</v>
      </c>
      <c r="K1378">
        <v>1865.514451</v>
      </c>
      <c r="L1378">
        <v>2.2529E-2</v>
      </c>
      <c r="M1378">
        <v>0.381967</v>
      </c>
      <c r="N1378">
        <v>2.5635999999999999E-2</v>
      </c>
      <c r="O1378">
        <v>7.8285159999999996</v>
      </c>
      <c r="P1378">
        <v>4.7699999999999999E-4</v>
      </c>
    </row>
    <row r="1379" spans="1:16" x14ac:dyDescent="0.2">
      <c r="A1379" t="s">
        <v>218</v>
      </c>
      <c r="B1379">
        <v>158</v>
      </c>
      <c r="C1379">
        <v>173</v>
      </c>
      <c r="D1379" t="s">
        <v>245</v>
      </c>
      <c r="G1379">
        <v>14</v>
      </c>
      <c r="H1379">
        <v>1863.9422</v>
      </c>
      <c r="I1379" t="s">
        <v>26</v>
      </c>
      <c r="J1379">
        <v>0.5</v>
      </c>
      <c r="K1379">
        <v>1865.566689</v>
      </c>
      <c r="L1379">
        <v>2.7806000000000001E-2</v>
      </c>
      <c r="M1379">
        <v>0.43420500000000001</v>
      </c>
      <c r="N1379">
        <v>3.0377999999999999E-2</v>
      </c>
      <c r="O1379">
        <v>7.8373249999999999</v>
      </c>
      <c r="P1379">
        <v>1.5280000000000001E-3</v>
      </c>
    </row>
    <row r="1380" spans="1:16" x14ac:dyDescent="0.2">
      <c r="A1380" t="s">
        <v>218</v>
      </c>
      <c r="B1380">
        <v>158</v>
      </c>
      <c r="C1380">
        <v>173</v>
      </c>
      <c r="D1380" t="s">
        <v>245</v>
      </c>
      <c r="G1380">
        <v>14</v>
      </c>
      <c r="H1380">
        <v>1863.9422</v>
      </c>
      <c r="I1380" t="s">
        <v>26</v>
      </c>
      <c r="J1380">
        <v>5</v>
      </c>
      <c r="K1380">
        <v>1866.008707</v>
      </c>
      <c r="L1380">
        <v>4.5171000000000003E-2</v>
      </c>
      <c r="M1380">
        <v>0.87622299999999997</v>
      </c>
      <c r="N1380">
        <v>4.6797999999999999E-2</v>
      </c>
      <c r="O1380">
        <v>7.8359579999999998</v>
      </c>
      <c r="P1380">
        <v>3.6059999999999998E-3</v>
      </c>
    </row>
    <row r="1381" spans="1:16" x14ac:dyDescent="0.2">
      <c r="A1381" t="s">
        <v>218</v>
      </c>
      <c r="B1381">
        <v>158</v>
      </c>
      <c r="C1381">
        <v>173</v>
      </c>
      <c r="D1381" t="s">
        <v>245</v>
      </c>
      <c r="G1381">
        <v>14</v>
      </c>
      <c r="H1381">
        <v>1863.9422</v>
      </c>
      <c r="I1381" t="s">
        <v>26</v>
      </c>
      <c r="J1381">
        <v>50.000003999999997</v>
      </c>
      <c r="K1381">
        <v>1867.244443</v>
      </c>
      <c r="L1381">
        <v>8.6437E-2</v>
      </c>
      <c r="M1381">
        <v>2.1119590000000001</v>
      </c>
      <c r="N1381">
        <v>8.7298000000000001E-2</v>
      </c>
      <c r="O1381">
        <v>7.8307310000000001</v>
      </c>
      <c r="P1381">
        <v>2.3210000000000001E-3</v>
      </c>
    </row>
    <row r="1382" spans="1:16" x14ac:dyDescent="0.2">
      <c r="A1382" t="s">
        <v>218</v>
      </c>
      <c r="B1382">
        <v>167</v>
      </c>
      <c r="C1382">
        <v>173</v>
      </c>
      <c r="D1382" t="s">
        <v>246</v>
      </c>
      <c r="G1382">
        <v>5</v>
      </c>
      <c r="H1382">
        <v>836.36069999999995</v>
      </c>
      <c r="I1382" t="s">
        <v>24</v>
      </c>
      <c r="J1382">
        <v>0</v>
      </c>
      <c r="K1382">
        <v>836.95778800000005</v>
      </c>
      <c r="L1382">
        <v>3.6410999999999999E-2</v>
      </c>
      <c r="M1382">
        <v>0</v>
      </c>
      <c r="N1382">
        <v>0</v>
      </c>
      <c r="O1382">
        <v>8.7009000000000007</v>
      </c>
      <c r="P1382">
        <v>2.516E-3</v>
      </c>
    </row>
    <row r="1383" spans="1:16" x14ac:dyDescent="0.2">
      <c r="A1383" t="s">
        <v>218</v>
      </c>
      <c r="B1383">
        <v>167</v>
      </c>
      <c r="C1383">
        <v>173</v>
      </c>
      <c r="D1383" t="s">
        <v>246</v>
      </c>
      <c r="G1383">
        <v>5</v>
      </c>
      <c r="H1383">
        <v>836.36069999999995</v>
      </c>
      <c r="I1383" t="s">
        <v>24</v>
      </c>
      <c r="J1383">
        <v>5.0000000000000001E-3</v>
      </c>
      <c r="K1383">
        <v>837.03943600000002</v>
      </c>
      <c r="L1383">
        <v>6.105E-2</v>
      </c>
      <c r="M1383">
        <v>8.1647999999999998E-2</v>
      </c>
      <c r="N1383">
        <v>7.1083999999999994E-2</v>
      </c>
      <c r="O1383">
        <v>8.7088359999999998</v>
      </c>
      <c r="P1383">
        <v>4.352E-3</v>
      </c>
    </row>
    <row r="1384" spans="1:16" x14ac:dyDescent="0.2">
      <c r="A1384" t="s">
        <v>218</v>
      </c>
      <c r="B1384">
        <v>167</v>
      </c>
      <c r="C1384">
        <v>173</v>
      </c>
      <c r="D1384" t="s">
        <v>246</v>
      </c>
      <c r="G1384">
        <v>5</v>
      </c>
      <c r="H1384">
        <v>836.36069999999995</v>
      </c>
      <c r="I1384" t="s">
        <v>24</v>
      </c>
      <c r="J1384">
        <v>0.05</v>
      </c>
      <c r="K1384">
        <v>837.15707299999997</v>
      </c>
      <c r="L1384">
        <v>2.9994E-2</v>
      </c>
      <c r="M1384">
        <v>0.19928499999999999</v>
      </c>
      <c r="N1384">
        <v>4.7174000000000001E-2</v>
      </c>
      <c r="O1384">
        <v>8.7139710000000008</v>
      </c>
      <c r="P1384">
        <v>1.2310000000000001E-3</v>
      </c>
    </row>
    <row r="1385" spans="1:16" x14ac:dyDescent="0.2">
      <c r="A1385" t="s">
        <v>218</v>
      </c>
      <c r="B1385">
        <v>167</v>
      </c>
      <c r="C1385">
        <v>173</v>
      </c>
      <c r="D1385" t="s">
        <v>246</v>
      </c>
      <c r="G1385">
        <v>5</v>
      </c>
      <c r="H1385">
        <v>836.36069999999995</v>
      </c>
      <c r="I1385" t="s">
        <v>24</v>
      </c>
      <c r="J1385">
        <v>0.5</v>
      </c>
      <c r="K1385">
        <v>837.21285</v>
      </c>
      <c r="L1385">
        <v>7.0716000000000001E-2</v>
      </c>
      <c r="M1385">
        <v>0.25506200000000001</v>
      </c>
      <c r="N1385">
        <v>7.9538999999999999E-2</v>
      </c>
      <c r="O1385">
        <v>8.7088859999999997</v>
      </c>
      <c r="P1385">
        <v>9.8700000000000003E-4</v>
      </c>
    </row>
    <row r="1386" spans="1:16" x14ac:dyDescent="0.2">
      <c r="A1386" t="s">
        <v>218</v>
      </c>
      <c r="B1386">
        <v>167</v>
      </c>
      <c r="C1386">
        <v>173</v>
      </c>
      <c r="D1386" t="s">
        <v>246</v>
      </c>
      <c r="G1386">
        <v>5</v>
      </c>
      <c r="H1386">
        <v>836.36069999999995</v>
      </c>
      <c r="I1386" t="s">
        <v>24</v>
      </c>
      <c r="J1386">
        <v>5</v>
      </c>
      <c r="K1386">
        <v>837.47105599999998</v>
      </c>
      <c r="L1386">
        <v>3.9668000000000002E-2</v>
      </c>
      <c r="M1386">
        <v>0.51326799999999995</v>
      </c>
      <c r="N1386">
        <v>5.3844999999999997E-2</v>
      </c>
      <c r="O1386">
        <v>8.7162950000000006</v>
      </c>
      <c r="P1386">
        <v>7.4330000000000004E-3</v>
      </c>
    </row>
    <row r="1387" spans="1:16" x14ac:dyDescent="0.2">
      <c r="A1387" t="s">
        <v>218</v>
      </c>
      <c r="B1387">
        <v>167</v>
      </c>
      <c r="C1387">
        <v>173</v>
      </c>
      <c r="D1387" t="s">
        <v>246</v>
      </c>
      <c r="G1387">
        <v>5</v>
      </c>
      <c r="H1387">
        <v>836.36069999999995</v>
      </c>
      <c r="I1387" t="s">
        <v>24</v>
      </c>
      <c r="J1387">
        <v>50.000003999999997</v>
      </c>
      <c r="K1387">
        <v>838.26739999999995</v>
      </c>
      <c r="L1387">
        <v>2.6280000000000001E-2</v>
      </c>
      <c r="M1387">
        <v>1.309612</v>
      </c>
      <c r="N1387">
        <v>4.4903999999999999E-2</v>
      </c>
      <c r="O1387">
        <v>8.7086679999999994</v>
      </c>
      <c r="P1387">
        <v>2.124E-3</v>
      </c>
    </row>
    <row r="1388" spans="1:16" x14ac:dyDescent="0.2">
      <c r="A1388" t="s">
        <v>218</v>
      </c>
      <c r="B1388">
        <v>167</v>
      </c>
      <c r="C1388">
        <v>173</v>
      </c>
      <c r="D1388" t="s">
        <v>246</v>
      </c>
      <c r="G1388">
        <v>5</v>
      </c>
      <c r="H1388">
        <v>836.36069999999995</v>
      </c>
      <c r="I1388" t="s">
        <v>26</v>
      </c>
      <c r="J1388">
        <v>0</v>
      </c>
      <c r="K1388">
        <v>836.95778800000005</v>
      </c>
      <c r="L1388">
        <v>3.6410999999999999E-2</v>
      </c>
      <c r="M1388">
        <v>0</v>
      </c>
      <c r="N1388">
        <v>0</v>
      </c>
      <c r="O1388">
        <v>8.7009000000000007</v>
      </c>
      <c r="P1388">
        <v>2.516E-3</v>
      </c>
    </row>
    <row r="1389" spans="1:16" x14ac:dyDescent="0.2">
      <c r="A1389" t="s">
        <v>218</v>
      </c>
      <c r="B1389">
        <v>167</v>
      </c>
      <c r="C1389">
        <v>173</v>
      </c>
      <c r="D1389" t="s">
        <v>246</v>
      </c>
      <c r="G1389">
        <v>5</v>
      </c>
      <c r="H1389">
        <v>836.36069999999995</v>
      </c>
      <c r="I1389" t="s">
        <v>26</v>
      </c>
      <c r="J1389">
        <v>5.0000000000000001E-3</v>
      </c>
      <c r="K1389">
        <v>837.03189199999997</v>
      </c>
      <c r="L1389">
        <v>9.2775999999999997E-2</v>
      </c>
      <c r="M1389">
        <v>7.4104000000000003E-2</v>
      </c>
      <c r="N1389">
        <v>9.9665000000000004E-2</v>
      </c>
      <c r="O1389">
        <v>8.720701</v>
      </c>
      <c r="P1389">
        <v>5.5329999999999997E-3</v>
      </c>
    </row>
    <row r="1390" spans="1:16" x14ac:dyDescent="0.2">
      <c r="A1390" t="s">
        <v>218</v>
      </c>
      <c r="B1390">
        <v>167</v>
      </c>
      <c r="C1390">
        <v>173</v>
      </c>
      <c r="D1390" t="s">
        <v>246</v>
      </c>
      <c r="G1390">
        <v>5</v>
      </c>
      <c r="H1390">
        <v>836.36069999999995</v>
      </c>
      <c r="I1390" t="s">
        <v>26</v>
      </c>
      <c r="J1390">
        <v>0.05</v>
      </c>
      <c r="K1390">
        <v>837.11187800000005</v>
      </c>
      <c r="L1390">
        <v>2.124E-3</v>
      </c>
      <c r="M1390">
        <v>0.15409</v>
      </c>
      <c r="N1390">
        <v>3.6472999999999998E-2</v>
      </c>
      <c r="O1390">
        <v>8.7045919999999999</v>
      </c>
      <c r="P1390">
        <v>1.5269999999999999E-3</v>
      </c>
    </row>
    <row r="1391" spans="1:16" x14ac:dyDescent="0.2">
      <c r="A1391" t="s">
        <v>218</v>
      </c>
      <c r="B1391">
        <v>167</v>
      </c>
      <c r="C1391">
        <v>173</v>
      </c>
      <c r="D1391" t="s">
        <v>246</v>
      </c>
      <c r="G1391">
        <v>5</v>
      </c>
      <c r="H1391">
        <v>836.36069999999995</v>
      </c>
      <c r="I1391" t="s">
        <v>26</v>
      </c>
      <c r="J1391">
        <v>0.5</v>
      </c>
      <c r="K1391">
        <v>837.169625</v>
      </c>
      <c r="L1391">
        <v>1.8005E-2</v>
      </c>
      <c r="M1391">
        <v>0.211837</v>
      </c>
      <c r="N1391">
        <v>4.0619000000000002E-2</v>
      </c>
      <c r="O1391">
        <v>8.7140880000000003</v>
      </c>
      <c r="P1391">
        <v>3.4390000000000002E-3</v>
      </c>
    </row>
    <row r="1392" spans="1:16" x14ac:dyDescent="0.2">
      <c r="A1392" t="s">
        <v>218</v>
      </c>
      <c r="B1392">
        <v>167</v>
      </c>
      <c r="C1392">
        <v>173</v>
      </c>
      <c r="D1392" t="s">
        <v>246</v>
      </c>
      <c r="G1392">
        <v>5</v>
      </c>
      <c r="H1392">
        <v>836.36069999999995</v>
      </c>
      <c r="I1392" t="s">
        <v>26</v>
      </c>
      <c r="J1392">
        <v>5</v>
      </c>
      <c r="K1392">
        <v>837.41746499999999</v>
      </c>
      <c r="L1392">
        <v>3.7834E-2</v>
      </c>
      <c r="M1392">
        <v>0.45967799999999998</v>
      </c>
      <c r="N1392">
        <v>5.2507999999999999E-2</v>
      </c>
      <c r="O1392">
        <v>8.7149289999999997</v>
      </c>
      <c r="P1392">
        <v>2.176E-3</v>
      </c>
    </row>
    <row r="1393" spans="1:16" x14ac:dyDescent="0.2">
      <c r="A1393" t="s">
        <v>218</v>
      </c>
      <c r="B1393">
        <v>167</v>
      </c>
      <c r="C1393">
        <v>173</v>
      </c>
      <c r="D1393" t="s">
        <v>246</v>
      </c>
      <c r="G1393">
        <v>5</v>
      </c>
      <c r="H1393">
        <v>836.36069999999995</v>
      </c>
      <c r="I1393" t="s">
        <v>26</v>
      </c>
      <c r="J1393">
        <v>50.000003999999997</v>
      </c>
      <c r="K1393">
        <v>838.03977799999996</v>
      </c>
      <c r="L1393">
        <v>3.6594000000000002E-2</v>
      </c>
      <c r="M1393">
        <v>1.08199</v>
      </c>
      <c r="N1393">
        <v>5.1622000000000001E-2</v>
      </c>
      <c r="O1393">
        <v>8.7102079999999997</v>
      </c>
      <c r="P1393">
        <v>4.1070000000000004E-3</v>
      </c>
    </row>
    <row r="1394" spans="1:16" x14ac:dyDescent="0.2">
      <c r="A1394" t="s">
        <v>218</v>
      </c>
      <c r="B1394">
        <v>174</v>
      </c>
      <c r="C1394">
        <v>191</v>
      </c>
      <c r="D1394" t="s">
        <v>247</v>
      </c>
      <c r="G1394">
        <v>17</v>
      </c>
      <c r="H1394">
        <v>2082.0502000000001</v>
      </c>
      <c r="I1394" t="s">
        <v>24</v>
      </c>
      <c r="J1394">
        <v>0</v>
      </c>
      <c r="K1394">
        <v>2083.2714040000001</v>
      </c>
      <c r="L1394">
        <v>2.1080000000000002E-2</v>
      </c>
      <c r="M1394">
        <v>0</v>
      </c>
      <c r="N1394">
        <v>0</v>
      </c>
      <c r="O1394">
        <v>7.1337279999999996</v>
      </c>
      <c r="P1394">
        <v>8.43E-4</v>
      </c>
    </row>
    <row r="1395" spans="1:16" x14ac:dyDescent="0.2">
      <c r="A1395" t="s">
        <v>218</v>
      </c>
      <c r="B1395">
        <v>174</v>
      </c>
      <c r="C1395">
        <v>191</v>
      </c>
      <c r="D1395" t="s">
        <v>247</v>
      </c>
      <c r="G1395">
        <v>17</v>
      </c>
      <c r="H1395">
        <v>2082.0502000000001</v>
      </c>
      <c r="I1395" t="s">
        <v>24</v>
      </c>
      <c r="J1395">
        <v>5.0000000000000001E-3</v>
      </c>
      <c r="K1395">
        <v>2084.458095</v>
      </c>
      <c r="L1395">
        <v>3.6998999999999997E-2</v>
      </c>
      <c r="M1395">
        <v>1.1866909999999999</v>
      </c>
      <c r="N1395">
        <v>4.2583000000000003E-2</v>
      </c>
      <c r="O1395">
        <v>7.1423249999999996</v>
      </c>
      <c r="P1395">
        <v>2.1819999999999999E-3</v>
      </c>
    </row>
    <row r="1396" spans="1:16" x14ac:dyDescent="0.2">
      <c r="A1396" t="s">
        <v>218</v>
      </c>
      <c r="B1396">
        <v>174</v>
      </c>
      <c r="C1396">
        <v>191</v>
      </c>
      <c r="D1396" t="s">
        <v>247</v>
      </c>
      <c r="G1396">
        <v>17</v>
      </c>
      <c r="H1396">
        <v>2082.0502000000001</v>
      </c>
      <c r="I1396" t="s">
        <v>24</v>
      </c>
      <c r="J1396">
        <v>0.05</v>
      </c>
      <c r="K1396">
        <v>2084.956952</v>
      </c>
      <c r="L1396">
        <v>3.8788999999999997E-2</v>
      </c>
      <c r="M1396">
        <v>1.685549</v>
      </c>
      <c r="N1396">
        <v>4.4146999999999999E-2</v>
      </c>
      <c r="O1396">
        <v>7.1463419999999998</v>
      </c>
      <c r="P1396">
        <v>3.9220000000000001E-3</v>
      </c>
    </row>
    <row r="1397" spans="1:16" x14ac:dyDescent="0.2">
      <c r="A1397" t="s">
        <v>218</v>
      </c>
      <c r="B1397">
        <v>174</v>
      </c>
      <c r="C1397">
        <v>191</v>
      </c>
      <c r="D1397" t="s">
        <v>247</v>
      </c>
      <c r="G1397">
        <v>17</v>
      </c>
      <c r="H1397">
        <v>2082.0502000000001</v>
      </c>
      <c r="I1397" t="s">
        <v>24</v>
      </c>
      <c r="J1397">
        <v>0.5</v>
      </c>
      <c r="K1397">
        <v>2085.7427729999999</v>
      </c>
      <c r="L1397">
        <v>2.5250999999999999E-2</v>
      </c>
      <c r="M1397">
        <v>2.4713690000000001</v>
      </c>
      <c r="N1397">
        <v>3.2892999999999999E-2</v>
      </c>
      <c r="O1397">
        <v>7.1383520000000003</v>
      </c>
      <c r="P1397">
        <v>1.2329999999999999E-3</v>
      </c>
    </row>
    <row r="1398" spans="1:16" x14ac:dyDescent="0.2">
      <c r="A1398" t="s">
        <v>218</v>
      </c>
      <c r="B1398">
        <v>174</v>
      </c>
      <c r="C1398">
        <v>191</v>
      </c>
      <c r="D1398" t="s">
        <v>247</v>
      </c>
      <c r="G1398">
        <v>17</v>
      </c>
      <c r="H1398">
        <v>2082.0502000000001</v>
      </c>
      <c r="I1398" t="s">
        <v>24</v>
      </c>
      <c r="J1398">
        <v>5</v>
      </c>
      <c r="K1398">
        <v>2087.572674</v>
      </c>
      <c r="L1398">
        <v>5.6409000000000001E-2</v>
      </c>
      <c r="M1398">
        <v>4.3012699999999997</v>
      </c>
      <c r="N1398">
        <v>6.0219000000000002E-2</v>
      </c>
      <c r="O1398">
        <v>7.1388100000000003</v>
      </c>
      <c r="P1398">
        <v>8.6499999999999997E-3</v>
      </c>
    </row>
    <row r="1399" spans="1:16" x14ac:dyDescent="0.2">
      <c r="A1399" t="s">
        <v>218</v>
      </c>
      <c r="B1399">
        <v>174</v>
      </c>
      <c r="C1399">
        <v>191</v>
      </c>
      <c r="D1399" t="s">
        <v>247</v>
      </c>
      <c r="G1399">
        <v>17</v>
      </c>
      <c r="H1399">
        <v>2082.0502000000001</v>
      </c>
      <c r="I1399" t="s">
        <v>24</v>
      </c>
      <c r="J1399">
        <v>50.000003999999997</v>
      </c>
      <c r="K1399">
        <v>2087.7424660000001</v>
      </c>
      <c r="L1399">
        <v>6.6582000000000002E-2</v>
      </c>
      <c r="M1399">
        <v>4.4710619999999999</v>
      </c>
      <c r="N1399">
        <v>6.9838999999999998E-2</v>
      </c>
      <c r="O1399">
        <v>7.1356260000000002</v>
      </c>
      <c r="P1399">
        <v>2.1570000000000001E-3</v>
      </c>
    </row>
    <row r="1400" spans="1:16" x14ac:dyDescent="0.2">
      <c r="A1400" t="s">
        <v>218</v>
      </c>
      <c r="B1400">
        <v>174</v>
      </c>
      <c r="C1400">
        <v>191</v>
      </c>
      <c r="D1400" t="s">
        <v>247</v>
      </c>
      <c r="G1400">
        <v>17</v>
      </c>
      <c r="H1400">
        <v>2082.0502000000001</v>
      </c>
      <c r="I1400" t="s">
        <v>26</v>
      </c>
      <c r="J1400">
        <v>0</v>
      </c>
      <c r="K1400">
        <v>2083.2714040000001</v>
      </c>
      <c r="L1400">
        <v>2.1080000000000002E-2</v>
      </c>
      <c r="M1400">
        <v>0</v>
      </c>
      <c r="N1400">
        <v>0</v>
      </c>
      <c r="O1400">
        <v>7.1337279999999996</v>
      </c>
      <c r="P1400">
        <v>8.43E-4</v>
      </c>
    </row>
    <row r="1401" spans="1:16" x14ac:dyDescent="0.2">
      <c r="A1401" t="s">
        <v>218</v>
      </c>
      <c r="B1401">
        <v>174</v>
      </c>
      <c r="C1401">
        <v>191</v>
      </c>
      <c r="D1401" t="s">
        <v>247</v>
      </c>
      <c r="G1401">
        <v>17</v>
      </c>
      <c r="H1401">
        <v>2082.0502000000001</v>
      </c>
      <c r="I1401" t="s">
        <v>26</v>
      </c>
      <c r="J1401">
        <v>5.0000000000000001E-3</v>
      </c>
      <c r="K1401">
        <v>2084.380447</v>
      </c>
      <c r="L1401">
        <v>2.5930999999999999E-2</v>
      </c>
      <c r="M1401">
        <v>1.1090439999999999</v>
      </c>
      <c r="N1401">
        <v>3.3418000000000003E-2</v>
      </c>
      <c r="O1401">
        <v>7.1480379999999997</v>
      </c>
      <c r="P1401">
        <v>4.7990000000000003E-3</v>
      </c>
    </row>
    <row r="1402" spans="1:16" x14ac:dyDescent="0.2">
      <c r="A1402" t="s">
        <v>218</v>
      </c>
      <c r="B1402">
        <v>174</v>
      </c>
      <c r="C1402">
        <v>191</v>
      </c>
      <c r="D1402" t="s">
        <v>247</v>
      </c>
      <c r="G1402">
        <v>17</v>
      </c>
      <c r="H1402">
        <v>2082.0502000000001</v>
      </c>
      <c r="I1402" t="s">
        <v>26</v>
      </c>
      <c r="J1402">
        <v>0.05</v>
      </c>
      <c r="K1402">
        <v>2084.6774639999999</v>
      </c>
      <c r="L1402">
        <v>3.8411000000000001E-2</v>
      </c>
      <c r="M1402">
        <v>1.406061</v>
      </c>
      <c r="N1402">
        <v>4.3815E-2</v>
      </c>
      <c r="O1402">
        <v>7.1367279999999997</v>
      </c>
      <c r="P1402">
        <v>4.6200000000000001E-4</v>
      </c>
    </row>
    <row r="1403" spans="1:16" x14ac:dyDescent="0.2">
      <c r="A1403" t="s">
        <v>218</v>
      </c>
      <c r="B1403">
        <v>174</v>
      </c>
      <c r="C1403">
        <v>191</v>
      </c>
      <c r="D1403" t="s">
        <v>247</v>
      </c>
      <c r="G1403">
        <v>17</v>
      </c>
      <c r="H1403">
        <v>2082.0502000000001</v>
      </c>
      <c r="I1403" t="s">
        <v>26</v>
      </c>
      <c r="J1403">
        <v>0.5</v>
      </c>
      <c r="K1403">
        <v>2085.0582410000002</v>
      </c>
      <c r="L1403">
        <v>2.7525999999999998E-2</v>
      </c>
      <c r="M1403">
        <v>1.786837</v>
      </c>
      <c r="N1403">
        <v>3.4669999999999999E-2</v>
      </c>
      <c r="O1403">
        <v>7.1434470000000001</v>
      </c>
      <c r="P1403">
        <v>1.5820000000000001E-3</v>
      </c>
    </row>
    <row r="1404" spans="1:16" x14ac:dyDescent="0.2">
      <c r="A1404" t="s">
        <v>218</v>
      </c>
      <c r="B1404">
        <v>174</v>
      </c>
      <c r="C1404">
        <v>191</v>
      </c>
      <c r="D1404" t="s">
        <v>247</v>
      </c>
      <c r="G1404">
        <v>17</v>
      </c>
      <c r="H1404">
        <v>2082.0502000000001</v>
      </c>
      <c r="I1404" t="s">
        <v>26</v>
      </c>
      <c r="J1404">
        <v>5</v>
      </c>
      <c r="K1404">
        <v>2086.1591709999998</v>
      </c>
      <c r="L1404">
        <v>3.1229E-2</v>
      </c>
      <c r="M1404">
        <v>2.8877670000000002</v>
      </c>
      <c r="N1404">
        <v>3.7677000000000002E-2</v>
      </c>
      <c r="O1404">
        <v>7.1398039999999998</v>
      </c>
      <c r="P1404">
        <v>2.9949999999999998E-3</v>
      </c>
    </row>
    <row r="1405" spans="1:16" x14ac:dyDescent="0.2">
      <c r="A1405" t="s">
        <v>218</v>
      </c>
      <c r="B1405">
        <v>174</v>
      </c>
      <c r="C1405">
        <v>191</v>
      </c>
      <c r="D1405" t="s">
        <v>247</v>
      </c>
      <c r="G1405">
        <v>17</v>
      </c>
      <c r="H1405">
        <v>2082.0502000000001</v>
      </c>
      <c r="I1405" t="s">
        <v>26</v>
      </c>
      <c r="J1405">
        <v>50.000003999999997</v>
      </c>
      <c r="K1405">
        <v>2086.9896819999999</v>
      </c>
      <c r="L1405">
        <v>5.5514000000000001E-2</v>
      </c>
      <c r="M1405">
        <v>3.7182780000000002</v>
      </c>
      <c r="N1405">
        <v>5.9381000000000003E-2</v>
      </c>
      <c r="O1405">
        <v>7.1342179999999997</v>
      </c>
      <c r="P1405">
        <v>1.312E-3</v>
      </c>
    </row>
    <row r="1406" spans="1:16" x14ac:dyDescent="0.2">
      <c r="A1406" t="s">
        <v>218</v>
      </c>
      <c r="B1406">
        <v>174</v>
      </c>
      <c r="C1406">
        <v>201</v>
      </c>
      <c r="D1406" t="s">
        <v>248</v>
      </c>
      <c r="G1406">
        <v>27</v>
      </c>
      <c r="H1406">
        <v>3315.6464999999998</v>
      </c>
      <c r="I1406" t="s">
        <v>24</v>
      </c>
      <c r="J1406">
        <v>0</v>
      </c>
      <c r="K1406">
        <v>3317.6545489999999</v>
      </c>
      <c r="L1406">
        <v>5.5092000000000002E-2</v>
      </c>
      <c r="M1406">
        <v>0</v>
      </c>
      <c r="N1406">
        <v>0</v>
      </c>
      <c r="O1406">
        <v>6.3071169999999999</v>
      </c>
      <c r="P1406">
        <v>1.0759999999999999E-3</v>
      </c>
    </row>
    <row r="1407" spans="1:16" x14ac:dyDescent="0.2">
      <c r="A1407" t="s">
        <v>218</v>
      </c>
      <c r="B1407">
        <v>174</v>
      </c>
      <c r="C1407">
        <v>201</v>
      </c>
      <c r="D1407" t="s">
        <v>248</v>
      </c>
      <c r="G1407">
        <v>27</v>
      </c>
      <c r="H1407">
        <v>3315.6464999999998</v>
      </c>
      <c r="I1407" t="s">
        <v>24</v>
      </c>
      <c r="J1407">
        <v>5.0000000000000001E-3</v>
      </c>
      <c r="K1407">
        <v>3318.9580930000002</v>
      </c>
      <c r="L1407">
        <v>9.5727999999999994E-2</v>
      </c>
      <c r="M1407">
        <v>1.303544</v>
      </c>
      <c r="N1407">
        <v>0.110448</v>
      </c>
      <c r="O1407">
        <v>6.313218</v>
      </c>
      <c r="P1407">
        <v>2.689E-3</v>
      </c>
    </row>
    <row r="1408" spans="1:16" x14ac:dyDescent="0.2">
      <c r="A1408" t="s">
        <v>218</v>
      </c>
      <c r="B1408">
        <v>174</v>
      </c>
      <c r="C1408">
        <v>201</v>
      </c>
      <c r="D1408" t="s">
        <v>248</v>
      </c>
      <c r="G1408">
        <v>27</v>
      </c>
      <c r="H1408">
        <v>3315.6464999999998</v>
      </c>
      <c r="I1408" t="s">
        <v>24</v>
      </c>
      <c r="J1408">
        <v>0.05</v>
      </c>
      <c r="K1408">
        <v>3319.4062709999998</v>
      </c>
      <c r="L1408">
        <v>0.14999000000000001</v>
      </c>
      <c r="M1408">
        <v>1.751722</v>
      </c>
      <c r="N1408">
        <v>0.15978700000000001</v>
      </c>
      <c r="O1408">
        <v>6.314095</v>
      </c>
      <c r="P1408">
        <v>3.702E-3</v>
      </c>
    </row>
    <row r="1409" spans="1:16" x14ac:dyDescent="0.2">
      <c r="A1409" t="s">
        <v>218</v>
      </c>
      <c r="B1409">
        <v>174</v>
      </c>
      <c r="C1409">
        <v>201</v>
      </c>
      <c r="D1409" t="s">
        <v>248</v>
      </c>
      <c r="G1409">
        <v>27</v>
      </c>
      <c r="H1409">
        <v>3315.6464999999998</v>
      </c>
      <c r="I1409" t="s">
        <v>24</v>
      </c>
      <c r="J1409">
        <v>0.5</v>
      </c>
      <c r="K1409">
        <v>3320.780671</v>
      </c>
      <c r="L1409">
        <v>0.31486199999999998</v>
      </c>
      <c r="M1409">
        <v>3.1261220000000001</v>
      </c>
      <c r="N1409">
        <v>0.31964500000000001</v>
      </c>
      <c r="O1409">
        <v>6.3089279999999999</v>
      </c>
      <c r="P1409">
        <v>2.2669999999999999E-3</v>
      </c>
    </row>
    <row r="1410" spans="1:16" x14ac:dyDescent="0.2">
      <c r="A1410" t="s">
        <v>218</v>
      </c>
      <c r="B1410">
        <v>174</v>
      </c>
      <c r="C1410">
        <v>201</v>
      </c>
      <c r="D1410" t="s">
        <v>248</v>
      </c>
      <c r="G1410">
        <v>27</v>
      </c>
      <c r="H1410">
        <v>3315.6464999999998</v>
      </c>
      <c r="I1410" t="s">
        <v>24</v>
      </c>
      <c r="J1410">
        <v>5</v>
      </c>
      <c r="K1410">
        <v>3324.832277</v>
      </c>
      <c r="L1410">
        <v>0.19109400000000001</v>
      </c>
      <c r="M1410">
        <v>7.1777280000000001</v>
      </c>
      <c r="N1410">
        <v>0.198877</v>
      </c>
      <c r="O1410">
        <v>6.3086510000000002</v>
      </c>
      <c r="P1410">
        <v>8.6070000000000001E-3</v>
      </c>
    </row>
    <row r="1411" spans="1:16" x14ac:dyDescent="0.2">
      <c r="A1411" t="s">
        <v>218</v>
      </c>
      <c r="B1411">
        <v>174</v>
      </c>
      <c r="C1411">
        <v>201</v>
      </c>
      <c r="D1411" t="s">
        <v>248</v>
      </c>
      <c r="G1411">
        <v>27</v>
      </c>
      <c r="H1411">
        <v>3315.6464999999998</v>
      </c>
      <c r="I1411" t="s">
        <v>24</v>
      </c>
      <c r="J1411">
        <v>50.000003999999997</v>
      </c>
      <c r="K1411">
        <v>3325.3908510000001</v>
      </c>
      <c r="L1411">
        <v>0.15675800000000001</v>
      </c>
      <c r="M1411">
        <v>7.7363020000000002</v>
      </c>
      <c r="N1411">
        <v>0.166157</v>
      </c>
      <c r="O1411">
        <v>6.3045720000000003</v>
      </c>
      <c r="P1411">
        <v>2.264E-3</v>
      </c>
    </row>
    <row r="1412" spans="1:16" x14ac:dyDescent="0.2">
      <c r="A1412" t="s">
        <v>218</v>
      </c>
      <c r="B1412">
        <v>174</v>
      </c>
      <c r="C1412">
        <v>201</v>
      </c>
      <c r="D1412" t="s">
        <v>248</v>
      </c>
      <c r="G1412">
        <v>27</v>
      </c>
      <c r="H1412">
        <v>3315.6464999999998</v>
      </c>
      <c r="I1412" t="s">
        <v>26</v>
      </c>
      <c r="J1412">
        <v>0</v>
      </c>
      <c r="K1412">
        <v>3317.6545489999999</v>
      </c>
      <c r="L1412">
        <v>5.5092000000000002E-2</v>
      </c>
      <c r="M1412">
        <v>0</v>
      </c>
      <c r="N1412">
        <v>0</v>
      </c>
      <c r="O1412">
        <v>6.3071169999999999</v>
      </c>
      <c r="P1412">
        <v>1.0759999999999999E-3</v>
      </c>
    </row>
    <row r="1413" spans="1:16" x14ac:dyDescent="0.2">
      <c r="A1413" t="s">
        <v>218</v>
      </c>
      <c r="B1413">
        <v>174</v>
      </c>
      <c r="C1413">
        <v>201</v>
      </c>
      <c r="D1413" t="s">
        <v>248</v>
      </c>
      <c r="G1413">
        <v>27</v>
      </c>
      <c r="H1413">
        <v>3315.6464999999998</v>
      </c>
      <c r="I1413" t="s">
        <v>26</v>
      </c>
      <c r="J1413">
        <v>5.0000000000000001E-3</v>
      </c>
      <c r="K1413">
        <v>3318.8920370000001</v>
      </c>
      <c r="L1413">
        <v>7.1347999999999995E-2</v>
      </c>
      <c r="M1413">
        <v>1.2374879999999999</v>
      </c>
      <c r="N1413">
        <v>9.0142E-2</v>
      </c>
      <c r="O1413">
        <v>6.3194600000000003</v>
      </c>
      <c r="P1413">
        <v>6.3220000000000004E-3</v>
      </c>
    </row>
    <row r="1414" spans="1:16" x14ac:dyDescent="0.2">
      <c r="A1414" t="s">
        <v>218</v>
      </c>
      <c r="B1414">
        <v>174</v>
      </c>
      <c r="C1414">
        <v>201</v>
      </c>
      <c r="D1414" t="s">
        <v>248</v>
      </c>
      <c r="G1414">
        <v>27</v>
      </c>
      <c r="H1414">
        <v>3315.6464999999998</v>
      </c>
      <c r="I1414" t="s">
        <v>26</v>
      </c>
      <c r="J1414">
        <v>0.05</v>
      </c>
      <c r="K1414">
        <v>3319.1537920000001</v>
      </c>
      <c r="L1414">
        <v>6.6502000000000006E-2</v>
      </c>
      <c r="M1414">
        <v>1.4992430000000001</v>
      </c>
      <c r="N1414">
        <v>8.6358000000000004E-2</v>
      </c>
      <c r="O1414">
        <v>6.3089310000000003</v>
      </c>
      <c r="P1414">
        <v>1.451E-3</v>
      </c>
    </row>
    <row r="1415" spans="1:16" x14ac:dyDescent="0.2">
      <c r="A1415" t="s">
        <v>218</v>
      </c>
      <c r="B1415">
        <v>174</v>
      </c>
      <c r="C1415">
        <v>201</v>
      </c>
      <c r="D1415" t="s">
        <v>248</v>
      </c>
      <c r="G1415">
        <v>27</v>
      </c>
      <c r="H1415">
        <v>3315.6464999999998</v>
      </c>
      <c r="I1415" t="s">
        <v>26</v>
      </c>
      <c r="J1415">
        <v>0.5</v>
      </c>
      <c r="K1415">
        <v>3319.4800799999998</v>
      </c>
      <c r="L1415">
        <v>8.0124000000000001E-2</v>
      </c>
      <c r="M1415">
        <v>1.825531</v>
      </c>
      <c r="N1415">
        <v>9.7236000000000003E-2</v>
      </c>
      <c r="O1415">
        <v>6.3172949999999997</v>
      </c>
      <c r="P1415">
        <v>2.3310000000000002E-3</v>
      </c>
    </row>
    <row r="1416" spans="1:16" x14ac:dyDescent="0.2">
      <c r="A1416" t="s">
        <v>218</v>
      </c>
      <c r="B1416">
        <v>174</v>
      </c>
      <c r="C1416">
        <v>201</v>
      </c>
      <c r="D1416" t="s">
        <v>248</v>
      </c>
      <c r="G1416">
        <v>27</v>
      </c>
      <c r="H1416">
        <v>3315.6464999999998</v>
      </c>
      <c r="I1416" t="s">
        <v>26</v>
      </c>
      <c r="J1416">
        <v>5</v>
      </c>
      <c r="K1416">
        <v>3320.8478359999999</v>
      </c>
      <c r="L1416">
        <v>0.143568</v>
      </c>
      <c r="M1416">
        <v>3.1932870000000002</v>
      </c>
      <c r="N1416">
        <v>0.153775</v>
      </c>
      <c r="O1416">
        <v>6.3110819999999999</v>
      </c>
      <c r="P1416">
        <v>3.0730000000000002E-3</v>
      </c>
    </row>
    <row r="1417" spans="1:16" x14ac:dyDescent="0.2">
      <c r="A1417" t="s">
        <v>218</v>
      </c>
      <c r="B1417">
        <v>174</v>
      </c>
      <c r="C1417">
        <v>201</v>
      </c>
      <c r="D1417" t="s">
        <v>248</v>
      </c>
      <c r="G1417">
        <v>27</v>
      </c>
      <c r="H1417">
        <v>3315.6464999999998</v>
      </c>
      <c r="I1417" t="s">
        <v>26</v>
      </c>
      <c r="J1417">
        <v>50.000003999999997</v>
      </c>
      <c r="K1417">
        <v>3322.6303520000001</v>
      </c>
      <c r="L1417">
        <v>0.135301</v>
      </c>
      <c r="M1417">
        <v>4.975803</v>
      </c>
      <c r="N1417">
        <v>0.14608699999999999</v>
      </c>
      <c r="O1417">
        <v>6.3051500000000003</v>
      </c>
      <c r="P1417">
        <v>1.635E-3</v>
      </c>
    </row>
    <row r="1418" spans="1:16" x14ac:dyDescent="0.2">
      <c r="A1418" t="s">
        <v>218</v>
      </c>
      <c r="B1418">
        <v>174</v>
      </c>
      <c r="C1418">
        <v>202</v>
      </c>
      <c r="D1418" t="s">
        <v>249</v>
      </c>
      <c r="G1418">
        <v>28</v>
      </c>
      <c r="H1418">
        <v>3430.6734000000001</v>
      </c>
      <c r="I1418" t="s">
        <v>24</v>
      </c>
      <c r="J1418">
        <v>0</v>
      </c>
      <c r="K1418">
        <v>3432.6272570000001</v>
      </c>
      <c r="L1418">
        <v>3.0452E-2</v>
      </c>
      <c r="M1418">
        <v>0</v>
      </c>
      <c r="N1418">
        <v>0</v>
      </c>
      <c r="O1418">
        <v>6.3522730000000003</v>
      </c>
      <c r="P1418">
        <v>1.604E-3</v>
      </c>
    </row>
    <row r="1419" spans="1:16" x14ac:dyDescent="0.2">
      <c r="A1419" t="s">
        <v>218</v>
      </c>
      <c r="B1419">
        <v>174</v>
      </c>
      <c r="C1419">
        <v>202</v>
      </c>
      <c r="D1419" t="s">
        <v>249</v>
      </c>
      <c r="G1419">
        <v>28</v>
      </c>
      <c r="H1419">
        <v>3430.6734000000001</v>
      </c>
      <c r="I1419" t="s">
        <v>24</v>
      </c>
      <c r="J1419">
        <v>5.0000000000000001E-3</v>
      </c>
      <c r="K1419">
        <v>3434.1812100000002</v>
      </c>
      <c r="L1419">
        <v>8.2091999999999998E-2</v>
      </c>
      <c r="M1419">
        <v>1.553952</v>
      </c>
      <c r="N1419">
        <v>8.7558999999999998E-2</v>
      </c>
      <c r="O1419">
        <v>6.3582489999999998</v>
      </c>
      <c r="P1419">
        <v>2.6540000000000001E-3</v>
      </c>
    </row>
    <row r="1420" spans="1:16" x14ac:dyDescent="0.2">
      <c r="A1420" t="s">
        <v>218</v>
      </c>
      <c r="B1420">
        <v>174</v>
      </c>
      <c r="C1420">
        <v>202</v>
      </c>
      <c r="D1420" t="s">
        <v>249</v>
      </c>
      <c r="G1420">
        <v>28</v>
      </c>
      <c r="H1420">
        <v>3430.6734000000001</v>
      </c>
      <c r="I1420" t="s">
        <v>24</v>
      </c>
      <c r="J1420">
        <v>0.05</v>
      </c>
      <c r="K1420">
        <v>3434.8285729999998</v>
      </c>
      <c r="L1420">
        <v>0.18471099999999999</v>
      </c>
      <c r="M1420">
        <v>2.2013159999999998</v>
      </c>
      <c r="N1420">
        <v>0.18720500000000001</v>
      </c>
      <c r="O1420">
        <v>6.3581909999999997</v>
      </c>
      <c r="P1420">
        <v>4.228E-3</v>
      </c>
    </row>
    <row r="1421" spans="1:16" x14ac:dyDescent="0.2">
      <c r="A1421" t="s">
        <v>218</v>
      </c>
      <c r="B1421">
        <v>174</v>
      </c>
      <c r="C1421">
        <v>202</v>
      </c>
      <c r="D1421" t="s">
        <v>249</v>
      </c>
      <c r="G1421">
        <v>28</v>
      </c>
      <c r="H1421">
        <v>3430.6734000000001</v>
      </c>
      <c r="I1421" t="s">
        <v>24</v>
      </c>
      <c r="J1421">
        <v>0.5</v>
      </c>
      <c r="K1421">
        <v>3436.1376839999998</v>
      </c>
      <c r="L1421">
        <v>0.21224699999999999</v>
      </c>
      <c r="M1421">
        <v>3.5104259999999998</v>
      </c>
      <c r="N1421">
        <v>0.21442</v>
      </c>
      <c r="O1421">
        <v>6.3521989999999997</v>
      </c>
      <c r="P1421">
        <v>1.9819999999999998E-3</v>
      </c>
    </row>
    <row r="1422" spans="1:16" x14ac:dyDescent="0.2">
      <c r="A1422" t="s">
        <v>218</v>
      </c>
      <c r="B1422">
        <v>174</v>
      </c>
      <c r="C1422">
        <v>202</v>
      </c>
      <c r="D1422" t="s">
        <v>249</v>
      </c>
      <c r="G1422">
        <v>28</v>
      </c>
      <c r="H1422">
        <v>3430.6734000000001</v>
      </c>
      <c r="I1422" t="s">
        <v>24</v>
      </c>
      <c r="J1422">
        <v>5</v>
      </c>
      <c r="K1422">
        <v>3440.0908119999999</v>
      </c>
      <c r="L1422">
        <v>0.200626</v>
      </c>
      <c r="M1422">
        <v>7.4635540000000002</v>
      </c>
      <c r="N1422">
        <v>0.20292399999999999</v>
      </c>
      <c r="O1422">
        <v>6.351229</v>
      </c>
      <c r="P1422">
        <v>9.3130000000000001E-3</v>
      </c>
    </row>
    <row r="1423" spans="1:16" x14ac:dyDescent="0.2">
      <c r="A1423" t="s">
        <v>218</v>
      </c>
      <c r="B1423">
        <v>174</v>
      </c>
      <c r="C1423">
        <v>202</v>
      </c>
      <c r="D1423" t="s">
        <v>249</v>
      </c>
      <c r="G1423">
        <v>28</v>
      </c>
      <c r="H1423">
        <v>3430.6734000000001</v>
      </c>
      <c r="I1423" t="s">
        <v>24</v>
      </c>
      <c r="J1423">
        <v>50.000003999999997</v>
      </c>
      <c r="K1423">
        <v>3440.6207079999999</v>
      </c>
      <c r="L1423">
        <v>0.28425699999999998</v>
      </c>
      <c r="M1423">
        <v>7.9934510000000003</v>
      </c>
      <c r="N1423">
        <v>0.285883</v>
      </c>
      <c r="O1423">
        <v>6.3469429999999996</v>
      </c>
      <c r="P1423">
        <v>2.862E-3</v>
      </c>
    </row>
    <row r="1424" spans="1:16" x14ac:dyDescent="0.2">
      <c r="A1424" t="s">
        <v>218</v>
      </c>
      <c r="B1424">
        <v>174</v>
      </c>
      <c r="C1424">
        <v>202</v>
      </c>
      <c r="D1424" t="s">
        <v>249</v>
      </c>
      <c r="G1424">
        <v>28</v>
      </c>
      <c r="H1424">
        <v>3430.6734000000001</v>
      </c>
      <c r="I1424" t="s">
        <v>26</v>
      </c>
      <c r="J1424">
        <v>0</v>
      </c>
      <c r="K1424">
        <v>3432.6272570000001</v>
      </c>
      <c r="L1424">
        <v>3.0452E-2</v>
      </c>
      <c r="M1424">
        <v>0</v>
      </c>
      <c r="N1424">
        <v>0</v>
      </c>
      <c r="O1424">
        <v>6.3522730000000003</v>
      </c>
      <c r="P1424">
        <v>1.604E-3</v>
      </c>
    </row>
    <row r="1425" spans="1:16" x14ac:dyDescent="0.2">
      <c r="A1425" t="s">
        <v>218</v>
      </c>
      <c r="B1425">
        <v>174</v>
      </c>
      <c r="C1425">
        <v>202</v>
      </c>
      <c r="D1425" t="s">
        <v>249</v>
      </c>
      <c r="G1425">
        <v>28</v>
      </c>
      <c r="H1425">
        <v>3430.6734000000001</v>
      </c>
      <c r="I1425" t="s">
        <v>26</v>
      </c>
      <c r="J1425">
        <v>5.0000000000000001E-3</v>
      </c>
      <c r="K1425">
        <v>3434.1148320000002</v>
      </c>
      <c r="L1425">
        <v>0.111038</v>
      </c>
      <c r="M1425">
        <v>1.487574</v>
      </c>
      <c r="N1425">
        <v>0.115138</v>
      </c>
      <c r="O1425">
        <v>6.3649399999999998</v>
      </c>
      <c r="P1425">
        <v>5.4180000000000001E-3</v>
      </c>
    </row>
    <row r="1426" spans="1:16" x14ac:dyDescent="0.2">
      <c r="A1426" t="s">
        <v>218</v>
      </c>
      <c r="B1426">
        <v>174</v>
      </c>
      <c r="C1426">
        <v>202</v>
      </c>
      <c r="D1426" t="s">
        <v>249</v>
      </c>
      <c r="G1426">
        <v>28</v>
      </c>
      <c r="H1426">
        <v>3430.6734000000001</v>
      </c>
      <c r="I1426" t="s">
        <v>26</v>
      </c>
      <c r="J1426">
        <v>0.05</v>
      </c>
      <c r="K1426">
        <v>3434.392476</v>
      </c>
      <c r="L1426">
        <v>8.1104999999999997E-2</v>
      </c>
      <c r="M1426">
        <v>1.7652190000000001</v>
      </c>
      <c r="N1426">
        <v>8.6633000000000002E-2</v>
      </c>
      <c r="O1426">
        <v>6.3535539999999999</v>
      </c>
      <c r="P1426">
        <v>1.699E-3</v>
      </c>
    </row>
    <row r="1427" spans="1:16" x14ac:dyDescent="0.2">
      <c r="A1427" t="s">
        <v>218</v>
      </c>
      <c r="B1427">
        <v>174</v>
      </c>
      <c r="C1427">
        <v>202</v>
      </c>
      <c r="D1427" t="s">
        <v>249</v>
      </c>
      <c r="G1427">
        <v>28</v>
      </c>
      <c r="H1427">
        <v>3430.6734000000001</v>
      </c>
      <c r="I1427" t="s">
        <v>26</v>
      </c>
      <c r="J1427">
        <v>0.5</v>
      </c>
      <c r="K1427">
        <v>3434.7971630000002</v>
      </c>
      <c r="L1427">
        <v>0.159057</v>
      </c>
      <c r="M1427">
        <v>2.169905</v>
      </c>
      <c r="N1427">
        <v>0.16194600000000001</v>
      </c>
      <c r="O1427">
        <v>6.3611490000000002</v>
      </c>
      <c r="P1427">
        <v>2.0999999999999999E-3</v>
      </c>
    </row>
    <row r="1428" spans="1:16" x14ac:dyDescent="0.2">
      <c r="A1428" t="s">
        <v>218</v>
      </c>
      <c r="B1428">
        <v>174</v>
      </c>
      <c r="C1428">
        <v>202</v>
      </c>
      <c r="D1428" t="s">
        <v>249</v>
      </c>
      <c r="G1428">
        <v>28</v>
      </c>
      <c r="H1428">
        <v>3430.6734000000001</v>
      </c>
      <c r="I1428" t="s">
        <v>26</v>
      </c>
      <c r="J1428">
        <v>5</v>
      </c>
      <c r="K1428">
        <v>3436.2224230000002</v>
      </c>
      <c r="L1428">
        <v>0.113439</v>
      </c>
      <c r="M1428">
        <v>3.5951650000000002</v>
      </c>
      <c r="N1428">
        <v>0.117456</v>
      </c>
      <c r="O1428">
        <v>6.3556309999999998</v>
      </c>
      <c r="P1428">
        <v>3.101E-3</v>
      </c>
    </row>
    <row r="1429" spans="1:16" x14ac:dyDescent="0.2">
      <c r="A1429" t="s">
        <v>218</v>
      </c>
      <c r="B1429">
        <v>174</v>
      </c>
      <c r="C1429">
        <v>202</v>
      </c>
      <c r="D1429" t="s">
        <v>249</v>
      </c>
      <c r="G1429">
        <v>28</v>
      </c>
      <c r="H1429">
        <v>3430.6734000000001</v>
      </c>
      <c r="I1429" t="s">
        <v>26</v>
      </c>
      <c r="J1429">
        <v>50.000003999999997</v>
      </c>
      <c r="K1429">
        <v>3437.8993540000001</v>
      </c>
      <c r="L1429">
        <v>8.2042000000000004E-2</v>
      </c>
      <c r="M1429">
        <v>5.2720960000000003</v>
      </c>
      <c r="N1429">
        <v>8.7512000000000006E-2</v>
      </c>
      <c r="O1429">
        <v>6.3484480000000003</v>
      </c>
      <c r="P1429">
        <v>1.97E-3</v>
      </c>
    </row>
    <row r="1430" spans="1:16" x14ac:dyDescent="0.2">
      <c r="A1430" t="s">
        <v>218</v>
      </c>
      <c r="B1430">
        <v>174</v>
      </c>
      <c r="C1430">
        <v>203</v>
      </c>
      <c r="D1430" t="s">
        <v>250</v>
      </c>
      <c r="G1430">
        <v>29</v>
      </c>
      <c r="H1430">
        <v>3543.7575000000002</v>
      </c>
      <c r="I1430" t="s">
        <v>24</v>
      </c>
      <c r="J1430">
        <v>0</v>
      </c>
      <c r="K1430">
        <v>3545.7908729999999</v>
      </c>
      <c r="L1430">
        <v>1.2651000000000001E-2</v>
      </c>
      <c r="M1430">
        <v>0</v>
      </c>
      <c r="N1430">
        <v>0</v>
      </c>
      <c r="O1430">
        <v>6.9117879999999996</v>
      </c>
      <c r="P1430">
        <v>1.225E-3</v>
      </c>
    </row>
    <row r="1431" spans="1:16" x14ac:dyDescent="0.2">
      <c r="A1431" t="s">
        <v>218</v>
      </c>
      <c r="B1431">
        <v>174</v>
      </c>
      <c r="C1431">
        <v>203</v>
      </c>
      <c r="D1431" t="s">
        <v>250</v>
      </c>
      <c r="G1431">
        <v>29</v>
      </c>
      <c r="H1431">
        <v>3543.7575000000002</v>
      </c>
      <c r="I1431" t="s">
        <v>24</v>
      </c>
      <c r="J1431">
        <v>5.0000000000000001E-3</v>
      </c>
      <c r="K1431">
        <v>3547.3223330000001</v>
      </c>
      <c r="L1431">
        <v>2.8672E-2</v>
      </c>
      <c r="M1431">
        <v>1.53146</v>
      </c>
      <c r="N1431">
        <v>3.1338999999999999E-2</v>
      </c>
      <c r="O1431">
        <v>6.9211580000000001</v>
      </c>
      <c r="P1431">
        <v>2.7699999999999999E-3</v>
      </c>
    </row>
    <row r="1432" spans="1:16" x14ac:dyDescent="0.2">
      <c r="A1432" t="s">
        <v>218</v>
      </c>
      <c r="B1432">
        <v>174</v>
      </c>
      <c r="C1432">
        <v>203</v>
      </c>
      <c r="D1432" t="s">
        <v>250</v>
      </c>
      <c r="G1432">
        <v>29</v>
      </c>
      <c r="H1432">
        <v>3543.7575000000002</v>
      </c>
      <c r="I1432" t="s">
        <v>24</v>
      </c>
      <c r="J1432">
        <v>0.05</v>
      </c>
      <c r="K1432">
        <v>3547.9259689999999</v>
      </c>
      <c r="L1432">
        <v>7.4979000000000004E-2</v>
      </c>
      <c r="M1432">
        <v>2.1350959999999999</v>
      </c>
      <c r="N1432">
        <v>7.6038999999999995E-2</v>
      </c>
      <c r="O1432">
        <v>6.9233159999999998</v>
      </c>
      <c r="P1432">
        <v>3.715E-3</v>
      </c>
    </row>
    <row r="1433" spans="1:16" x14ac:dyDescent="0.2">
      <c r="A1433" t="s">
        <v>218</v>
      </c>
      <c r="B1433">
        <v>174</v>
      </c>
      <c r="C1433">
        <v>203</v>
      </c>
      <c r="D1433" t="s">
        <v>250</v>
      </c>
      <c r="G1433">
        <v>29</v>
      </c>
      <c r="H1433">
        <v>3543.7575000000002</v>
      </c>
      <c r="I1433" t="s">
        <v>24</v>
      </c>
      <c r="J1433">
        <v>0.5</v>
      </c>
      <c r="K1433">
        <v>3549.2875720000002</v>
      </c>
      <c r="L1433">
        <v>6.8321000000000007E-2</v>
      </c>
      <c r="M1433">
        <v>3.496699</v>
      </c>
      <c r="N1433">
        <v>6.9482000000000002E-2</v>
      </c>
      <c r="O1433">
        <v>6.9135989999999996</v>
      </c>
      <c r="P1433">
        <v>1.8109999999999999E-3</v>
      </c>
    </row>
    <row r="1434" spans="1:16" x14ac:dyDescent="0.2">
      <c r="A1434" t="s">
        <v>218</v>
      </c>
      <c r="B1434">
        <v>174</v>
      </c>
      <c r="C1434">
        <v>203</v>
      </c>
      <c r="D1434" t="s">
        <v>250</v>
      </c>
      <c r="G1434">
        <v>29</v>
      </c>
      <c r="H1434">
        <v>3543.7575000000002</v>
      </c>
      <c r="I1434" t="s">
        <v>24</v>
      </c>
      <c r="J1434">
        <v>5</v>
      </c>
      <c r="K1434">
        <v>3553.4799600000001</v>
      </c>
      <c r="L1434">
        <v>0.14380999999999999</v>
      </c>
      <c r="M1434">
        <v>7.6890869999999998</v>
      </c>
      <c r="N1434">
        <v>0.14436499999999999</v>
      </c>
      <c r="O1434">
        <v>6.9114930000000001</v>
      </c>
      <c r="P1434">
        <v>8.8959999999999994E-3</v>
      </c>
    </row>
    <row r="1435" spans="1:16" x14ac:dyDescent="0.2">
      <c r="A1435" t="s">
        <v>218</v>
      </c>
      <c r="B1435">
        <v>174</v>
      </c>
      <c r="C1435">
        <v>203</v>
      </c>
      <c r="D1435" t="s">
        <v>250</v>
      </c>
      <c r="G1435">
        <v>29</v>
      </c>
      <c r="H1435">
        <v>3543.7575000000002</v>
      </c>
      <c r="I1435" t="s">
        <v>24</v>
      </c>
      <c r="J1435">
        <v>50.000003999999997</v>
      </c>
      <c r="K1435">
        <v>3554.3854259999998</v>
      </c>
      <c r="L1435">
        <v>0.145034</v>
      </c>
      <c r="M1435">
        <v>8.5945529999999994</v>
      </c>
      <c r="N1435">
        <v>0.14558499999999999</v>
      </c>
      <c r="O1435">
        <v>6.9068880000000004</v>
      </c>
      <c r="P1435">
        <v>1.846E-3</v>
      </c>
    </row>
    <row r="1436" spans="1:16" x14ac:dyDescent="0.2">
      <c r="A1436" t="s">
        <v>218</v>
      </c>
      <c r="B1436">
        <v>174</v>
      </c>
      <c r="C1436">
        <v>203</v>
      </c>
      <c r="D1436" t="s">
        <v>250</v>
      </c>
      <c r="G1436">
        <v>29</v>
      </c>
      <c r="H1436">
        <v>3543.7575000000002</v>
      </c>
      <c r="I1436" t="s">
        <v>26</v>
      </c>
      <c r="J1436">
        <v>0</v>
      </c>
      <c r="K1436">
        <v>3545.7908729999999</v>
      </c>
      <c r="L1436">
        <v>1.2651000000000001E-2</v>
      </c>
      <c r="M1436">
        <v>0</v>
      </c>
      <c r="N1436">
        <v>0</v>
      </c>
      <c r="O1436">
        <v>6.9117879999999996</v>
      </c>
      <c r="P1436">
        <v>1.225E-3</v>
      </c>
    </row>
    <row r="1437" spans="1:16" x14ac:dyDescent="0.2">
      <c r="A1437" t="s">
        <v>218</v>
      </c>
      <c r="B1437">
        <v>174</v>
      </c>
      <c r="C1437">
        <v>203</v>
      </c>
      <c r="D1437" t="s">
        <v>250</v>
      </c>
      <c r="G1437">
        <v>29</v>
      </c>
      <c r="H1437">
        <v>3543.7575000000002</v>
      </c>
      <c r="I1437" t="s">
        <v>26</v>
      </c>
      <c r="J1437">
        <v>5.0000000000000001E-3</v>
      </c>
      <c r="K1437">
        <v>3547.245038</v>
      </c>
      <c r="L1437">
        <v>2.0674999999999999E-2</v>
      </c>
      <c r="M1437">
        <v>1.454164</v>
      </c>
      <c r="N1437">
        <v>2.4239E-2</v>
      </c>
      <c r="O1437">
        <v>6.9278050000000002</v>
      </c>
      <c r="P1437">
        <v>6.0029999999999997E-3</v>
      </c>
    </row>
    <row r="1438" spans="1:16" x14ac:dyDescent="0.2">
      <c r="A1438" t="s">
        <v>218</v>
      </c>
      <c r="B1438">
        <v>174</v>
      </c>
      <c r="C1438">
        <v>203</v>
      </c>
      <c r="D1438" t="s">
        <v>250</v>
      </c>
      <c r="G1438">
        <v>29</v>
      </c>
      <c r="H1438">
        <v>3543.7575000000002</v>
      </c>
      <c r="I1438" t="s">
        <v>26</v>
      </c>
      <c r="J1438">
        <v>0.05</v>
      </c>
      <c r="K1438">
        <v>3547.506621</v>
      </c>
      <c r="L1438">
        <v>3.8917E-2</v>
      </c>
      <c r="M1438">
        <v>1.7157480000000001</v>
      </c>
      <c r="N1438">
        <v>4.0922E-2</v>
      </c>
      <c r="O1438">
        <v>6.9131429999999998</v>
      </c>
      <c r="P1438">
        <v>1.7149999999999999E-3</v>
      </c>
    </row>
    <row r="1439" spans="1:16" x14ac:dyDescent="0.2">
      <c r="A1439" t="s">
        <v>218</v>
      </c>
      <c r="B1439">
        <v>174</v>
      </c>
      <c r="C1439">
        <v>203</v>
      </c>
      <c r="D1439" t="s">
        <v>250</v>
      </c>
      <c r="G1439">
        <v>29</v>
      </c>
      <c r="H1439">
        <v>3543.7575000000002</v>
      </c>
      <c r="I1439" t="s">
        <v>26</v>
      </c>
      <c r="J1439">
        <v>0.5</v>
      </c>
      <c r="K1439">
        <v>3547.937128</v>
      </c>
      <c r="L1439">
        <v>4.9237000000000003E-2</v>
      </c>
      <c r="M1439">
        <v>2.146255</v>
      </c>
      <c r="N1439">
        <v>5.0835999999999999E-2</v>
      </c>
      <c r="O1439">
        <v>6.9220839999999999</v>
      </c>
      <c r="P1439">
        <v>1.7700000000000001E-3</v>
      </c>
    </row>
    <row r="1440" spans="1:16" x14ac:dyDescent="0.2">
      <c r="A1440" t="s">
        <v>218</v>
      </c>
      <c r="B1440">
        <v>174</v>
      </c>
      <c r="C1440">
        <v>203</v>
      </c>
      <c r="D1440" t="s">
        <v>250</v>
      </c>
      <c r="G1440">
        <v>29</v>
      </c>
      <c r="H1440">
        <v>3543.7575000000002</v>
      </c>
      <c r="I1440" t="s">
        <v>26</v>
      </c>
      <c r="J1440">
        <v>5</v>
      </c>
      <c r="K1440">
        <v>3549.377571</v>
      </c>
      <c r="L1440">
        <v>5.9341999999999999E-2</v>
      </c>
      <c r="M1440">
        <v>3.586697</v>
      </c>
      <c r="N1440">
        <v>6.0675E-2</v>
      </c>
      <c r="O1440">
        <v>6.9162270000000001</v>
      </c>
      <c r="P1440">
        <v>2.6580000000000002E-3</v>
      </c>
    </row>
    <row r="1441" spans="1:16" x14ac:dyDescent="0.2">
      <c r="A1441" t="s">
        <v>218</v>
      </c>
      <c r="B1441">
        <v>174</v>
      </c>
      <c r="C1441">
        <v>203</v>
      </c>
      <c r="D1441" t="s">
        <v>250</v>
      </c>
      <c r="G1441">
        <v>29</v>
      </c>
      <c r="H1441">
        <v>3543.7575000000002</v>
      </c>
      <c r="I1441" t="s">
        <v>26</v>
      </c>
      <c r="J1441">
        <v>50.000003999999997</v>
      </c>
      <c r="K1441">
        <v>3551.2275760000002</v>
      </c>
      <c r="L1441">
        <v>9.5633999999999997E-2</v>
      </c>
      <c r="M1441">
        <v>5.4367029999999996</v>
      </c>
      <c r="N1441">
        <v>9.6466999999999997E-2</v>
      </c>
      <c r="O1441">
        <v>6.9091259999999997</v>
      </c>
      <c r="P1441">
        <v>1.431E-3</v>
      </c>
    </row>
    <row r="1442" spans="1:16" x14ac:dyDescent="0.2">
      <c r="A1442" t="s">
        <v>218</v>
      </c>
      <c r="B1442">
        <v>175</v>
      </c>
      <c r="C1442">
        <v>203</v>
      </c>
      <c r="D1442" t="s">
        <v>251</v>
      </c>
      <c r="G1442">
        <v>28</v>
      </c>
      <c r="H1442">
        <v>3414.7148999999999</v>
      </c>
      <c r="I1442" t="s">
        <v>24</v>
      </c>
      <c r="J1442">
        <v>0</v>
      </c>
      <c r="K1442">
        <v>3416.7059559999998</v>
      </c>
      <c r="L1442">
        <v>2.166E-3</v>
      </c>
      <c r="M1442">
        <v>0</v>
      </c>
      <c r="N1442">
        <v>0</v>
      </c>
      <c r="O1442">
        <v>6.5930879999999998</v>
      </c>
      <c r="P1442">
        <v>1.792E-3</v>
      </c>
    </row>
    <row r="1443" spans="1:16" x14ac:dyDescent="0.2">
      <c r="A1443" t="s">
        <v>218</v>
      </c>
      <c r="B1443">
        <v>175</v>
      </c>
      <c r="C1443">
        <v>203</v>
      </c>
      <c r="D1443" t="s">
        <v>251</v>
      </c>
      <c r="G1443">
        <v>28</v>
      </c>
      <c r="H1443">
        <v>3414.7148999999999</v>
      </c>
      <c r="I1443" t="s">
        <v>24</v>
      </c>
      <c r="J1443">
        <v>5.0000000000000001E-3</v>
      </c>
      <c r="K1443">
        <v>3417.912237</v>
      </c>
      <c r="L1443">
        <v>6.0454000000000001E-2</v>
      </c>
      <c r="M1443">
        <v>1.2062809999999999</v>
      </c>
      <c r="N1443">
        <v>6.0491999999999997E-2</v>
      </c>
      <c r="O1443">
        <v>6.6023180000000004</v>
      </c>
      <c r="P1443">
        <v>4.0070000000000001E-3</v>
      </c>
    </row>
    <row r="1444" spans="1:16" x14ac:dyDescent="0.2">
      <c r="A1444" t="s">
        <v>218</v>
      </c>
      <c r="B1444">
        <v>175</v>
      </c>
      <c r="C1444">
        <v>203</v>
      </c>
      <c r="D1444" t="s">
        <v>251</v>
      </c>
      <c r="G1444">
        <v>28</v>
      </c>
      <c r="H1444">
        <v>3414.7148999999999</v>
      </c>
      <c r="I1444" t="s">
        <v>24</v>
      </c>
      <c r="J1444">
        <v>0.05</v>
      </c>
      <c r="K1444">
        <v>3418.6053080000002</v>
      </c>
      <c r="L1444">
        <v>8.8381000000000001E-2</v>
      </c>
      <c r="M1444">
        <v>1.8993519999999999</v>
      </c>
      <c r="N1444">
        <v>8.8408E-2</v>
      </c>
      <c r="O1444">
        <v>6.6080889999999997</v>
      </c>
      <c r="P1444">
        <v>4.3200000000000001E-3</v>
      </c>
    </row>
    <row r="1445" spans="1:16" x14ac:dyDescent="0.2">
      <c r="A1445" t="s">
        <v>218</v>
      </c>
      <c r="B1445">
        <v>175</v>
      </c>
      <c r="C1445">
        <v>203</v>
      </c>
      <c r="D1445" t="s">
        <v>251</v>
      </c>
      <c r="G1445">
        <v>28</v>
      </c>
      <c r="H1445">
        <v>3414.7148999999999</v>
      </c>
      <c r="I1445" t="s">
        <v>24</v>
      </c>
      <c r="J1445">
        <v>0.5</v>
      </c>
      <c r="K1445">
        <v>3419.7333950000002</v>
      </c>
      <c r="L1445">
        <v>0.130466</v>
      </c>
      <c r="M1445">
        <v>3.0274390000000002</v>
      </c>
      <c r="N1445">
        <v>0.13048399999999999</v>
      </c>
      <c r="O1445">
        <v>6.6000940000000003</v>
      </c>
      <c r="P1445">
        <v>1.6980000000000001E-3</v>
      </c>
    </row>
    <row r="1446" spans="1:16" x14ac:dyDescent="0.2">
      <c r="A1446" t="s">
        <v>218</v>
      </c>
      <c r="B1446">
        <v>175</v>
      </c>
      <c r="C1446">
        <v>203</v>
      </c>
      <c r="D1446" t="s">
        <v>251</v>
      </c>
      <c r="G1446">
        <v>28</v>
      </c>
      <c r="H1446">
        <v>3414.7148999999999</v>
      </c>
      <c r="I1446" t="s">
        <v>24</v>
      </c>
      <c r="J1446">
        <v>5</v>
      </c>
      <c r="K1446">
        <v>3423.8814870000001</v>
      </c>
      <c r="L1446">
        <v>8.5650000000000004E-2</v>
      </c>
      <c r="M1446">
        <v>7.1755310000000003</v>
      </c>
      <c r="N1446">
        <v>8.5677000000000003E-2</v>
      </c>
      <c r="O1446">
        <v>6.5953080000000002</v>
      </c>
      <c r="P1446">
        <v>1.0076999999999999E-2</v>
      </c>
    </row>
    <row r="1447" spans="1:16" x14ac:dyDescent="0.2">
      <c r="A1447" t="s">
        <v>218</v>
      </c>
      <c r="B1447">
        <v>175</v>
      </c>
      <c r="C1447">
        <v>203</v>
      </c>
      <c r="D1447" t="s">
        <v>251</v>
      </c>
      <c r="G1447">
        <v>28</v>
      </c>
      <c r="H1447">
        <v>3414.7148999999999</v>
      </c>
      <c r="I1447" t="s">
        <v>24</v>
      </c>
      <c r="J1447">
        <v>50.000003999999997</v>
      </c>
      <c r="K1447">
        <v>3424.3068130000001</v>
      </c>
      <c r="L1447">
        <v>7.4024000000000006E-2</v>
      </c>
      <c r="M1447">
        <v>7.6008570000000004</v>
      </c>
      <c r="N1447">
        <v>7.4055999999999997E-2</v>
      </c>
      <c r="O1447">
        <v>6.5920860000000001</v>
      </c>
      <c r="P1447">
        <v>8.3100000000000003E-4</v>
      </c>
    </row>
    <row r="1448" spans="1:16" x14ac:dyDescent="0.2">
      <c r="A1448" t="s">
        <v>218</v>
      </c>
      <c r="B1448">
        <v>175</v>
      </c>
      <c r="C1448">
        <v>203</v>
      </c>
      <c r="D1448" t="s">
        <v>251</v>
      </c>
      <c r="G1448">
        <v>28</v>
      </c>
      <c r="H1448">
        <v>3414.7148999999999</v>
      </c>
      <c r="I1448" t="s">
        <v>26</v>
      </c>
      <c r="J1448">
        <v>0</v>
      </c>
      <c r="K1448">
        <v>3416.7059559999998</v>
      </c>
      <c r="L1448">
        <v>2.166E-3</v>
      </c>
      <c r="M1448">
        <v>0</v>
      </c>
      <c r="N1448">
        <v>0</v>
      </c>
      <c r="O1448">
        <v>6.5930879999999998</v>
      </c>
      <c r="P1448">
        <v>1.792E-3</v>
      </c>
    </row>
    <row r="1449" spans="1:16" x14ac:dyDescent="0.2">
      <c r="A1449" t="s">
        <v>218</v>
      </c>
      <c r="B1449">
        <v>175</v>
      </c>
      <c r="C1449">
        <v>203</v>
      </c>
      <c r="D1449" t="s">
        <v>251</v>
      </c>
      <c r="G1449">
        <v>28</v>
      </c>
      <c r="H1449">
        <v>3414.7148999999999</v>
      </c>
      <c r="I1449" t="s">
        <v>26</v>
      </c>
      <c r="J1449">
        <v>5.0000000000000001E-3</v>
      </c>
      <c r="K1449">
        <v>3417.8800580000002</v>
      </c>
      <c r="L1449">
        <v>5.4447000000000002E-2</v>
      </c>
      <c r="M1449">
        <v>1.174102</v>
      </c>
      <c r="N1449">
        <v>5.4489999999999997E-2</v>
      </c>
      <c r="O1449">
        <v>6.6128790000000004</v>
      </c>
      <c r="P1449">
        <v>6.2950000000000002E-3</v>
      </c>
    </row>
    <row r="1450" spans="1:16" x14ac:dyDescent="0.2">
      <c r="A1450" t="s">
        <v>218</v>
      </c>
      <c r="B1450">
        <v>175</v>
      </c>
      <c r="C1450">
        <v>203</v>
      </c>
      <c r="D1450" t="s">
        <v>251</v>
      </c>
      <c r="G1450">
        <v>28</v>
      </c>
      <c r="H1450">
        <v>3414.7148999999999</v>
      </c>
      <c r="I1450" t="s">
        <v>26</v>
      </c>
      <c r="J1450">
        <v>0.05</v>
      </c>
      <c r="K1450">
        <v>3418.13384</v>
      </c>
      <c r="L1450">
        <v>4.4111999999999998E-2</v>
      </c>
      <c r="M1450">
        <v>1.4278839999999999</v>
      </c>
      <c r="N1450">
        <v>4.4165000000000003E-2</v>
      </c>
      <c r="O1450">
        <v>6.6000170000000002</v>
      </c>
      <c r="P1450">
        <v>3.7399999999999998E-4</v>
      </c>
    </row>
    <row r="1451" spans="1:16" x14ac:dyDescent="0.2">
      <c r="A1451" t="s">
        <v>218</v>
      </c>
      <c r="B1451">
        <v>175</v>
      </c>
      <c r="C1451">
        <v>203</v>
      </c>
      <c r="D1451" t="s">
        <v>251</v>
      </c>
      <c r="G1451">
        <v>28</v>
      </c>
      <c r="H1451">
        <v>3414.7148999999999</v>
      </c>
      <c r="I1451" t="s">
        <v>26</v>
      </c>
      <c r="J1451">
        <v>0.5</v>
      </c>
      <c r="K1451">
        <v>3418.506488</v>
      </c>
      <c r="L1451">
        <v>6.6026000000000001E-2</v>
      </c>
      <c r="M1451">
        <v>1.8005329999999999</v>
      </c>
      <c r="N1451">
        <v>6.6061999999999996E-2</v>
      </c>
      <c r="O1451">
        <v>6.6070380000000002</v>
      </c>
      <c r="P1451">
        <v>8.8800000000000001E-4</v>
      </c>
    </row>
    <row r="1452" spans="1:16" x14ac:dyDescent="0.2">
      <c r="A1452" t="s">
        <v>218</v>
      </c>
      <c r="B1452">
        <v>175</v>
      </c>
      <c r="C1452">
        <v>203</v>
      </c>
      <c r="D1452" t="s">
        <v>251</v>
      </c>
      <c r="G1452">
        <v>28</v>
      </c>
      <c r="H1452">
        <v>3414.7148999999999</v>
      </c>
      <c r="I1452" t="s">
        <v>26</v>
      </c>
      <c r="J1452">
        <v>5</v>
      </c>
      <c r="K1452">
        <v>3419.8936899999999</v>
      </c>
      <c r="L1452">
        <v>0.203787</v>
      </c>
      <c r="M1452">
        <v>3.1877339999999998</v>
      </c>
      <c r="N1452">
        <v>0.20379900000000001</v>
      </c>
      <c r="O1452">
        <v>6.6003090000000002</v>
      </c>
      <c r="P1452">
        <v>2.4599999999999999E-3</v>
      </c>
    </row>
    <row r="1453" spans="1:16" x14ac:dyDescent="0.2">
      <c r="A1453" t="s">
        <v>218</v>
      </c>
      <c r="B1453">
        <v>175</v>
      </c>
      <c r="C1453">
        <v>203</v>
      </c>
      <c r="D1453" t="s">
        <v>251</v>
      </c>
      <c r="G1453">
        <v>28</v>
      </c>
      <c r="H1453">
        <v>3414.7148999999999</v>
      </c>
      <c r="I1453" t="s">
        <v>26</v>
      </c>
      <c r="J1453">
        <v>50.000003999999997</v>
      </c>
      <c r="K1453">
        <v>3421.594634</v>
      </c>
      <c r="L1453">
        <v>6.6885E-2</v>
      </c>
      <c r="M1453">
        <v>4.8886779999999996</v>
      </c>
      <c r="N1453">
        <v>6.6919999999999993E-2</v>
      </c>
      <c r="O1453">
        <v>6.5922479999999997</v>
      </c>
      <c r="P1453">
        <v>1.305E-3</v>
      </c>
    </row>
    <row r="1454" spans="1:16" x14ac:dyDescent="0.2">
      <c r="A1454" t="s">
        <v>218</v>
      </c>
      <c r="B1454">
        <v>177</v>
      </c>
      <c r="C1454">
        <v>191</v>
      </c>
      <c r="D1454" t="s">
        <v>252</v>
      </c>
      <c r="G1454">
        <v>14</v>
      </c>
      <c r="H1454">
        <v>1706.8707999999999</v>
      </c>
      <c r="I1454" t="s">
        <v>24</v>
      </c>
      <c r="J1454">
        <v>0</v>
      </c>
      <c r="K1454">
        <v>1707.849526</v>
      </c>
      <c r="L1454">
        <v>1.5143E-2</v>
      </c>
      <c r="M1454">
        <v>0</v>
      </c>
      <c r="N1454">
        <v>0</v>
      </c>
      <c r="O1454">
        <v>5.530208</v>
      </c>
      <c r="P1454">
        <v>9.0600000000000001E-4</v>
      </c>
    </row>
    <row r="1455" spans="1:16" x14ac:dyDescent="0.2">
      <c r="A1455" t="s">
        <v>218</v>
      </c>
      <c r="B1455">
        <v>177</v>
      </c>
      <c r="C1455">
        <v>191</v>
      </c>
      <c r="D1455" t="s">
        <v>252</v>
      </c>
      <c r="G1455">
        <v>14</v>
      </c>
      <c r="H1455">
        <v>1706.8707999999999</v>
      </c>
      <c r="I1455" t="s">
        <v>24</v>
      </c>
      <c r="J1455">
        <v>5.0000000000000001E-3</v>
      </c>
      <c r="K1455">
        <v>1708.810782</v>
      </c>
      <c r="L1455">
        <v>3.6220000000000002E-2</v>
      </c>
      <c r="M1455">
        <v>0.961256</v>
      </c>
      <c r="N1455">
        <v>3.9258000000000001E-2</v>
      </c>
      <c r="O1455">
        <v>5.5428430000000004</v>
      </c>
      <c r="P1455">
        <v>2.3709999999999998E-3</v>
      </c>
    </row>
    <row r="1456" spans="1:16" x14ac:dyDescent="0.2">
      <c r="A1456" t="s">
        <v>218</v>
      </c>
      <c r="B1456">
        <v>177</v>
      </c>
      <c r="C1456">
        <v>191</v>
      </c>
      <c r="D1456" t="s">
        <v>252</v>
      </c>
      <c r="G1456">
        <v>14</v>
      </c>
      <c r="H1456">
        <v>1706.8707999999999</v>
      </c>
      <c r="I1456" t="s">
        <v>24</v>
      </c>
      <c r="J1456">
        <v>0.05</v>
      </c>
      <c r="K1456">
        <v>1709.175193</v>
      </c>
      <c r="L1456">
        <v>0.10775700000000001</v>
      </c>
      <c r="M1456">
        <v>1.3256669999999999</v>
      </c>
      <c r="N1456">
        <v>0.108816</v>
      </c>
      <c r="O1456">
        <v>5.545884</v>
      </c>
      <c r="P1456">
        <v>3.8509999999999998E-3</v>
      </c>
    </row>
    <row r="1457" spans="1:16" x14ac:dyDescent="0.2">
      <c r="A1457" t="s">
        <v>218</v>
      </c>
      <c r="B1457">
        <v>177</v>
      </c>
      <c r="C1457">
        <v>191</v>
      </c>
      <c r="D1457" t="s">
        <v>252</v>
      </c>
      <c r="G1457">
        <v>14</v>
      </c>
      <c r="H1457">
        <v>1706.8707999999999</v>
      </c>
      <c r="I1457" t="s">
        <v>24</v>
      </c>
      <c r="J1457">
        <v>0.5</v>
      </c>
      <c r="K1457">
        <v>1709.889848</v>
      </c>
      <c r="L1457">
        <v>3.5251999999999999E-2</v>
      </c>
      <c r="M1457">
        <v>2.0403220000000002</v>
      </c>
      <c r="N1457">
        <v>3.8366999999999998E-2</v>
      </c>
      <c r="O1457">
        <v>5.5418399999999997</v>
      </c>
      <c r="P1457">
        <v>1.2999999999999999E-3</v>
      </c>
    </row>
    <row r="1458" spans="1:16" x14ac:dyDescent="0.2">
      <c r="A1458" t="s">
        <v>218</v>
      </c>
      <c r="B1458">
        <v>177</v>
      </c>
      <c r="C1458">
        <v>191</v>
      </c>
      <c r="D1458" t="s">
        <v>252</v>
      </c>
      <c r="G1458">
        <v>14</v>
      </c>
      <c r="H1458">
        <v>1706.8707999999999</v>
      </c>
      <c r="I1458" t="s">
        <v>24</v>
      </c>
      <c r="J1458">
        <v>5</v>
      </c>
      <c r="K1458">
        <v>1711.286218</v>
      </c>
      <c r="L1458">
        <v>0.14102200000000001</v>
      </c>
      <c r="M1458">
        <v>3.4366919999999999</v>
      </c>
      <c r="N1458">
        <v>0.14183200000000001</v>
      </c>
      <c r="O1458">
        <v>5.5436740000000002</v>
      </c>
      <c r="P1458">
        <v>9.2940000000000002E-3</v>
      </c>
    </row>
    <row r="1459" spans="1:16" x14ac:dyDescent="0.2">
      <c r="A1459" t="s">
        <v>218</v>
      </c>
      <c r="B1459">
        <v>177</v>
      </c>
      <c r="C1459">
        <v>191</v>
      </c>
      <c r="D1459" t="s">
        <v>252</v>
      </c>
      <c r="G1459">
        <v>14</v>
      </c>
      <c r="H1459">
        <v>1706.8707999999999</v>
      </c>
      <c r="I1459" t="s">
        <v>24</v>
      </c>
      <c r="J1459">
        <v>50.000003999999997</v>
      </c>
      <c r="K1459">
        <v>1711.2560169999999</v>
      </c>
      <c r="L1459">
        <v>0.16146199999999999</v>
      </c>
      <c r="M1459">
        <v>3.4064899999999998</v>
      </c>
      <c r="N1459">
        <v>0.16217000000000001</v>
      </c>
      <c r="O1459">
        <v>5.5406630000000003</v>
      </c>
      <c r="P1459">
        <v>4.66E-4</v>
      </c>
    </row>
    <row r="1460" spans="1:16" x14ac:dyDescent="0.2">
      <c r="A1460" t="s">
        <v>218</v>
      </c>
      <c r="B1460">
        <v>177</v>
      </c>
      <c r="C1460">
        <v>191</v>
      </c>
      <c r="D1460" t="s">
        <v>252</v>
      </c>
      <c r="G1460">
        <v>14</v>
      </c>
      <c r="H1460">
        <v>1706.8707999999999</v>
      </c>
      <c r="I1460" t="s">
        <v>26</v>
      </c>
      <c r="J1460">
        <v>0</v>
      </c>
      <c r="K1460">
        <v>1707.849526</v>
      </c>
      <c r="L1460">
        <v>1.5143E-2</v>
      </c>
      <c r="M1460">
        <v>0</v>
      </c>
      <c r="N1460">
        <v>0</v>
      </c>
      <c r="O1460">
        <v>5.530208</v>
      </c>
      <c r="P1460">
        <v>9.0600000000000001E-4</v>
      </c>
    </row>
    <row r="1461" spans="1:16" x14ac:dyDescent="0.2">
      <c r="A1461" t="s">
        <v>218</v>
      </c>
      <c r="B1461">
        <v>177</v>
      </c>
      <c r="C1461">
        <v>191</v>
      </c>
      <c r="D1461" t="s">
        <v>252</v>
      </c>
      <c r="G1461">
        <v>14</v>
      </c>
      <c r="H1461">
        <v>1706.8707999999999</v>
      </c>
      <c r="I1461" t="s">
        <v>26</v>
      </c>
      <c r="J1461">
        <v>5.0000000000000001E-3</v>
      </c>
      <c r="K1461">
        <v>1708.7492299999999</v>
      </c>
      <c r="L1461">
        <v>2.5572999999999999E-2</v>
      </c>
      <c r="M1461">
        <v>0.89970399999999995</v>
      </c>
      <c r="N1461">
        <v>2.972E-2</v>
      </c>
      <c r="O1461">
        <v>5.5492220000000003</v>
      </c>
      <c r="P1461">
        <v>5.2769999999999996E-3</v>
      </c>
    </row>
    <row r="1462" spans="1:16" x14ac:dyDescent="0.2">
      <c r="A1462" t="s">
        <v>218</v>
      </c>
      <c r="B1462">
        <v>177</v>
      </c>
      <c r="C1462">
        <v>191</v>
      </c>
      <c r="D1462" t="s">
        <v>252</v>
      </c>
      <c r="G1462">
        <v>14</v>
      </c>
      <c r="H1462">
        <v>1706.8707999999999</v>
      </c>
      <c r="I1462" t="s">
        <v>26</v>
      </c>
      <c r="J1462">
        <v>0.05</v>
      </c>
      <c r="K1462">
        <v>1708.992021</v>
      </c>
      <c r="L1462">
        <v>3.8259000000000001E-2</v>
      </c>
      <c r="M1462">
        <v>1.142495</v>
      </c>
      <c r="N1462">
        <v>4.1147000000000003E-2</v>
      </c>
      <c r="O1462">
        <v>5.5386709999999999</v>
      </c>
      <c r="P1462">
        <v>1.3240000000000001E-3</v>
      </c>
    </row>
    <row r="1463" spans="1:16" x14ac:dyDescent="0.2">
      <c r="A1463" t="s">
        <v>218</v>
      </c>
      <c r="B1463">
        <v>177</v>
      </c>
      <c r="C1463">
        <v>191</v>
      </c>
      <c r="D1463" t="s">
        <v>252</v>
      </c>
      <c r="G1463">
        <v>14</v>
      </c>
      <c r="H1463">
        <v>1706.8707999999999</v>
      </c>
      <c r="I1463" t="s">
        <v>26</v>
      </c>
      <c r="J1463">
        <v>0.5</v>
      </c>
      <c r="K1463">
        <v>1709.3088399999999</v>
      </c>
      <c r="L1463">
        <v>5.4886999999999998E-2</v>
      </c>
      <c r="M1463">
        <v>1.459314</v>
      </c>
      <c r="N1463">
        <v>5.6938000000000002E-2</v>
      </c>
      <c r="O1463">
        <v>5.5463709999999997</v>
      </c>
      <c r="P1463">
        <v>1.8420000000000001E-3</v>
      </c>
    </row>
    <row r="1464" spans="1:16" x14ac:dyDescent="0.2">
      <c r="A1464" t="s">
        <v>218</v>
      </c>
      <c r="B1464">
        <v>177</v>
      </c>
      <c r="C1464">
        <v>191</v>
      </c>
      <c r="D1464" t="s">
        <v>252</v>
      </c>
      <c r="G1464">
        <v>14</v>
      </c>
      <c r="H1464">
        <v>1706.8707999999999</v>
      </c>
      <c r="I1464" t="s">
        <v>26</v>
      </c>
      <c r="J1464">
        <v>5</v>
      </c>
      <c r="K1464">
        <v>1710.2008840000001</v>
      </c>
      <c r="L1464">
        <v>0.113398</v>
      </c>
      <c r="M1464">
        <v>2.3513570000000001</v>
      </c>
      <c r="N1464">
        <v>0.11440500000000001</v>
      </c>
      <c r="O1464">
        <v>5.5411419999999998</v>
      </c>
      <c r="P1464">
        <v>2.947E-3</v>
      </c>
    </row>
    <row r="1465" spans="1:16" x14ac:dyDescent="0.2">
      <c r="A1465" t="s">
        <v>218</v>
      </c>
      <c r="B1465">
        <v>177</v>
      </c>
      <c r="C1465">
        <v>191</v>
      </c>
      <c r="D1465" t="s">
        <v>252</v>
      </c>
      <c r="G1465">
        <v>14</v>
      </c>
      <c r="H1465">
        <v>1706.8707999999999</v>
      </c>
      <c r="I1465" t="s">
        <v>26</v>
      </c>
      <c r="J1465">
        <v>50.000003999999997</v>
      </c>
      <c r="K1465">
        <v>1710.8350350000001</v>
      </c>
      <c r="L1465">
        <v>0.15406500000000001</v>
      </c>
      <c r="M1465">
        <v>2.985509</v>
      </c>
      <c r="N1465">
        <v>0.154807</v>
      </c>
      <c r="O1465">
        <v>5.5380739999999999</v>
      </c>
      <c r="P1465">
        <v>1.075E-3</v>
      </c>
    </row>
    <row r="1466" spans="1:16" x14ac:dyDescent="0.2">
      <c r="A1466" t="s">
        <v>218</v>
      </c>
      <c r="B1466">
        <v>177</v>
      </c>
      <c r="C1466">
        <v>201</v>
      </c>
      <c r="D1466" t="s">
        <v>253</v>
      </c>
      <c r="G1466">
        <v>24</v>
      </c>
      <c r="H1466">
        <v>2940.4670999999998</v>
      </c>
      <c r="I1466" t="s">
        <v>24</v>
      </c>
      <c r="J1466">
        <v>0</v>
      </c>
      <c r="K1466">
        <v>2942.1318150000002</v>
      </c>
      <c r="L1466">
        <v>1.7579000000000001E-2</v>
      </c>
      <c r="M1466">
        <v>0</v>
      </c>
      <c r="N1466">
        <v>0</v>
      </c>
      <c r="O1466">
        <v>5.0378170000000004</v>
      </c>
      <c r="P1466">
        <v>1.699E-3</v>
      </c>
    </row>
    <row r="1467" spans="1:16" x14ac:dyDescent="0.2">
      <c r="A1467" t="s">
        <v>218</v>
      </c>
      <c r="B1467">
        <v>177</v>
      </c>
      <c r="C1467">
        <v>201</v>
      </c>
      <c r="D1467" t="s">
        <v>253</v>
      </c>
      <c r="G1467">
        <v>24</v>
      </c>
      <c r="H1467">
        <v>2940.4670999999998</v>
      </c>
      <c r="I1467" t="s">
        <v>24</v>
      </c>
      <c r="J1467">
        <v>5.0000000000000001E-3</v>
      </c>
      <c r="K1467">
        <v>2943.444806</v>
      </c>
      <c r="L1467">
        <v>5.6353E-2</v>
      </c>
      <c r="M1467">
        <v>1.3129919999999999</v>
      </c>
      <c r="N1467">
        <v>5.9031E-2</v>
      </c>
      <c r="O1467">
        <v>5.0483019999999996</v>
      </c>
      <c r="P1467">
        <v>4.3239999999999997E-3</v>
      </c>
    </row>
    <row r="1468" spans="1:16" x14ac:dyDescent="0.2">
      <c r="A1468" t="s">
        <v>218</v>
      </c>
      <c r="B1468">
        <v>177</v>
      </c>
      <c r="C1468">
        <v>201</v>
      </c>
      <c r="D1468" t="s">
        <v>253</v>
      </c>
      <c r="G1468">
        <v>24</v>
      </c>
      <c r="H1468">
        <v>2940.4670999999998</v>
      </c>
      <c r="I1468" t="s">
        <v>24</v>
      </c>
      <c r="J1468">
        <v>0.05</v>
      </c>
      <c r="K1468">
        <v>2943.9827879999998</v>
      </c>
      <c r="L1468">
        <v>7.4648999999999993E-2</v>
      </c>
      <c r="M1468">
        <v>1.8509739999999999</v>
      </c>
      <c r="N1468">
        <v>7.6690999999999995E-2</v>
      </c>
      <c r="O1468">
        <v>5.0522619999999998</v>
      </c>
      <c r="P1468">
        <v>3.1329999999999999E-3</v>
      </c>
    </row>
    <row r="1469" spans="1:16" x14ac:dyDescent="0.2">
      <c r="A1469" t="s">
        <v>218</v>
      </c>
      <c r="B1469">
        <v>177</v>
      </c>
      <c r="C1469">
        <v>201</v>
      </c>
      <c r="D1469" t="s">
        <v>253</v>
      </c>
      <c r="G1469">
        <v>24</v>
      </c>
      <c r="H1469">
        <v>2940.4670999999998</v>
      </c>
      <c r="I1469" t="s">
        <v>24</v>
      </c>
      <c r="J1469">
        <v>0.5</v>
      </c>
      <c r="K1469">
        <v>2945.0912039999998</v>
      </c>
      <c r="L1469">
        <v>0.13211400000000001</v>
      </c>
      <c r="M1469">
        <v>2.9593889999999998</v>
      </c>
      <c r="N1469">
        <v>0.13327800000000001</v>
      </c>
      <c r="O1469">
        <v>5.0469249999999999</v>
      </c>
      <c r="P1469">
        <v>1.011E-3</v>
      </c>
    </row>
    <row r="1470" spans="1:16" x14ac:dyDescent="0.2">
      <c r="A1470" t="s">
        <v>218</v>
      </c>
      <c r="B1470">
        <v>177</v>
      </c>
      <c r="C1470">
        <v>201</v>
      </c>
      <c r="D1470" t="s">
        <v>253</v>
      </c>
      <c r="G1470">
        <v>24</v>
      </c>
      <c r="H1470">
        <v>2940.4670999999998</v>
      </c>
      <c r="I1470" t="s">
        <v>24</v>
      </c>
      <c r="J1470">
        <v>5</v>
      </c>
      <c r="K1470">
        <v>2948.8281999999999</v>
      </c>
      <c r="L1470">
        <v>0.229133</v>
      </c>
      <c r="M1470">
        <v>6.6963860000000004</v>
      </c>
      <c r="N1470">
        <v>0.22980600000000001</v>
      </c>
      <c r="O1470">
        <v>5.0440319999999996</v>
      </c>
      <c r="P1470">
        <v>8.7489999999999998E-3</v>
      </c>
    </row>
    <row r="1471" spans="1:16" x14ac:dyDescent="0.2">
      <c r="A1471" t="s">
        <v>218</v>
      </c>
      <c r="B1471">
        <v>177</v>
      </c>
      <c r="C1471">
        <v>201</v>
      </c>
      <c r="D1471" t="s">
        <v>253</v>
      </c>
      <c r="G1471">
        <v>24</v>
      </c>
      <c r="H1471">
        <v>2940.4670999999998</v>
      </c>
      <c r="I1471" t="s">
        <v>24</v>
      </c>
      <c r="J1471">
        <v>50.000003999999997</v>
      </c>
      <c r="K1471">
        <v>2949.2910740000002</v>
      </c>
      <c r="L1471">
        <v>0.28693000000000002</v>
      </c>
      <c r="M1471">
        <v>7.1592599999999997</v>
      </c>
      <c r="N1471">
        <v>0.287468</v>
      </c>
      <c r="O1471">
        <v>5.040375</v>
      </c>
      <c r="P1471">
        <v>1.4319999999999999E-3</v>
      </c>
    </row>
    <row r="1472" spans="1:16" x14ac:dyDescent="0.2">
      <c r="A1472" t="s">
        <v>218</v>
      </c>
      <c r="B1472">
        <v>177</v>
      </c>
      <c r="C1472">
        <v>201</v>
      </c>
      <c r="D1472" t="s">
        <v>253</v>
      </c>
      <c r="G1472">
        <v>24</v>
      </c>
      <c r="H1472">
        <v>2940.4670999999998</v>
      </c>
      <c r="I1472" t="s">
        <v>26</v>
      </c>
      <c r="J1472">
        <v>0</v>
      </c>
      <c r="K1472">
        <v>2942.1318150000002</v>
      </c>
      <c r="L1472">
        <v>1.7579000000000001E-2</v>
      </c>
      <c r="M1472">
        <v>0</v>
      </c>
      <c r="N1472">
        <v>0</v>
      </c>
      <c r="O1472">
        <v>5.0378170000000004</v>
      </c>
      <c r="P1472">
        <v>1.699E-3</v>
      </c>
    </row>
    <row r="1473" spans="1:16" x14ac:dyDescent="0.2">
      <c r="A1473" t="s">
        <v>218</v>
      </c>
      <c r="B1473">
        <v>177</v>
      </c>
      <c r="C1473">
        <v>201</v>
      </c>
      <c r="D1473" t="s">
        <v>253</v>
      </c>
      <c r="G1473">
        <v>24</v>
      </c>
      <c r="H1473">
        <v>2940.4670999999998</v>
      </c>
      <c r="I1473" t="s">
        <v>26</v>
      </c>
      <c r="J1473">
        <v>5.0000000000000001E-3</v>
      </c>
      <c r="K1473">
        <v>2943.3741620000001</v>
      </c>
      <c r="L1473">
        <v>4.6124999999999999E-2</v>
      </c>
      <c r="M1473">
        <v>1.242348</v>
      </c>
      <c r="N1473">
        <v>4.9361000000000002E-2</v>
      </c>
      <c r="O1473">
        <v>5.0565759999999997</v>
      </c>
      <c r="P1473">
        <v>4.7800000000000004E-3</v>
      </c>
    </row>
    <row r="1474" spans="1:16" x14ac:dyDescent="0.2">
      <c r="A1474" t="s">
        <v>218</v>
      </c>
      <c r="B1474">
        <v>177</v>
      </c>
      <c r="C1474">
        <v>201</v>
      </c>
      <c r="D1474" t="s">
        <v>253</v>
      </c>
      <c r="G1474">
        <v>24</v>
      </c>
      <c r="H1474">
        <v>2940.4670999999998</v>
      </c>
      <c r="I1474" t="s">
        <v>26</v>
      </c>
      <c r="J1474">
        <v>0.05</v>
      </c>
      <c r="K1474">
        <v>2943.595374</v>
      </c>
      <c r="L1474">
        <v>6.2405000000000002E-2</v>
      </c>
      <c r="M1474">
        <v>1.4635590000000001</v>
      </c>
      <c r="N1474">
        <v>6.4834000000000003E-2</v>
      </c>
      <c r="O1474">
        <v>5.0454509999999999</v>
      </c>
      <c r="P1474">
        <v>1.073E-3</v>
      </c>
    </row>
    <row r="1475" spans="1:16" x14ac:dyDescent="0.2">
      <c r="A1475" t="s">
        <v>218</v>
      </c>
      <c r="B1475">
        <v>177</v>
      </c>
      <c r="C1475">
        <v>201</v>
      </c>
      <c r="D1475" t="s">
        <v>253</v>
      </c>
      <c r="G1475">
        <v>24</v>
      </c>
      <c r="H1475">
        <v>2940.4670999999998</v>
      </c>
      <c r="I1475" t="s">
        <v>26</v>
      </c>
      <c r="J1475">
        <v>0.5</v>
      </c>
      <c r="K1475">
        <v>2943.9337030000002</v>
      </c>
      <c r="L1475">
        <v>8.2919000000000007E-2</v>
      </c>
      <c r="M1475">
        <v>1.8018890000000001</v>
      </c>
      <c r="N1475">
        <v>8.4762000000000004E-2</v>
      </c>
      <c r="O1475">
        <v>5.0530549999999996</v>
      </c>
      <c r="P1475">
        <v>1.5349999999999999E-3</v>
      </c>
    </row>
    <row r="1476" spans="1:16" x14ac:dyDescent="0.2">
      <c r="A1476" t="s">
        <v>218</v>
      </c>
      <c r="B1476">
        <v>177</v>
      </c>
      <c r="C1476">
        <v>201</v>
      </c>
      <c r="D1476" t="s">
        <v>253</v>
      </c>
      <c r="G1476">
        <v>24</v>
      </c>
      <c r="H1476">
        <v>2940.4670999999998</v>
      </c>
      <c r="I1476" t="s">
        <v>26</v>
      </c>
      <c r="J1476">
        <v>5</v>
      </c>
      <c r="K1476">
        <v>2945.1650589999999</v>
      </c>
      <c r="L1476">
        <v>0.14990700000000001</v>
      </c>
      <c r="M1476">
        <v>3.033245</v>
      </c>
      <c r="N1476">
        <v>0.15093400000000001</v>
      </c>
      <c r="O1476">
        <v>5.0473039999999996</v>
      </c>
      <c r="P1476">
        <v>2.715E-3</v>
      </c>
    </row>
    <row r="1477" spans="1:16" x14ac:dyDescent="0.2">
      <c r="A1477" t="s">
        <v>218</v>
      </c>
      <c r="B1477">
        <v>177</v>
      </c>
      <c r="C1477">
        <v>201</v>
      </c>
      <c r="D1477" t="s">
        <v>253</v>
      </c>
      <c r="G1477">
        <v>24</v>
      </c>
      <c r="H1477">
        <v>2940.4670999999998</v>
      </c>
      <c r="I1477" t="s">
        <v>26</v>
      </c>
      <c r="J1477">
        <v>50.000003999999997</v>
      </c>
      <c r="K1477">
        <v>2946.6817470000001</v>
      </c>
      <c r="L1477">
        <v>0.205008</v>
      </c>
      <c r="M1477">
        <v>4.5499330000000002</v>
      </c>
      <c r="N1477">
        <v>0.20576</v>
      </c>
      <c r="O1477">
        <v>5.0425509999999996</v>
      </c>
      <c r="P1477">
        <v>1.3370000000000001E-3</v>
      </c>
    </row>
    <row r="1478" spans="1:16" x14ac:dyDescent="0.2">
      <c r="A1478" t="s">
        <v>218</v>
      </c>
      <c r="B1478">
        <v>177</v>
      </c>
      <c r="C1478">
        <v>203</v>
      </c>
      <c r="D1478" t="s">
        <v>254</v>
      </c>
      <c r="G1478">
        <v>26</v>
      </c>
      <c r="H1478">
        <v>3168.5781000000002</v>
      </c>
      <c r="I1478" t="s">
        <v>24</v>
      </c>
      <c r="J1478">
        <v>0</v>
      </c>
      <c r="K1478">
        <v>3170.3703460000002</v>
      </c>
      <c r="L1478">
        <v>1.1764E-2</v>
      </c>
      <c r="M1478">
        <v>0</v>
      </c>
      <c r="N1478">
        <v>0</v>
      </c>
      <c r="O1478">
        <v>5.8947799999999999</v>
      </c>
      <c r="P1478">
        <v>1.2310000000000001E-3</v>
      </c>
    </row>
    <row r="1479" spans="1:16" x14ac:dyDescent="0.2">
      <c r="A1479" t="s">
        <v>218</v>
      </c>
      <c r="B1479">
        <v>177</v>
      </c>
      <c r="C1479">
        <v>203</v>
      </c>
      <c r="D1479" t="s">
        <v>254</v>
      </c>
      <c r="G1479">
        <v>26</v>
      </c>
      <c r="H1479">
        <v>3168.5781000000002</v>
      </c>
      <c r="I1479" t="s">
        <v>24</v>
      </c>
      <c r="J1479">
        <v>5.0000000000000001E-3</v>
      </c>
      <c r="K1479">
        <v>3171.6945449999998</v>
      </c>
      <c r="L1479">
        <v>3.8954000000000003E-2</v>
      </c>
      <c r="M1479">
        <v>1.3241989999999999</v>
      </c>
      <c r="N1479">
        <v>4.0690999999999998E-2</v>
      </c>
      <c r="O1479">
        <v>5.9042279999999998</v>
      </c>
      <c r="P1479">
        <v>3.088E-3</v>
      </c>
    </row>
    <row r="1480" spans="1:16" x14ac:dyDescent="0.2">
      <c r="A1480" t="s">
        <v>218</v>
      </c>
      <c r="B1480">
        <v>177</v>
      </c>
      <c r="C1480">
        <v>203</v>
      </c>
      <c r="D1480" t="s">
        <v>254</v>
      </c>
      <c r="G1480">
        <v>26</v>
      </c>
      <c r="H1480">
        <v>3168.5781000000002</v>
      </c>
      <c r="I1480" t="s">
        <v>24</v>
      </c>
      <c r="J1480">
        <v>0.05</v>
      </c>
      <c r="K1480">
        <v>3172.2773219999999</v>
      </c>
      <c r="L1480">
        <v>6.2623999999999999E-2</v>
      </c>
      <c r="M1480">
        <v>1.906976</v>
      </c>
      <c r="N1480">
        <v>6.3719999999999999E-2</v>
      </c>
      <c r="O1480">
        <v>5.906631</v>
      </c>
      <c r="P1480">
        <v>3.3890000000000001E-3</v>
      </c>
    </row>
    <row r="1481" spans="1:16" x14ac:dyDescent="0.2">
      <c r="A1481" t="s">
        <v>218</v>
      </c>
      <c r="B1481">
        <v>177</v>
      </c>
      <c r="C1481">
        <v>203</v>
      </c>
      <c r="D1481" t="s">
        <v>254</v>
      </c>
      <c r="G1481">
        <v>26</v>
      </c>
      <c r="H1481">
        <v>3168.5781000000002</v>
      </c>
      <c r="I1481" t="s">
        <v>24</v>
      </c>
      <c r="J1481">
        <v>0.5</v>
      </c>
      <c r="K1481">
        <v>3173.4665420000001</v>
      </c>
      <c r="L1481">
        <v>9.1426999999999994E-2</v>
      </c>
      <c r="M1481">
        <v>3.0961959999999999</v>
      </c>
      <c r="N1481">
        <v>9.2180999999999999E-2</v>
      </c>
      <c r="O1481">
        <v>5.899502</v>
      </c>
      <c r="P1481">
        <v>9.8900000000000008E-4</v>
      </c>
    </row>
    <row r="1482" spans="1:16" x14ac:dyDescent="0.2">
      <c r="A1482" t="s">
        <v>218</v>
      </c>
      <c r="B1482">
        <v>177</v>
      </c>
      <c r="C1482">
        <v>203</v>
      </c>
      <c r="D1482" t="s">
        <v>254</v>
      </c>
      <c r="G1482">
        <v>26</v>
      </c>
      <c r="H1482">
        <v>3168.5781000000002</v>
      </c>
      <c r="I1482" t="s">
        <v>24</v>
      </c>
      <c r="J1482">
        <v>5</v>
      </c>
      <c r="K1482">
        <v>3177.520364</v>
      </c>
      <c r="L1482">
        <v>0.16783899999999999</v>
      </c>
      <c r="M1482">
        <v>7.1500180000000002</v>
      </c>
      <c r="N1482">
        <v>0.16825100000000001</v>
      </c>
      <c r="O1482">
        <v>5.8942269999999999</v>
      </c>
      <c r="P1482">
        <v>8.4609999999999998E-3</v>
      </c>
    </row>
    <row r="1483" spans="1:16" x14ac:dyDescent="0.2">
      <c r="A1483" t="s">
        <v>218</v>
      </c>
      <c r="B1483">
        <v>177</v>
      </c>
      <c r="C1483">
        <v>203</v>
      </c>
      <c r="D1483" t="s">
        <v>254</v>
      </c>
      <c r="G1483">
        <v>26</v>
      </c>
      <c r="H1483">
        <v>3168.5781000000002</v>
      </c>
      <c r="I1483" t="s">
        <v>24</v>
      </c>
      <c r="J1483">
        <v>50.000003999999997</v>
      </c>
      <c r="K1483">
        <v>3178.2345570000002</v>
      </c>
      <c r="L1483">
        <v>0.26338800000000001</v>
      </c>
      <c r="M1483">
        <v>7.8642099999999999</v>
      </c>
      <c r="N1483">
        <v>0.26365100000000002</v>
      </c>
      <c r="O1483">
        <v>5.8886229999999999</v>
      </c>
      <c r="P1483">
        <v>1.6180000000000001E-3</v>
      </c>
    </row>
    <row r="1484" spans="1:16" x14ac:dyDescent="0.2">
      <c r="A1484" t="s">
        <v>218</v>
      </c>
      <c r="B1484">
        <v>177</v>
      </c>
      <c r="C1484">
        <v>203</v>
      </c>
      <c r="D1484" t="s">
        <v>254</v>
      </c>
      <c r="G1484">
        <v>26</v>
      </c>
      <c r="H1484">
        <v>3168.5781000000002</v>
      </c>
      <c r="I1484" t="s">
        <v>26</v>
      </c>
      <c r="J1484">
        <v>0</v>
      </c>
      <c r="K1484">
        <v>3170.3703460000002</v>
      </c>
      <c r="L1484">
        <v>1.1764E-2</v>
      </c>
      <c r="M1484">
        <v>0</v>
      </c>
      <c r="N1484">
        <v>0</v>
      </c>
      <c r="O1484">
        <v>5.8947799999999999</v>
      </c>
      <c r="P1484">
        <v>1.2310000000000001E-3</v>
      </c>
    </row>
    <row r="1485" spans="1:16" x14ac:dyDescent="0.2">
      <c r="A1485" t="s">
        <v>218</v>
      </c>
      <c r="B1485">
        <v>177</v>
      </c>
      <c r="C1485">
        <v>203</v>
      </c>
      <c r="D1485" t="s">
        <v>254</v>
      </c>
      <c r="G1485">
        <v>26</v>
      </c>
      <c r="H1485">
        <v>3168.5781000000002</v>
      </c>
      <c r="I1485" t="s">
        <v>26</v>
      </c>
      <c r="J1485">
        <v>5.0000000000000001E-3</v>
      </c>
      <c r="K1485">
        <v>3171.6437940000001</v>
      </c>
      <c r="L1485">
        <v>3.3776E-2</v>
      </c>
      <c r="M1485">
        <v>1.2734479999999999</v>
      </c>
      <c r="N1485">
        <v>3.5765999999999999E-2</v>
      </c>
      <c r="O1485">
        <v>5.9113189999999998</v>
      </c>
      <c r="P1485">
        <v>5.9020000000000001E-3</v>
      </c>
    </row>
    <row r="1486" spans="1:16" x14ac:dyDescent="0.2">
      <c r="A1486" t="s">
        <v>218</v>
      </c>
      <c r="B1486">
        <v>177</v>
      </c>
      <c r="C1486">
        <v>203</v>
      </c>
      <c r="D1486" t="s">
        <v>254</v>
      </c>
      <c r="G1486">
        <v>26</v>
      </c>
      <c r="H1486">
        <v>3168.5781000000002</v>
      </c>
      <c r="I1486" t="s">
        <v>26</v>
      </c>
      <c r="J1486">
        <v>0.05</v>
      </c>
      <c r="K1486">
        <v>3171.8486090000001</v>
      </c>
      <c r="L1486">
        <v>7.2515999999999997E-2</v>
      </c>
      <c r="M1486">
        <v>1.478262</v>
      </c>
      <c r="N1486">
        <v>7.3464000000000002E-2</v>
      </c>
      <c r="O1486">
        <v>5.898104</v>
      </c>
      <c r="P1486">
        <v>1.2310000000000001E-3</v>
      </c>
    </row>
    <row r="1487" spans="1:16" x14ac:dyDescent="0.2">
      <c r="A1487" t="s">
        <v>218</v>
      </c>
      <c r="B1487">
        <v>177</v>
      </c>
      <c r="C1487">
        <v>203</v>
      </c>
      <c r="D1487" t="s">
        <v>254</v>
      </c>
      <c r="G1487">
        <v>26</v>
      </c>
      <c r="H1487">
        <v>3168.5781000000002</v>
      </c>
      <c r="I1487" t="s">
        <v>26</v>
      </c>
      <c r="J1487">
        <v>0.5</v>
      </c>
      <c r="K1487">
        <v>3172.2561820000001</v>
      </c>
      <c r="L1487">
        <v>7.8567999999999999E-2</v>
      </c>
      <c r="M1487">
        <v>1.8858360000000001</v>
      </c>
      <c r="N1487">
        <v>7.9444000000000001E-2</v>
      </c>
      <c r="O1487">
        <v>5.9073539999999998</v>
      </c>
      <c r="P1487">
        <v>1.585E-3</v>
      </c>
    </row>
    <row r="1488" spans="1:16" x14ac:dyDescent="0.2">
      <c r="A1488" t="s">
        <v>218</v>
      </c>
      <c r="B1488">
        <v>177</v>
      </c>
      <c r="C1488">
        <v>203</v>
      </c>
      <c r="D1488" t="s">
        <v>254</v>
      </c>
      <c r="G1488">
        <v>26</v>
      </c>
      <c r="H1488">
        <v>3168.5781000000002</v>
      </c>
      <c r="I1488" t="s">
        <v>26</v>
      </c>
      <c r="J1488">
        <v>5</v>
      </c>
      <c r="K1488">
        <v>3173.5627559999998</v>
      </c>
      <c r="L1488">
        <v>0.13014700000000001</v>
      </c>
      <c r="M1488">
        <v>3.1924100000000002</v>
      </c>
      <c r="N1488">
        <v>0.13067799999999999</v>
      </c>
      <c r="O1488">
        <v>5.9012929999999999</v>
      </c>
      <c r="P1488">
        <v>2.3400000000000001E-3</v>
      </c>
    </row>
    <row r="1489" spans="1:16" x14ac:dyDescent="0.2">
      <c r="A1489" t="s">
        <v>218</v>
      </c>
      <c r="B1489">
        <v>177</v>
      </c>
      <c r="C1489">
        <v>203</v>
      </c>
      <c r="D1489" t="s">
        <v>254</v>
      </c>
      <c r="G1489">
        <v>26</v>
      </c>
      <c r="H1489">
        <v>3168.5781000000002</v>
      </c>
      <c r="I1489" t="s">
        <v>26</v>
      </c>
      <c r="J1489">
        <v>50.000003999999997</v>
      </c>
      <c r="K1489">
        <v>3175.3340039999998</v>
      </c>
      <c r="L1489">
        <v>0.17410400000000001</v>
      </c>
      <c r="M1489">
        <v>4.9636570000000004</v>
      </c>
      <c r="N1489">
        <v>0.17450099999999999</v>
      </c>
      <c r="O1489">
        <v>5.8933169999999997</v>
      </c>
      <c r="P1489">
        <v>9.4300000000000004E-4</v>
      </c>
    </row>
    <row r="1490" spans="1:16" x14ac:dyDescent="0.2">
      <c r="A1490" t="s">
        <v>218</v>
      </c>
      <c r="B1490">
        <v>177</v>
      </c>
      <c r="C1490">
        <v>205</v>
      </c>
      <c r="D1490" t="s">
        <v>255</v>
      </c>
      <c r="G1490">
        <v>28</v>
      </c>
      <c r="H1490">
        <v>3354.6421</v>
      </c>
      <c r="I1490" t="s">
        <v>24</v>
      </c>
      <c r="J1490">
        <v>0</v>
      </c>
      <c r="K1490">
        <v>3356.5559790000002</v>
      </c>
      <c r="L1490">
        <v>5.0618999999999997E-2</v>
      </c>
      <c r="M1490">
        <v>0</v>
      </c>
      <c r="N1490">
        <v>0</v>
      </c>
      <c r="O1490">
        <v>5.7967570000000004</v>
      </c>
      <c r="P1490">
        <v>1.1429999999999999E-3</v>
      </c>
    </row>
    <row r="1491" spans="1:16" x14ac:dyDescent="0.2">
      <c r="A1491" t="s">
        <v>218</v>
      </c>
      <c r="B1491">
        <v>177</v>
      </c>
      <c r="C1491">
        <v>205</v>
      </c>
      <c r="D1491" t="s">
        <v>255</v>
      </c>
      <c r="G1491">
        <v>28</v>
      </c>
      <c r="H1491">
        <v>3354.6421</v>
      </c>
      <c r="I1491" t="s">
        <v>24</v>
      </c>
      <c r="J1491">
        <v>5.0000000000000001E-3</v>
      </c>
      <c r="K1491">
        <v>3358.0724030000001</v>
      </c>
      <c r="L1491">
        <v>4.8044999999999997E-2</v>
      </c>
      <c r="M1491">
        <v>1.516424</v>
      </c>
      <c r="N1491">
        <v>6.9790000000000005E-2</v>
      </c>
      <c r="O1491">
        <v>5.8054990000000002</v>
      </c>
      <c r="P1491">
        <v>3.4810000000000002E-3</v>
      </c>
    </row>
    <row r="1492" spans="1:16" x14ac:dyDescent="0.2">
      <c r="A1492" t="s">
        <v>218</v>
      </c>
      <c r="B1492">
        <v>177</v>
      </c>
      <c r="C1492">
        <v>205</v>
      </c>
      <c r="D1492" t="s">
        <v>255</v>
      </c>
      <c r="G1492">
        <v>28</v>
      </c>
      <c r="H1492">
        <v>3354.6421</v>
      </c>
      <c r="I1492" t="s">
        <v>24</v>
      </c>
      <c r="J1492">
        <v>0.05</v>
      </c>
      <c r="K1492">
        <v>3358.7408059999998</v>
      </c>
      <c r="L1492">
        <v>0.19390299999999999</v>
      </c>
      <c r="M1492">
        <v>2.1848260000000002</v>
      </c>
      <c r="N1492">
        <v>0.200402</v>
      </c>
      <c r="O1492">
        <v>5.8087109999999997</v>
      </c>
      <c r="P1492">
        <v>3.1809999999999998E-3</v>
      </c>
    </row>
    <row r="1493" spans="1:16" x14ac:dyDescent="0.2">
      <c r="A1493" t="s">
        <v>218</v>
      </c>
      <c r="B1493">
        <v>177</v>
      </c>
      <c r="C1493">
        <v>205</v>
      </c>
      <c r="D1493" t="s">
        <v>255</v>
      </c>
      <c r="G1493">
        <v>28</v>
      </c>
      <c r="H1493">
        <v>3354.6421</v>
      </c>
      <c r="I1493" t="s">
        <v>24</v>
      </c>
      <c r="J1493">
        <v>0.5</v>
      </c>
      <c r="K1493">
        <v>3360.2194129999998</v>
      </c>
      <c r="L1493">
        <v>0.223467</v>
      </c>
      <c r="M1493">
        <v>3.6634340000000001</v>
      </c>
      <c r="N1493">
        <v>0.229129</v>
      </c>
      <c r="O1493">
        <v>5.801139</v>
      </c>
      <c r="P1493">
        <v>1.928E-3</v>
      </c>
    </row>
    <row r="1494" spans="1:16" x14ac:dyDescent="0.2">
      <c r="A1494" t="s">
        <v>218</v>
      </c>
      <c r="B1494">
        <v>177</v>
      </c>
      <c r="C1494">
        <v>205</v>
      </c>
      <c r="D1494" t="s">
        <v>255</v>
      </c>
      <c r="G1494">
        <v>28</v>
      </c>
      <c r="H1494">
        <v>3354.6421</v>
      </c>
      <c r="I1494" t="s">
        <v>24</v>
      </c>
      <c r="J1494">
        <v>5</v>
      </c>
      <c r="K1494">
        <v>3364.9098650000001</v>
      </c>
      <c r="L1494">
        <v>0.367253</v>
      </c>
      <c r="M1494">
        <v>8.3538859999999993</v>
      </c>
      <c r="N1494">
        <v>0.37072500000000003</v>
      </c>
      <c r="O1494">
        <v>5.793971</v>
      </c>
      <c r="P1494">
        <v>9.1479999999999999E-3</v>
      </c>
    </row>
    <row r="1495" spans="1:16" x14ac:dyDescent="0.2">
      <c r="A1495" t="s">
        <v>218</v>
      </c>
      <c r="B1495">
        <v>177</v>
      </c>
      <c r="C1495">
        <v>205</v>
      </c>
      <c r="D1495" t="s">
        <v>255</v>
      </c>
      <c r="G1495">
        <v>28</v>
      </c>
      <c r="H1495">
        <v>3354.6421</v>
      </c>
      <c r="I1495" t="s">
        <v>24</v>
      </c>
      <c r="J1495">
        <v>50.000003999999997</v>
      </c>
      <c r="K1495">
        <v>3365.8011510000001</v>
      </c>
      <c r="L1495">
        <v>0.45741700000000002</v>
      </c>
      <c r="M1495">
        <v>9.2451720000000002</v>
      </c>
      <c r="N1495">
        <v>0.46020899999999998</v>
      </c>
      <c r="O1495">
        <v>5.7884690000000001</v>
      </c>
      <c r="P1495">
        <v>3.6749999999999999E-3</v>
      </c>
    </row>
    <row r="1496" spans="1:16" x14ac:dyDescent="0.2">
      <c r="A1496" t="s">
        <v>218</v>
      </c>
      <c r="B1496">
        <v>177</v>
      </c>
      <c r="C1496">
        <v>205</v>
      </c>
      <c r="D1496" t="s">
        <v>255</v>
      </c>
      <c r="G1496">
        <v>28</v>
      </c>
      <c r="H1496">
        <v>3354.6421</v>
      </c>
      <c r="I1496" t="s">
        <v>26</v>
      </c>
      <c r="J1496">
        <v>0</v>
      </c>
      <c r="K1496">
        <v>3356.5559790000002</v>
      </c>
      <c r="L1496">
        <v>5.0618999999999997E-2</v>
      </c>
      <c r="M1496">
        <v>0</v>
      </c>
      <c r="N1496">
        <v>0</v>
      </c>
      <c r="O1496">
        <v>5.7967570000000004</v>
      </c>
      <c r="P1496">
        <v>1.1429999999999999E-3</v>
      </c>
    </row>
    <row r="1497" spans="1:16" x14ac:dyDescent="0.2">
      <c r="A1497" t="s">
        <v>218</v>
      </c>
      <c r="B1497">
        <v>177</v>
      </c>
      <c r="C1497">
        <v>205</v>
      </c>
      <c r="D1497" t="s">
        <v>255</v>
      </c>
      <c r="G1497">
        <v>28</v>
      </c>
      <c r="H1497">
        <v>3354.6421</v>
      </c>
      <c r="I1497" t="s">
        <v>26</v>
      </c>
      <c r="J1497">
        <v>5.0000000000000001E-3</v>
      </c>
      <c r="K1497">
        <v>3358.0019050000001</v>
      </c>
      <c r="L1497">
        <v>8.1804000000000002E-2</v>
      </c>
      <c r="M1497">
        <v>1.4459249999999999</v>
      </c>
      <c r="N1497">
        <v>9.6198000000000006E-2</v>
      </c>
      <c r="O1497">
        <v>5.8142829999999996</v>
      </c>
      <c r="P1497">
        <v>4.8320000000000004E-3</v>
      </c>
    </row>
    <row r="1498" spans="1:16" x14ac:dyDescent="0.2">
      <c r="A1498" t="s">
        <v>218</v>
      </c>
      <c r="B1498">
        <v>177</v>
      </c>
      <c r="C1498">
        <v>205</v>
      </c>
      <c r="D1498" t="s">
        <v>255</v>
      </c>
      <c r="G1498">
        <v>28</v>
      </c>
      <c r="H1498">
        <v>3354.6421</v>
      </c>
      <c r="I1498" t="s">
        <v>26</v>
      </c>
      <c r="J1498">
        <v>0.05</v>
      </c>
      <c r="K1498">
        <v>3358.3304840000001</v>
      </c>
      <c r="L1498">
        <v>6.3787999999999997E-2</v>
      </c>
      <c r="M1498">
        <v>1.774505</v>
      </c>
      <c r="N1498">
        <v>8.1432000000000004E-2</v>
      </c>
      <c r="O1498">
        <v>5.8009430000000002</v>
      </c>
      <c r="P1498">
        <v>1.3699999999999999E-3</v>
      </c>
    </row>
    <row r="1499" spans="1:16" x14ac:dyDescent="0.2">
      <c r="A1499" t="s">
        <v>218</v>
      </c>
      <c r="B1499">
        <v>177</v>
      </c>
      <c r="C1499">
        <v>205</v>
      </c>
      <c r="D1499" t="s">
        <v>255</v>
      </c>
      <c r="G1499">
        <v>28</v>
      </c>
      <c r="H1499">
        <v>3354.6421</v>
      </c>
      <c r="I1499" t="s">
        <v>26</v>
      </c>
      <c r="J1499">
        <v>0.5</v>
      </c>
      <c r="K1499">
        <v>3358.8845310000002</v>
      </c>
      <c r="L1499">
        <v>7.6352000000000003E-2</v>
      </c>
      <c r="M1499">
        <v>2.328551</v>
      </c>
      <c r="N1499">
        <v>9.1607999999999995E-2</v>
      </c>
      <c r="O1499">
        <v>5.8080829999999999</v>
      </c>
      <c r="P1499">
        <v>1.874E-3</v>
      </c>
    </row>
    <row r="1500" spans="1:16" x14ac:dyDescent="0.2">
      <c r="A1500" t="s">
        <v>218</v>
      </c>
      <c r="B1500">
        <v>177</v>
      </c>
      <c r="C1500">
        <v>205</v>
      </c>
      <c r="D1500" t="s">
        <v>255</v>
      </c>
      <c r="G1500">
        <v>28</v>
      </c>
      <c r="H1500">
        <v>3354.6421</v>
      </c>
      <c r="I1500" t="s">
        <v>26</v>
      </c>
      <c r="J1500">
        <v>5</v>
      </c>
      <c r="K1500">
        <v>3360.5634300000002</v>
      </c>
      <c r="L1500">
        <v>0.213029</v>
      </c>
      <c r="M1500">
        <v>4.0074509999999997</v>
      </c>
      <c r="N1500">
        <v>0.21896099999999999</v>
      </c>
      <c r="O1500">
        <v>5.8021209999999996</v>
      </c>
      <c r="P1500">
        <v>3.4060000000000002E-3</v>
      </c>
    </row>
    <row r="1501" spans="1:16" x14ac:dyDescent="0.2">
      <c r="A1501" t="s">
        <v>218</v>
      </c>
      <c r="B1501">
        <v>177</v>
      </c>
      <c r="C1501">
        <v>205</v>
      </c>
      <c r="D1501" t="s">
        <v>255</v>
      </c>
      <c r="G1501">
        <v>28</v>
      </c>
      <c r="H1501">
        <v>3354.6421</v>
      </c>
      <c r="I1501" t="s">
        <v>26</v>
      </c>
      <c r="J1501">
        <v>50.000003999999997</v>
      </c>
      <c r="K1501">
        <v>3362.6656410000001</v>
      </c>
      <c r="L1501">
        <v>0.20611299999999999</v>
      </c>
      <c r="M1501">
        <v>6.1096620000000001</v>
      </c>
      <c r="N1501">
        <v>0.21223700000000001</v>
      </c>
      <c r="O1501">
        <v>5.7945039999999999</v>
      </c>
      <c r="P1501">
        <v>3.2330000000000002E-3</v>
      </c>
    </row>
    <row r="1502" spans="1:16" x14ac:dyDescent="0.2">
      <c r="A1502" t="s">
        <v>218</v>
      </c>
      <c r="B1502">
        <v>192</v>
      </c>
      <c r="C1502">
        <v>203</v>
      </c>
      <c r="D1502" t="s">
        <v>256</v>
      </c>
      <c r="G1502">
        <v>11</v>
      </c>
      <c r="H1502">
        <v>1480.7251000000001</v>
      </c>
      <c r="I1502" t="s">
        <v>24</v>
      </c>
      <c r="J1502">
        <v>0</v>
      </c>
      <c r="K1502">
        <v>1481.565683</v>
      </c>
      <c r="L1502">
        <v>2.3340000000000001E-3</v>
      </c>
      <c r="M1502">
        <v>0</v>
      </c>
      <c r="N1502">
        <v>0</v>
      </c>
      <c r="O1502">
        <v>4.9775770000000001</v>
      </c>
      <c r="P1502">
        <v>1.6410000000000001E-3</v>
      </c>
    </row>
    <row r="1503" spans="1:16" x14ac:dyDescent="0.2">
      <c r="A1503" t="s">
        <v>218</v>
      </c>
      <c r="B1503">
        <v>192</v>
      </c>
      <c r="C1503">
        <v>203</v>
      </c>
      <c r="D1503" t="s">
        <v>256</v>
      </c>
      <c r="G1503">
        <v>11</v>
      </c>
      <c r="H1503">
        <v>1480.7251000000001</v>
      </c>
      <c r="I1503" t="s">
        <v>24</v>
      </c>
      <c r="J1503">
        <v>5.0000000000000001E-3</v>
      </c>
      <c r="K1503">
        <v>1482.03135</v>
      </c>
      <c r="L1503">
        <v>9.3310000000000008E-3</v>
      </c>
      <c r="M1503">
        <v>0.465667</v>
      </c>
      <c r="N1503">
        <v>9.6179999999999998E-3</v>
      </c>
      <c r="O1503">
        <v>4.992426</v>
      </c>
      <c r="P1503">
        <v>4.7460000000000002E-3</v>
      </c>
    </row>
    <row r="1504" spans="1:16" x14ac:dyDescent="0.2">
      <c r="A1504" t="s">
        <v>218</v>
      </c>
      <c r="B1504">
        <v>192</v>
      </c>
      <c r="C1504">
        <v>203</v>
      </c>
      <c r="D1504" t="s">
        <v>256</v>
      </c>
      <c r="G1504">
        <v>11</v>
      </c>
      <c r="H1504">
        <v>1480.7251000000001</v>
      </c>
      <c r="I1504" t="s">
        <v>24</v>
      </c>
      <c r="J1504">
        <v>0.05</v>
      </c>
      <c r="K1504">
        <v>1482.1489349999999</v>
      </c>
      <c r="L1504">
        <v>3.3937000000000002E-2</v>
      </c>
      <c r="M1504">
        <v>0.58325199999999999</v>
      </c>
      <c r="N1504">
        <v>3.4016999999999999E-2</v>
      </c>
      <c r="O1504">
        <v>4.9976669999999999</v>
      </c>
      <c r="P1504">
        <v>2.9369999999999999E-3</v>
      </c>
    </row>
    <row r="1505" spans="1:16" x14ac:dyDescent="0.2">
      <c r="A1505" t="s">
        <v>218</v>
      </c>
      <c r="B1505">
        <v>192</v>
      </c>
      <c r="C1505">
        <v>203</v>
      </c>
      <c r="D1505" t="s">
        <v>256</v>
      </c>
      <c r="G1505">
        <v>11</v>
      </c>
      <c r="H1505">
        <v>1480.7251000000001</v>
      </c>
      <c r="I1505" t="s">
        <v>24</v>
      </c>
      <c r="J1505">
        <v>0.5</v>
      </c>
      <c r="K1505">
        <v>1482.5358120000001</v>
      </c>
      <c r="L1505">
        <v>3.339E-3</v>
      </c>
      <c r="M1505">
        <v>0.97012900000000002</v>
      </c>
      <c r="N1505">
        <v>4.0740000000000004E-3</v>
      </c>
      <c r="O1505">
        <v>4.9959959999999999</v>
      </c>
      <c r="P1505">
        <v>1.5790000000000001E-3</v>
      </c>
    </row>
    <row r="1506" spans="1:16" x14ac:dyDescent="0.2">
      <c r="A1506" t="s">
        <v>218</v>
      </c>
      <c r="B1506">
        <v>192</v>
      </c>
      <c r="C1506">
        <v>203</v>
      </c>
      <c r="D1506" t="s">
        <v>256</v>
      </c>
      <c r="G1506">
        <v>11</v>
      </c>
      <c r="H1506">
        <v>1480.7251000000001</v>
      </c>
      <c r="I1506" t="s">
        <v>24</v>
      </c>
      <c r="J1506">
        <v>5</v>
      </c>
      <c r="K1506">
        <v>1484.3949769999999</v>
      </c>
      <c r="L1506">
        <v>3.9524999999999998E-2</v>
      </c>
      <c r="M1506">
        <v>2.829294</v>
      </c>
      <c r="N1506">
        <v>3.9593999999999997E-2</v>
      </c>
      <c r="O1506">
        <v>4.9920739999999997</v>
      </c>
      <c r="P1506">
        <v>9.3799999999999994E-3</v>
      </c>
    </row>
    <row r="1507" spans="1:16" x14ac:dyDescent="0.2">
      <c r="A1507" t="s">
        <v>218</v>
      </c>
      <c r="B1507">
        <v>192</v>
      </c>
      <c r="C1507">
        <v>203</v>
      </c>
      <c r="D1507" t="s">
        <v>256</v>
      </c>
      <c r="G1507">
        <v>11</v>
      </c>
      <c r="H1507">
        <v>1480.7251000000001</v>
      </c>
      <c r="I1507" t="s">
        <v>24</v>
      </c>
      <c r="J1507">
        <v>50.000003999999997</v>
      </c>
      <c r="K1507">
        <v>1484.930494</v>
      </c>
      <c r="L1507">
        <v>5.6870999999999998E-2</v>
      </c>
      <c r="M1507">
        <v>3.364811</v>
      </c>
      <c r="N1507">
        <v>5.6918999999999997E-2</v>
      </c>
      <c r="O1507">
        <v>4.9895899999999997</v>
      </c>
      <c r="P1507">
        <v>2.6779999999999998E-3</v>
      </c>
    </row>
    <row r="1508" spans="1:16" x14ac:dyDescent="0.2">
      <c r="A1508" t="s">
        <v>218</v>
      </c>
      <c r="B1508">
        <v>192</v>
      </c>
      <c r="C1508">
        <v>203</v>
      </c>
      <c r="D1508" t="s">
        <v>256</v>
      </c>
      <c r="G1508">
        <v>11</v>
      </c>
      <c r="H1508">
        <v>1480.7251000000001</v>
      </c>
      <c r="I1508" t="s">
        <v>26</v>
      </c>
      <c r="J1508">
        <v>0</v>
      </c>
      <c r="K1508">
        <v>1481.565683</v>
      </c>
      <c r="L1508">
        <v>2.3340000000000001E-3</v>
      </c>
      <c r="M1508">
        <v>0</v>
      </c>
      <c r="N1508">
        <v>0</v>
      </c>
      <c r="O1508">
        <v>4.9775770000000001</v>
      </c>
      <c r="P1508">
        <v>1.6410000000000001E-3</v>
      </c>
    </row>
    <row r="1509" spans="1:16" x14ac:dyDescent="0.2">
      <c r="A1509" t="s">
        <v>218</v>
      </c>
      <c r="B1509">
        <v>192</v>
      </c>
      <c r="C1509">
        <v>203</v>
      </c>
      <c r="D1509" t="s">
        <v>256</v>
      </c>
      <c r="G1509">
        <v>11</v>
      </c>
      <c r="H1509">
        <v>1480.7251000000001</v>
      </c>
      <c r="I1509" t="s">
        <v>26</v>
      </c>
      <c r="J1509">
        <v>5.0000000000000001E-3</v>
      </c>
      <c r="K1509">
        <v>1482.026323</v>
      </c>
      <c r="L1509">
        <v>1.2108000000000001E-2</v>
      </c>
      <c r="M1509">
        <v>0.46064100000000002</v>
      </c>
      <c r="N1509">
        <v>1.2331E-2</v>
      </c>
      <c r="O1509">
        <v>5.0017110000000002</v>
      </c>
      <c r="P1509">
        <v>6.3810000000000004E-3</v>
      </c>
    </row>
    <row r="1510" spans="1:16" x14ac:dyDescent="0.2">
      <c r="A1510" t="s">
        <v>218</v>
      </c>
      <c r="B1510">
        <v>192</v>
      </c>
      <c r="C1510">
        <v>203</v>
      </c>
      <c r="D1510" t="s">
        <v>256</v>
      </c>
      <c r="G1510">
        <v>11</v>
      </c>
      <c r="H1510">
        <v>1480.7251000000001</v>
      </c>
      <c r="I1510" t="s">
        <v>26</v>
      </c>
      <c r="J1510">
        <v>0.05</v>
      </c>
      <c r="K1510">
        <v>1482.0706970000001</v>
      </c>
      <c r="L1510">
        <v>1.6746E-2</v>
      </c>
      <c r="M1510">
        <v>0.50501399999999996</v>
      </c>
      <c r="N1510">
        <v>1.6907999999999999E-2</v>
      </c>
      <c r="O1510">
        <v>4.9921360000000004</v>
      </c>
      <c r="P1510">
        <v>9.68E-4</v>
      </c>
    </row>
    <row r="1511" spans="1:16" x14ac:dyDescent="0.2">
      <c r="A1511" t="s">
        <v>218</v>
      </c>
      <c r="B1511">
        <v>192</v>
      </c>
      <c r="C1511">
        <v>203</v>
      </c>
      <c r="D1511" t="s">
        <v>256</v>
      </c>
      <c r="G1511">
        <v>11</v>
      </c>
      <c r="H1511">
        <v>1480.7251000000001</v>
      </c>
      <c r="I1511" t="s">
        <v>26</v>
      </c>
      <c r="J1511">
        <v>0.5</v>
      </c>
      <c r="K1511">
        <v>1482.1553530000001</v>
      </c>
      <c r="L1511">
        <v>2.8478E-2</v>
      </c>
      <c r="M1511">
        <v>0.58967000000000003</v>
      </c>
      <c r="N1511">
        <v>2.8573000000000001E-2</v>
      </c>
      <c r="O1511">
        <v>5.001487</v>
      </c>
      <c r="P1511">
        <v>2.3579999999999999E-3</v>
      </c>
    </row>
    <row r="1512" spans="1:16" x14ac:dyDescent="0.2">
      <c r="A1512" t="s">
        <v>218</v>
      </c>
      <c r="B1512">
        <v>192</v>
      </c>
      <c r="C1512">
        <v>203</v>
      </c>
      <c r="D1512" t="s">
        <v>256</v>
      </c>
      <c r="G1512">
        <v>11</v>
      </c>
      <c r="H1512">
        <v>1480.7251000000001</v>
      </c>
      <c r="I1512" t="s">
        <v>26</v>
      </c>
      <c r="J1512">
        <v>5</v>
      </c>
      <c r="K1512">
        <v>1482.3963450000001</v>
      </c>
      <c r="L1512">
        <v>1.3495999999999999E-2</v>
      </c>
      <c r="M1512">
        <v>0.83066300000000004</v>
      </c>
      <c r="N1512">
        <v>1.3696E-2</v>
      </c>
      <c r="O1512">
        <v>4.9959350000000002</v>
      </c>
      <c r="P1512">
        <v>4.5019999999999999E-3</v>
      </c>
    </row>
    <row r="1513" spans="1:16" x14ac:dyDescent="0.2">
      <c r="A1513" t="s">
        <v>218</v>
      </c>
      <c r="B1513">
        <v>192</v>
      </c>
      <c r="C1513">
        <v>203</v>
      </c>
      <c r="D1513" t="s">
        <v>256</v>
      </c>
      <c r="G1513">
        <v>11</v>
      </c>
      <c r="H1513">
        <v>1480.7251000000001</v>
      </c>
      <c r="I1513" t="s">
        <v>26</v>
      </c>
      <c r="J1513">
        <v>50.000003999999997</v>
      </c>
      <c r="K1513">
        <v>1483.1679079999999</v>
      </c>
      <c r="L1513">
        <v>1.3251000000000001E-2</v>
      </c>
      <c r="M1513">
        <v>1.602225</v>
      </c>
      <c r="N1513">
        <v>1.3455E-2</v>
      </c>
      <c r="O1513">
        <v>4.9932720000000002</v>
      </c>
      <c r="P1513">
        <v>1.005E-3</v>
      </c>
    </row>
    <row r="1514" spans="1:16" x14ac:dyDescent="0.2">
      <c r="A1514" t="s">
        <v>218</v>
      </c>
      <c r="B1514">
        <v>192</v>
      </c>
      <c r="C1514">
        <v>208</v>
      </c>
      <c r="D1514" t="s">
        <v>257</v>
      </c>
      <c r="G1514">
        <v>16</v>
      </c>
      <c r="H1514">
        <v>1907.9318000000001</v>
      </c>
      <c r="I1514" t="s">
        <v>24</v>
      </c>
      <c r="J1514">
        <v>0</v>
      </c>
      <c r="K1514">
        <v>1908.965688</v>
      </c>
      <c r="L1514">
        <v>1.2371E-2</v>
      </c>
      <c r="M1514">
        <v>0</v>
      </c>
      <c r="N1514">
        <v>0</v>
      </c>
      <c r="O1514">
        <v>7.5103710000000001</v>
      </c>
      <c r="P1514">
        <v>2.42E-4</v>
      </c>
    </row>
    <row r="1515" spans="1:16" x14ac:dyDescent="0.2">
      <c r="A1515" t="s">
        <v>218</v>
      </c>
      <c r="B1515">
        <v>192</v>
      </c>
      <c r="C1515">
        <v>208</v>
      </c>
      <c r="D1515" t="s">
        <v>257</v>
      </c>
      <c r="G1515">
        <v>16</v>
      </c>
      <c r="H1515">
        <v>1907.9318000000001</v>
      </c>
      <c r="I1515" t="s">
        <v>24</v>
      </c>
      <c r="J1515">
        <v>5.0000000000000001E-3</v>
      </c>
      <c r="K1515">
        <v>1909.918285</v>
      </c>
      <c r="L1515">
        <v>1.7054E-2</v>
      </c>
      <c r="M1515">
        <v>0.95259700000000003</v>
      </c>
      <c r="N1515">
        <v>2.1068E-2</v>
      </c>
      <c r="O1515">
        <v>7.5159120000000001</v>
      </c>
      <c r="P1515">
        <v>2.1280000000000001E-3</v>
      </c>
    </row>
    <row r="1516" spans="1:16" x14ac:dyDescent="0.2">
      <c r="A1516" t="s">
        <v>218</v>
      </c>
      <c r="B1516">
        <v>192</v>
      </c>
      <c r="C1516">
        <v>208</v>
      </c>
      <c r="D1516" t="s">
        <v>257</v>
      </c>
      <c r="G1516">
        <v>16</v>
      </c>
      <c r="H1516">
        <v>1907.9318000000001</v>
      </c>
      <c r="I1516" t="s">
        <v>24</v>
      </c>
      <c r="J1516">
        <v>0.05</v>
      </c>
      <c r="K1516">
        <v>1910.748433</v>
      </c>
      <c r="L1516">
        <v>1.3212E-2</v>
      </c>
      <c r="M1516">
        <v>1.782745</v>
      </c>
      <c r="N1516">
        <v>1.8100000000000002E-2</v>
      </c>
      <c r="O1516">
        <v>7.5172239999999997</v>
      </c>
      <c r="P1516">
        <v>3.019E-3</v>
      </c>
    </row>
    <row r="1517" spans="1:16" x14ac:dyDescent="0.2">
      <c r="A1517" t="s">
        <v>218</v>
      </c>
      <c r="B1517">
        <v>192</v>
      </c>
      <c r="C1517">
        <v>208</v>
      </c>
      <c r="D1517" t="s">
        <v>257</v>
      </c>
      <c r="G1517">
        <v>16</v>
      </c>
      <c r="H1517">
        <v>1907.9318000000001</v>
      </c>
      <c r="I1517" t="s">
        <v>24</v>
      </c>
      <c r="J1517">
        <v>0.5</v>
      </c>
      <c r="K1517">
        <v>1912.160255</v>
      </c>
      <c r="L1517">
        <v>2.0275000000000001E-2</v>
      </c>
      <c r="M1517">
        <v>3.1945670000000002</v>
      </c>
      <c r="N1517">
        <v>2.3751000000000001E-2</v>
      </c>
      <c r="O1517">
        <v>7.5071300000000001</v>
      </c>
      <c r="P1517">
        <v>9.5100000000000002E-4</v>
      </c>
    </row>
    <row r="1518" spans="1:16" x14ac:dyDescent="0.2">
      <c r="A1518" t="s">
        <v>218</v>
      </c>
      <c r="B1518">
        <v>192</v>
      </c>
      <c r="C1518">
        <v>208</v>
      </c>
      <c r="D1518" t="s">
        <v>257</v>
      </c>
      <c r="G1518">
        <v>16</v>
      </c>
      <c r="H1518">
        <v>1907.9318000000001</v>
      </c>
      <c r="I1518" t="s">
        <v>24</v>
      </c>
      <c r="J1518">
        <v>5</v>
      </c>
      <c r="K1518">
        <v>1914.827272</v>
      </c>
      <c r="L1518">
        <v>3.8563E-2</v>
      </c>
      <c r="M1518">
        <v>5.8615839999999997</v>
      </c>
      <c r="N1518">
        <v>4.0499E-2</v>
      </c>
      <c r="O1518">
        <v>7.498786</v>
      </c>
      <c r="P1518">
        <v>9.5790000000000007E-3</v>
      </c>
    </row>
    <row r="1519" spans="1:16" x14ac:dyDescent="0.2">
      <c r="A1519" t="s">
        <v>218</v>
      </c>
      <c r="B1519">
        <v>192</v>
      </c>
      <c r="C1519">
        <v>208</v>
      </c>
      <c r="D1519" t="s">
        <v>257</v>
      </c>
      <c r="G1519">
        <v>16</v>
      </c>
      <c r="H1519">
        <v>1907.9318000000001</v>
      </c>
      <c r="I1519" t="s">
        <v>24</v>
      </c>
      <c r="J1519">
        <v>50.000003999999997</v>
      </c>
      <c r="K1519">
        <v>1915.5517</v>
      </c>
      <c r="L1519">
        <v>7.7387999999999998E-2</v>
      </c>
      <c r="M1519">
        <v>6.5860120000000002</v>
      </c>
      <c r="N1519">
        <v>7.8370999999999996E-2</v>
      </c>
      <c r="O1519">
        <v>7.4910560000000004</v>
      </c>
      <c r="P1519">
        <v>1.1180000000000001E-3</v>
      </c>
    </row>
    <row r="1520" spans="1:16" x14ac:dyDescent="0.2">
      <c r="A1520" t="s">
        <v>218</v>
      </c>
      <c r="B1520">
        <v>192</v>
      </c>
      <c r="C1520">
        <v>208</v>
      </c>
      <c r="D1520" t="s">
        <v>257</v>
      </c>
      <c r="G1520">
        <v>16</v>
      </c>
      <c r="H1520">
        <v>1907.9318000000001</v>
      </c>
      <c r="I1520" t="s">
        <v>26</v>
      </c>
      <c r="J1520">
        <v>0</v>
      </c>
      <c r="K1520">
        <v>1908.965688</v>
      </c>
      <c r="L1520">
        <v>1.2371E-2</v>
      </c>
      <c r="M1520">
        <v>0</v>
      </c>
      <c r="N1520">
        <v>0</v>
      </c>
      <c r="O1520">
        <v>7.5103710000000001</v>
      </c>
      <c r="P1520">
        <v>2.42E-4</v>
      </c>
    </row>
    <row r="1521" spans="1:16" x14ac:dyDescent="0.2">
      <c r="A1521" t="s">
        <v>218</v>
      </c>
      <c r="B1521">
        <v>192</v>
      </c>
      <c r="C1521">
        <v>208</v>
      </c>
      <c r="D1521" t="s">
        <v>257</v>
      </c>
      <c r="G1521">
        <v>16</v>
      </c>
      <c r="H1521">
        <v>1907.9318000000001</v>
      </c>
      <c r="I1521" t="s">
        <v>26</v>
      </c>
      <c r="J1521">
        <v>5.0000000000000001E-3</v>
      </c>
      <c r="K1521">
        <v>1909.8796159999999</v>
      </c>
      <c r="L1521">
        <v>2.8487999999999999E-2</v>
      </c>
      <c r="M1521">
        <v>0.91392799999999996</v>
      </c>
      <c r="N1521">
        <v>3.1057999999999999E-2</v>
      </c>
      <c r="O1521">
        <v>7.5246320000000004</v>
      </c>
      <c r="P1521">
        <v>5.8389999999999996E-3</v>
      </c>
    </row>
    <row r="1522" spans="1:16" x14ac:dyDescent="0.2">
      <c r="A1522" t="s">
        <v>218</v>
      </c>
      <c r="B1522">
        <v>192</v>
      </c>
      <c r="C1522">
        <v>208</v>
      </c>
      <c r="D1522" t="s">
        <v>257</v>
      </c>
      <c r="G1522">
        <v>16</v>
      </c>
      <c r="H1522">
        <v>1907.9318000000001</v>
      </c>
      <c r="I1522" t="s">
        <v>26</v>
      </c>
      <c r="J1522">
        <v>0.05</v>
      </c>
      <c r="K1522">
        <v>1910.5862050000001</v>
      </c>
      <c r="L1522">
        <v>4.002E-2</v>
      </c>
      <c r="M1522">
        <v>1.620517</v>
      </c>
      <c r="N1522">
        <v>4.1888000000000002E-2</v>
      </c>
      <c r="O1522">
        <v>7.5072679999999998</v>
      </c>
      <c r="P1522">
        <v>5.1199999999999998E-4</v>
      </c>
    </row>
    <row r="1523" spans="1:16" x14ac:dyDescent="0.2">
      <c r="A1523" t="s">
        <v>218</v>
      </c>
      <c r="B1523">
        <v>192</v>
      </c>
      <c r="C1523">
        <v>208</v>
      </c>
      <c r="D1523" t="s">
        <v>257</v>
      </c>
      <c r="G1523">
        <v>16</v>
      </c>
      <c r="H1523">
        <v>1907.9318000000001</v>
      </c>
      <c r="I1523" t="s">
        <v>26</v>
      </c>
      <c r="J1523">
        <v>0.5</v>
      </c>
      <c r="K1523">
        <v>1911.5685759999999</v>
      </c>
      <c r="L1523">
        <v>3.6683E-2</v>
      </c>
      <c r="M1523">
        <v>2.6028880000000001</v>
      </c>
      <c r="N1523">
        <v>3.8712999999999997E-2</v>
      </c>
      <c r="O1523">
        <v>7.5140760000000002</v>
      </c>
      <c r="P1523">
        <v>9.6400000000000001E-4</v>
      </c>
    </row>
    <row r="1524" spans="1:16" x14ac:dyDescent="0.2">
      <c r="A1524" t="s">
        <v>218</v>
      </c>
      <c r="B1524">
        <v>192</v>
      </c>
      <c r="C1524">
        <v>208</v>
      </c>
      <c r="D1524" t="s">
        <v>257</v>
      </c>
      <c r="G1524">
        <v>16</v>
      </c>
      <c r="H1524">
        <v>1907.9318000000001</v>
      </c>
      <c r="I1524" t="s">
        <v>26</v>
      </c>
      <c r="J1524">
        <v>5</v>
      </c>
      <c r="K1524">
        <v>1912.6494399999999</v>
      </c>
      <c r="L1524">
        <v>4.0743000000000001E-2</v>
      </c>
      <c r="M1524">
        <v>3.6837529999999998</v>
      </c>
      <c r="N1524">
        <v>4.2578999999999999E-2</v>
      </c>
      <c r="O1524">
        <v>7.5074439999999996</v>
      </c>
      <c r="P1524">
        <v>3.0690000000000001E-3</v>
      </c>
    </row>
    <row r="1525" spans="1:16" x14ac:dyDescent="0.2">
      <c r="A1525" t="s">
        <v>218</v>
      </c>
      <c r="B1525">
        <v>192</v>
      </c>
      <c r="C1525">
        <v>208</v>
      </c>
      <c r="D1525" t="s">
        <v>257</v>
      </c>
      <c r="G1525">
        <v>16</v>
      </c>
      <c r="H1525">
        <v>1907.9318000000001</v>
      </c>
      <c r="I1525" t="s">
        <v>26</v>
      </c>
      <c r="J1525">
        <v>50.000003999999997</v>
      </c>
      <c r="K1525">
        <v>1913.610905</v>
      </c>
      <c r="L1525">
        <v>3.6276999999999997E-2</v>
      </c>
      <c r="M1525">
        <v>4.6452179999999998</v>
      </c>
      <c r="N1525">
        <v>3.8329000000000002E-2</v>
      </c>
      <c r="O1525">
        <v>7.4970800000000004</v>
      </c>
      <c r="P1525">
        <v>2.6480000000000002E-3</v>
      </c>
    </row>
    <row r="1526" spans="1:16" x14ac:dyDescent="0.2">
      <c r="A1526" t="s">
        <v>218</v>
      </c>
      <c r="B1526">
        <v>209</v>
      </c>
      <c r="C1526">
        <v>215</v>
      </c>
      <c r="D1526" t="s">
        <v>258</v>
      </c>
      <c r="G1526">
        <v>6</v>
      </c>
      <c r="H1526">
        <v>873.48289999999997</v>
      </c>
      <c r="I1526" t="s">
        <v>24</v>
      </c>
      <c r="J1526">
        <v>0</v>
      </c>
      <c r="K1526">
        <v>873.955062</v>
      </c>
      <c r="L1526">
        <v>1.1557E-2</v>
      </c>
      <c r="M1526">
        <v>0</v>
      </c>
      <c r="N1526">
        <v>0</v>
      </c>
      <c r="O1526">
        <v>8.6341830000000002</v>
      </c>
      <c r="P1526">
        <v>1.2409999999999999E-3</v>
      </c>
    </row>
    <row r="1527" spans="1:16" x14ac:dyDescent="0.2">
      <c r="A1527" t="s">
        <v>218</v>
      </c>
      <c r="B1527">
        <v>209</v>
      </c>
      <c r="C1527">
        <v>215</v>
      </c>
      <c r="D1527" t="s">
        <v>258</v>
      </c>
      <c r="G1527">
        <v>6</v>
      </c>
      <c r="H1527">
        <v>873.48289999999997</v>
      </c>
      <c r="I1527" t="s">
        <v>24</v>
      </c>
      <c r="J1527">
        <v>5.0000000000000001E-3</v>
      </c>
      <c r="K1527">
        <v>874.12228000000005</v>
      </c>
      <c r="L1527">
        <v>1.4354E-2</v>
      </c>
      <c r="M1527">
        <v>0.16721900000000001</v>
      </c>
      <c r="N1527">
        <v>1.8429000000000001E-2</v>
      </c>
      <c r="O1527">
        <v>8.6479759999999999</v>
      </c>
      <c r="P1527">
        <v>2.7049999999999999E-3</v>
      </c>
    </row>
    <row r="1528" spans="1:16" x14ac:dyDescent="0.2">
      <c r="A1528" t="s">
        <v>218</v>
      </c>
      <c r="B1528">
        <v>209</v>
      </c>
      <c r="C1528">
        <v>215</v>
      </c>
      <c r="D1528" t="s">
        <v>258</v>
      </c>
      <c r="G1528">
        <v>6</v>
      </c>
      <c r="H1528">
        <v>873.48289999999997</v>
      </c>
      <c r="I1528" t="s">
        <v>24</v>
      </c>
      <c r="J1528">
        <v>0.05</v>
      </c>
      <c r="K1528">
        <v>874.52364499999999</v>
      </c>
      <c r="L1528">
        <v>2.103E-2</v>
      </c>
      <c r="M1528">
        <v>0.56858299999999995</v>
      </c>
      <c r="N1528">
        <v>2.3997000000000001E-2</v>
      </c>
      <c r="O1528">
        <v>8.6507349999999992</v>
      </c>
      <c r="P1528">
        <v>2.7729999999999999E-3</v>
      </c>
    </row>
    <row r="1529" spans="1:16" x14ac:dyDescent="0.2">
      <c r="A1529" t="s">
        <v>218</v>
      </c>
      <c r="B1529">
        <v>209</v>
      </c>
      <c r="C1529">
        <v>215</v>
      </c>
      <c r="D1529" t="s">
        <v>258</v>
      </c>
      <c r="G1529">
        <v>6</v>
      </c>
      <c r="H1529">
        <v>873.48289999999997</v>
      </c>
      <c r="I1529" t="s">
        <v>24</v>
      </c>
      <c r="J1529">
        <v>0.5</v>
      </c>
      <c r="K1529">
        <v>875.23100399999998</v>
      </c>
      <c r="L1529">
        <v>2.6495999999999999E-2</v>
      </c>
      <c r="M1529">
        <v>1.275943</v>
      </c>
      <c r="N1529">
        <v>2.8906999999999999E-2</v>
      </c>
      <c r="O1529">
        <v>8.6420279999999998</v>
      </c>
      <c r="P1529">
        <v>1.3290000000000001E-3</v>
      </c>
    </row>
    <row r="1530" spans="1:16" x14ac:dyDescent="0.2">
      <c r="A1530" t="s">
        <v>218</v>
      </c>
      <c r="B1530">
        <v>209</v>
      </c>
      <c r="C1530">
        <v>215</v>
      </c>
      <c r="D1530" t="s">
        <v>258</v>
      </c>
      <c r="G1530">
        <v>6</v>
      </c>
      <c r="H1530">
        <v>873.48289999999997</v>
      </c>
      <c r="I1530" t="s">
        <v>24</v>
      </c>
      <c r="J1530">
        <v>5</v>
      </c>
      <c r="K1530">
        <v>875.82351800000004</v>
      </c>
      <c r="L1530">
        <v>1.5089E-2</v>
      </c>
      <c r="M1530">
        <v>1.868457</v>
      </c>
      <c r="N1530">
        <v>1.9007E-2</v>
      </c>
      <c r="O1530">
        <v>8.6493129999999994</v>
      </c>
      <c r="P1530">
        <v>8.5839999999999996E-3</v>
      </c>
    </row>
    <row r="1531" spans="1:16" x14ac:dyDescent="0.2">
      <c r="A1531" t="s">
        <v>218</v>
      </c>
      <c r="B1531">
        <v>209</v>
      </c>
      <c r="C1531">
        <v>215</v>
      </c>
      <c r="D1531" t="s">
        <v>258</v>
      </c>
      <c r="G1531">
        <v>6</v>
      </c>
      <c r="H1531">
        <v>873.48289999999997</v>
      </c>
      <c r="I1531" t="s">
        <v>24</v>
      </c>
      <c r="J1531">
        <v>50.000003999999997</v>
      </c>
      <c r="K1531">
        <v>875.88880700000004</v>
      </c>
      <c r="L1531">
        <v>2.673E-2</v>
      </c>
      <c r="M1531">
        <v>1.933745</v>
      </c>
      <c r="N1531">
        <v>2.9121999999999999E-2</v>
      </c>
      <c r="O1531">
        <v>8.6449660000000002</v>
      </c>
      <c r="P1531">
        <v>2.0560000000000001E-3</v>
      </c>
    </row>
    <row r="1532" spans="1:16" x14ac:dyDescent="0.2">
      <c r="A1532" t="s">
        <v>218</v>
      </c>
      <c r="B1532">
        <v>209</v>
      </c>
      <c r="C1532">
        <v>215</v>
      </c>
      <c r="D1532" t="s">
        <v>258</v>
      </c>
      <c r="G1532">
        <v>6</v>
      </c>
      <c r="H1532">
        <v>873.48289999999997</v>
      </c>
      <c r="I1532" t="s">
        <v>26</v>
      </c>
      <c r="J1532">
        <v>0</v>
      </c>
      <c r="K1532">
        <v>873.955062</v>
      </c>
      <c r="L1532">
        <v>1.1557E-2</v>
      </c>
      <c r="M1532">
        <v>0</v>
      </c>
      <c r="N1532">
        <v>0</v>
      </c>
      <c r="O1532">
        <v>8.6341830000000002</v>
      </c>
      <c r="P1532">
        <v>1.2409999999999999E-3</v>
      </c>
    </row>
    <row r="1533" spans="1:16" x14ac:dyDescent="0.2">
      <c r="A1533" t="s">
        <v>218</v>
      </c>
      <c r="B1533">
        <v>209</v>
      </c>
      <c r="C1533">
        <v>215</v>
      </c>
      <c r="D1533" t="s">
        <v>258</v>
      </c>
      <c r="G1533">
        <v>6</v>
      </c>
      <c r="H1533">
        <v>873.48289999999997</v>
      </c>
      <c r="I1533" t="s">
        <v>26</v>
      </c>
      <c r="J1533">
        <v>5.0000000000000001E-3</v>
      </c>
      <c r="K1533">
        <v>874.08810600000004</v>
      </c>
      <c r="L1533">
        <v>2.2144E-2</v>
      </c>
      <c r="M1533">
        <v>0.133045</v>
      </c>
      <c r="N1533">
        <v>2.4978E-2</v>
      </c>
      <c r="O1533">
        <v>8.6554959999999994</v>
      </c>
      <c r="P1533">
        <v>5.8960000000000002E-3</v>
      </c>
    </row>
    <row r="1534" spans="1:16" x14ac:dyDescent="0.2">
      <c r="A1534" t="s">
        <v>218</v>
      </c>
      <c r="B1534">
        <v>209</v>
      </c>
      <c r="C1534">
        <v>215</v>
      </c>
      <c r="D1534" t="s">
        <v>258</v>
      </c>
      <c r="G1534">
        <v>6</v>
      </c>
      <c r="H1534">
        <v>873.48289999999997</v>
      </c>
      <c r="I1534" t="s">
        <v>26</v>
      </c>
      <c r="J1534">
        <v>0.05</v>
      </c>
      <c r="K1534">
        <v>874.45861000000002</v>
      </c>
      <c r="L1534">
        <v>2.2275E-2</v>
      </c>
      <c r="M1534">
        <v>0.503548</v>
      </c>
      <c r="N1534">
        <v>2.5094999999999999E-2</v>
      </c>
      <c r="O1534">
        <v>8.6389429999999994</v>
      </c>
      <c r="P1534">
        <v>1.052E-3</v>
      </c>
    </row>
    <row r="1535" spans="1:16" x14ac:dyDescent="0.2">
      <c r="A1535" t="s">
        <v>218</v>
      </c>
      <c r="B1535">
        <v>209</v>
      </c>
      <c r="C1535">
        <v>215</v>
      </c>
      <c r="D1535" t="s">
        <v>258</v>
      </c>
      <c r="G1535">
        <v>6</v>
      </c>
      <c r="H1535">
        <v>873.48289999999997</v>
      </c>
      <c r="I1535" t="s">
        <v>26</v>
      </c>
      <c r="J1535">
        <v>0.5</v>
      </c>
      <c r="K1535">
        <v>875.15446699999995</v>
      </c>
      <c r="L1535">
        <v>2.2034000000000002E-2</v>
      </c>
      <c r="M1535">
        <v>1.1994050000000001</v>
      </c>
      <c r="N1535">
        <v>2.4881E-2</v>
      </c>
      <c r="O1535">
        <v>8.6480200000000007</v>
      </c>
      <c r="P1535">
        <v>1.7099999999999999E-3</v>
      </c>
    </row>
    <row r="1536" spans="1:16" x14ac:dyDescent="0.2">
      <c r="A1536" t="s">
        <v>218</v>
      </c>
      <c r="B1536">
        <v>209</v>
      </c>
      <c r="C1536">
        <v>215</v>
      </c>
      <c r="D1536" t="s">
        <v>258</v>
      </c>
      <c r="G1536">
        <v>6</v>
      </c>
      <c r="H1536">
        <v>873.48289999999997</v>
      </c>
      <c r="I1536" t="s">
        <v>26</v>
      </c>
      <c r="J1536">
        <v>5</v>
      </c>
      <c r="K1536">
        <v>875.804214</v>
      </c>
      <c r="L1536">
        <v>2.4455999999999999E-2</v>
      </c>
      <c r="M1536">
        <v>1.849153</v>
      </c>
      <c r="N1536">
        <v>2.7049E-2</v>
      </c>
      <c r="O1536">
        <v>8.647043</v>
      </c>
      <c r="P1536">
        <v>2.8770000000000002E-3</v>
      </c>
    </row>
    <row r="1537" spans="1:16" x14ac:dyDescent="0.2">
      <c r="A1537" t="s">
        <v>218</v>
      </c>
      <c r="B1537">
        <v>209</v>
      </c>
      <c r="C1537">
        <v>215</v>
      </c>
      <c r="D1537" t="s">
        <v>258</v>
      </c>
      <c r="G1537">
        <v>6</v>
      </c>
      <c r="H1537">
        <v>873.48289999999997</v>
      </c>
      <c r="I1537" t="s">
        <v>26</v>
      </c>
      <c r="J1537">
        <v>50.000003999999997</v>
      </c>
      <c r="K1537">
        <v>875.83171100000004</v>
      </c>
      <c r="L1537">
        <v>2.9336999999999998E-2</v>
      </c>
      <c r="M1537">
        <v>1.8766499999999999</v>
      </c>
      <c r="N1537">
        <v>3.1531999999999998E-2</v>
      </c>
      <c r="O1537">
        <v>8.6420250000000003</v>
      </c>
      <c r="P1537">
        <v>2.3939999999999999E-3</v>
      </c>
    </row>
    <row r="1538" spans="1:16" x14ac:dyDescent="0.2">
      <c r="A1538" t="s">
        <v>218</v>
      </c>
      <c r="B1538">
        <v>216</v>
      </c>
      <c r="C1538">
        <v>222</v>
      </c>
      <c r="D1538" t="s">
        <v>259</v>
      </c>
      <c r="G1538">
        <v>6</v>
      </c>
      <c r="H1538">
        <v>874.41930000000002</v>
      </c>
      <c r="I1538" t="s">
        <v>24</v>
      </c>
      <c r="J1538">
        <v>0</v>
      </c>
      <c r="K1538">
        <v>874.89423499999998</v>
      </c>
      <c r="L1538">
        <v>6.1700000000000001E-3</v>
      </c>
      <c r="M1538">
        <v>0</v>
      </c>
      <c r="N1538">
        <v>0</v>
      </c>
      <c r="O1538">
        <v>8.9944159999999993</v>
      </c>
      <c r="P1538">
        <v>6.2299999999999996E-4</v>
      </c>
    </row>
    <row r="1539" spans="1:16" x14ac:dyDescent="0.2">
      <c r="A1539" t="s">
        <v>218</v>
      </c>
      <c r="B1539">
        <v>216</v>
      </c>
      <c r="C1539">
        <v>222</v>
      </c>
      <c r="D1539" t="s">
        <v>259</v>
      </c>
      <c r="G1539">
        <v>6</v>
      </c>
      <c r="H1539">
        <v>874.41930000000002</v>
      </c>
      <c r="I1539" t="s">
        <v>24</v>
      </c>
      <c r="J1539">
        <v>5.0000000000000001E-3</v>
      </c>
      <c r="K1539">
        <v>875.03362400000003</v>
      </c>
      <c r="L1539">
        <v>2.6699000000000001E-2</v>
      </c>
      <c r="M1539">
        <v>0.13938900000000001</v>
      </c>
      <c r="N1539">
        <v>2.7403E-2</v>
      </c>
      <c r="O1539">
        <v>9.0009189999999997</v>
      </c>
      <c r="P1539">
        <v>1.64E-3</v>
      </c>
    </row>
    <row r="1540" spans="1:16" x14ac:dyDescent="0.2">
      <c r="A1540" t="s">
        <v>218</v>
      </c>
      <c r="B1540">
        <v>216</v>
      </c>
      <c r="C1540">
        <v>222</v>
      </c>
      <c r="D1540" t="s">
        <v>259</v>
      </c>
      <c r="G1540">
        <v>6</v>
      </c>
      <c r="H1540">
        <v>874.41930000000002</v>
      </c>
      <c r="I1540" t="s">
        <v>24</v>
      </c>
      <c r="J1540">
        <v>0.05</v>
      </c>
      <c r="K1540">
        <v>875.174666</v>
      </c>
      <c r="L1540">
        <v>1.1306999999999999E-2</v>
      </c>
      <c r="M1540">
        <v>0.28043099999999999</v>
      </c>
      <c r="N1540">
        <v>1.2881E-2</v>
      </c>
      <c r="O1540">
        <v>9.0051970000000008</v>
      </c>
      <c r="P1540">
        <v>2.9450000000000001E-3</v>
      </c>
    </row>
    <row r="1541" spans="1:16" x14ac:dyDescent="0.2">
      <c r="A1541" t="s">
        <v>218</v>
      </c>
      <c r="B1541">
        <v>216</v>
      </c>
      <c r="C1541">
        <v>222</v>
      </c>
      <c r="D1541" t="s">
        <v>259</v>
      </c>
      <c r="G1541">
        <v>6</v>
      </c>
      <c r="H1541">
        <v>874.41930000000002</v>
      </c>
      <c r="I1541" t="s">
        <v>24</v>
      </c>
      <c r="J1541">
        <v>0.5</v>
      </c>
      <c r="K1541">
        <v>875.58144400000003</v>
      </c>
      <c r="L1541">
        <v>2.3553000000000001E-2</v>
      </c>
      <c r="M1541">
        <v>0.68720899999999996</v>
      </c>
      <c r="N1541">
        <v>2.4348000000000002E-2</v>
      </c>
      <c r="O1541">
        <v>8.9979150000000008</v>
      </c>
      <c r="P1541">
        <v>1.47E-3</v>
      </c>
    </row>
    <row r="1542" spans="1:16" x14ac:dyDescent="0.2">
      <c r="A1542" t="s">
        <v>218</v>
      </c>
      <c r="B1542">
        <v>216</v>
      </c>
      <c r="C1542">
        <v>222</v>
      </c>
      <c r="D1542" t="s">
        <v>259</v>
      </c>
      <c r="G1542">
        <v>6</v>
      </c>
      <c r="H1542">
        <v>874.41930000000002</v>
      </c>
      <c r="I1542" t="s">
        <v>24</v>
      </c>
      <c r="J1542">
        <v>5</v>
      </c>
      <c r="K1542">
        <v>877.11476400000004</v>
      </c>
      <c r="L1542">
        <v>2.1971999999999998E-2</v>
      </c>
      <c r="M1542">
        <v>2.220529</v>
      </c>
      <c r="N1542">
        <v>2.2821999999999999E-2</v>
      </c>
      <c r="O1542">
        <v>8.9994130000000006</v>
      </c>
      <c r="P1542">
        <v>8.0180000000000008E-3</v>
      </c>
    </row>
    <row r="1543" spans="1:16" x14ac:dyDescent="0.2">
      <c r="A1543" t="s">
        <v>218</v>
      </c>
      <c r="B1543">
        <v>216</v>
      </c>
      <c r="C1543">
        <v>222</v>
      </c>
      <c r="D1543" t="s">
        <v>259</v>
      </c>
      <c r="G1543">
        <v>6</v>
      </c>
      <c r="H1543">
        <v>874.41930000000002</v>
      </c>
      <c r="I1543" t="s">
        <v>24</v>
      </c>
      <c r="J1543">
        <v>50.000003999999997</v>
      </c>
      <c r="K1543">
        <v>877.65450099999998</v>
      </c>
      <c r="L1543">
        <v>1.942E-2</v>
      </c>
      <c r="M1543">
        <v>2.7602660000000001</v>
      </c>
      <c r="N1543">
        <v>2.0375999999999998E-2</v>
      </c>
      <c r="O1543">
        <v>8.9942229999999999</v>
      </c>
      <c r="P1543">
        <v>9.7799999999999992E-4</v>
      </c>
    </row>
    <row r="1544" spans="1:16" x14ac:dyDescent="0.2">
      <c r="A1544" t="s">
        <v>218</v>
      </c>
      <c r="B1544">
        <v>216</v>
      </c>
      <c r="C1544">
        <v>222</v>
      </c>
      <c r="D1544" t="s">
        <v>259</v>
      </c>
      <c r="G1544">
        <v>6</v>
      </c>
      <c r="H1544">
        <v>874.41930000000002</v>
      </c>
      <c r="I1544" t="s">
        <v>26</v>
      </c>
      <c r="J1544">
        <v>0</v>
      </c>
      <c r="K1544">
        <v>874.89423499999998</v>
      </c>
      <c r="L1544">
        <v>6.1700000000000001E-3</v>
      </c>
      <c r="M1544">
        <v>0</v>
      </c>
      <c r="N1544">
        <v>0</v>
      </c>
      <c r="O1544">
        <v>8.9944159999999993</v>
      </c>
      <c r="P1544">
        <v>6.2299999999999996E-4</v>
      </c>
    </row>
    <row r="1545" spans="1:16" x14ac:dyDescent="0.2">
      <c r="A1545" t="s">
        <v>218</v>
      </c>
      <c r="B1545">
        <v>216</v>
      </c>
      <c r="C1545">
        <v>222</v>
      </c>
      <c r="D1545" t="s">
        <v>259</v>
      </c>
      <c r="G1545">
        <v>6</v>
      </c>
      <c r="H1545">
        <v>874.41930000000002</v>
      </c>
      <c r="I1545" t="s">
        <v>26</v>
      </c>
      <c r="J1545">
        <v>5.0000000000000001E-3</v>
      </c>
      <c r="K1545">
        <v>875.034717</v>
      </c>
      <c r="L1545">
        <v>2.6830000000000001E-3</v>
      </c>
      <c r="M1545">
        <v>0.14048099999999999</v>
      </c>
      <c r="N1545">
        <v>6.7279999999999996E-3</v>
      </c>
      <c r="O1545">
        <v>9.0090109999999992</v>
      </c>
      <c r="P1545">
        <v>5.8320000000000004E-3</v>
      </c>
    </row>
    <row r="1546" spans="1:16" x14ac:dyDescent="0.2">
      <c r="A1546" t="s">
        <v>218</v>
      </c>
      <c r="B1546">
        <v>216</v>
      </c>
      <c r="C1546">
        <v>222</v>
      </c>
      <c r="D1546" t="s">
        <v>259</v>
      </c>
      <c r="G1546">
        <v>6</v>
      </c>
      <c r="H1546">
        <v>874.41930000000002</v>
      </c>
      <c r="I1546" t="s">
        <v>26</v>
      </c>
      <c r="J1546">
        <v>0.05</v>
      </c>
      <c r="K1546">
        <v>875.03851099999997</v>
      </c>
      <c r="L1546">
        <v>9.9889999999999996E-3</v>
      </c>
      <c r="M1546">
        <v>0.14427599999999999</v>
      </c>
      <c r="N1546">
        <v>1.1741E-2</v>
      </c>
      <c r="O1546">
        <v>8.9972259999999995</v>
      </c>
      <c r="P1546">
        <v>7.85E-4</v>
      </c>
    </row>
    <row r="1547" spans="1:16" x14ac:dyDescent="0.2">
      <c r="A1547" t="s">
        <v>218</v>
      </c>
      <c r="B1547">
        <v>216</v>
      </c>
      <c r="C1547">
        <v>222</v>
      </c>
      <c r="D1547" t="s">
        <v>259</v>
      </c>
      <c r="G1547">
        <v>6</v>
      </c>
      <c r="H1547">
        <v>874.41930000000002</v>
      </c>
      <c r="I1547" t="s">
        <v>26</v>
      </c>
      <c r="J1547">
        <v>0.5</v>
      </c>
      <c r="K1547">
        <v>875.105681</v>
      </c>
      <c r="L1547">
        <v>1.9827999999999998E-2</v>
      </c>
      <c r="M1547">
        <v>0.211446</v>
      </c>
      <c r="N1547">
        <v>2.0766E-2</v>
      </c>
      <c r="O1547">
        <v>9.0025410000000008</v>
      </c>
      <c r="P1547">
        <v>1.421E-3</v>
      </c>
    </row>
    <row r="1548" spans="1:16" x14ac:dyDescent="0.2">
      <c r="A1548" t="s">
        <v>218</v>
      </c>
      <c r="B1548">
        <v>216</v>
      </c>
      <c r="C1548">
        <v>222</v>
      </c>
      <c r="D1548" t="s">
        <v>259</v>
      </c>
      <c r="G1548">
        <v>6</v>
      </c>
      <c r="H1548">
        <v>874.41930000000002</v>
      </c>
      <c r="I1548" t="s">
        <v>26</v>
      </c>
      <c r="J1548">
        <v>5</v>
      </c>
      <c r="K1548">
        <v>875.320244</v>
      </c>
      <c r="L1548">
        <v>2.3012999999999999E-2</v>
      </c>
      <c r="M1548">
        <v>0.426008</v>
      </c>
      <c r="N1548">
        <v>2.3826E-2</v>
      </c>
      <c r="O1548">
        <v>9.0025739999999992</v>
      </c>
      <c r="P1548">
        <v>2.7160000000000001E-3</v>
      </c>
    </row>
    <row r="1549" spans="1:16" x14ac:dyDescent="0.2">
      <c r="A1549" t="s">
        <v>218</v>
      </c>
      <c r="B1549">
        <v>216</v>
      </c>
      <c r="C1549">
        <v>222</v>
      </c>
      <c r="D1549" t="s">
        <v>259</v>
      </c>
      <c r="G1549">
        <v>6</v>
      </c>
      <c r="H1549">
        <v>874.41930000000002</v>
      </c>
      <c r="I1549" t="s">
        <v>26</v>
      </c>
      <c r="J1549">
        <v>50.000003999999997</v>
      </c>
      <c r="K1549">
        <v>875.79038700000001</v>
      </c>
      <c r="L1549">
        <v>9.7389999999999994E-3</v>
      </c>
      <c r="M1549">
        <v>0.89615199999999995</v>
      </c>
      <c r="N1549">
        <v>1.1528999999999999E-2</v>
      </c>
      <c r="O1549">
        <v>8.9965720000000005</v>
      </c>
      <c r="P1549">
        <v>1.421E-3</v>
      </c>
    </row>
    <row r="1550" spans="1:16" x14ac:dyDescent="0.2">
      <c r="A1550" t="s">
        <v>218</v>
      </c>
      <c r="B1550">
        <v>216</v>
      </c>
      <c r="C1550">
        <v>226</v>
      </c>
      <c r="D1550" t="s">
        <v>260</v>
      </c>
      <c r="G1550">
        <v>10</v>
      </c>
      <c r="H1550">
        <v>1358.6627000000001</v>
      </c>
      <c r="I1550" t="s">
        <v>24</v>
      </c>
      <c r="J1550">
        <v>0</v>
      </c>
      <c r="K1550">
        <v>1359.424636</v>
      </c>
      <c r="L1550">
        <v>4.6090000000000002E-3</v>
      </c>
      <c r="M1550">
        <v>0</v>
      </c>
      <c r="N1550">
        <v>0</v>
      </c>
      <c r="O1550">
        <v>10.95214</v>
      </c>
      <c r="P1550">
        <v>1.5939999999999999E-3</v>
      </c>
    </row>
    <row r="1551" spans="1:16" x14ac:dyDescent="0.2">
      <c r="A1551" t="s">
        <v>218</v>
      </c>
      <c r="B1551">
        <v>216</v>
      </c>
      <c r="C1551">
        <v>226</v>
      </c>
      <c r="D1551" t="s">
        <v>260</v>
      </c>
      <c r="G1551">
        <v>10</v>
      </c>
      <c r="H1551">
        <v>1358.6627000000001</v>
      </c>
      <c r="I1551" t="s">
        <v>24</v>
      </c>
      <c r="J1551">
        <v>5.0000000000000001E-3</v>
      </c>
      <c r="K1551">
        <v>1359.6170959999999</v>
      </c>
      <c r="L1551">
        <v>1.3783E-2</v>
      </c>
      <c r="M1551">
        <v>0.19245999999999999</v>
      </c>
      <c r="N1551">
        <v>1.4533000000000001E-2</v>
      </c>
      <c r="O1551">
        <v>10.958610999999999</v>
      </c>
      <c r="P1551">
        <v>2.6099999999999999E-3</v>
      </c>
    </row>
    <row r="1552" spans="1:16" x14ac:dyDescent="0.2">
      <c r="A1552" t="s">
        <v>218</v>
      </c>
      <c r="B1552">
        <v>216</v>
      </c>
      <c r="C1552">
        <v>226</v>
      </c>
      <c r="D1552" t="s">
        <v>260</v>
      </c>
      <c r="G1552">
        <v>10</v>
      </c>
      <c r="H1552">
        <v>1358.6627000000001</v>
      </c>
      <c r="I1552" t="s">
        <v>24</v>
      </c>
      <c r="J1552">
        <v>0.05</v>
      </c>
      <c r="K1552">
        <v>1359.7589800000001</v>
      </c>
      <c r="L1552">
        <v>1.0455000000000001E-2</v>
      </c>
      <c r="M1552">
        <v>0.33434399999999997</v>
      </c>
      <c r="N1552">
        <v>1.1426E-2</v>
      </c>
      <c r="O1552">
        <v>10.966846</v>
      </c>
      <c r="P1552">
        <v>6.2230000000000002E-3</v>
      </c>
    </row>
    <row r="1553" spans="1:16" x14ac:dyDescent="0.2">
      <c r="A1553" t="s">
        <v>218</v>
      </c>
      <c r="B1553">
        <v>216</v>
      </c>
      <c r="C1553">
        <v>226</v>
      </c>
      <c r="D1553" t="s">
        <v>260</v>
      </c>
      <c r="G1553">
        <v>10</v>
      </c>
      <c r="H1553">
        <v>1358.6627000000001</v>
      </c>
      <c r="I1553" t="s">
        <v>24</v>
      </c>
      <c r="J1553">
        <v>0.5</v>
      </c>
      <c r="K1553">
        <v>1360.162472</v>
      </c>
      <c r="L1553">
        <v>2.5804000000000001E-2</v>
      </c>
      <c r="M1553">
        <v>0.73783600000000005</v>
      </c>
      <c r="N1553">
        <v>2.6211999999999999E-2</v>
      </c>
      <c r="O1553">
        <v>10.954098</v>
      </c>
      <c r="P1553">
        <v>1.952E-3</v>
      </c>
    </row>
    <row r="1554" spans="1:16" x14ac:dyDescent="0.2">
      <c r="A1554" t="s">
        <v>218</v>
      </c>
      <c r="B1554">
        <v>216</v>
      </c>
      <c r="C1554">
        <v>226</v>
      </c>
      <c r="D1554" t="s">
        <v>260</v>
      </c>
      <c r="G1554">
        <v>10</v>
      </c>
      <c r="H1554">
        <v>1358.6627000000001</v>
      </c>
      <c r="I1554" t="s">
        <v>24</v>
      </c>
      <c r="J1554">
        <v>5</v>
      </c>
      <c r="K1554">
        <v>1361.7914559999999</v>
      </c>
      <c r="L1554">
        <v>2.0752E-2</v>
      </c>
      <c r="M1554">
        <v>2.3668200000000001</v>
      </c>
      <c r="N1554">
        <v>2.1257999999999999E-2</v>
      </c>
      <c r="O1554">
        <v>10.955997999999999</v>
      </c>
      <c r="P1554">
        <v>9.0200000000000002E-3</v>
      </c>
    </row>
    <row r="1555" spans="1:16" x14ac:dyDescent="0.2">
      <c r="A1555" t="s">
        <v>218</v>
      </c>
      <c r="B1555">
        <v>216</v>
      </c>
      <c r="C1555">
        <v>226</v>
      </c>
      <c r="D1555" t="s">
        <v>260</v>
      </c>
      <c r="G1555">
        <v>10</v>
      </c>
      <c r="H1555">
        <v>1358.6627000000001</v>
      </c>
      <c r="I1555" t="s">
        <v>24</v>
      </c>
      <c r="J1555">
        <v>50.000003999999997</v>
      </c>
      <c r="K1555">
        <v>1362.8236300000001</v>
      </c>
      <c r="L1555">
        <v>1.5183E-2</v>
      </c>
      <c r="M1555">
        <v>3.3989940000000001</v>
      </c>
      <c r="N1555">
        <v>1.5866999999999999E-2</v>
      </c>
      <c r="O1555">
        <v>10.953023</v>
      </c>
      <c r="P1555">
        <v>1.0579999999999999E-3</v>
      </c>
    </row>
    <row r="1556" spans="1:16" x14ac:dyDescent="0.2">
      <c r="A1556" t="s">
        <v>218</v>
      </c>
      <c r="B1556">
        <v>216</v>
      </c>
      <c r="C1556">
        <v>226</v>
      </c>
      <c r="D1556" t="s">
        <v>260</v>
      </c>
      <c r="G1556">
        <v>10</v>
      </c>
      <c r="H1556">
        <v>1358.6627000000001</v>
      </c>
      <c r="I1556" t="s">
        <v>26</v>
      </c>
      <c r="J1556">
        <v>0</v>
      </c>
      <c r="K1556">
        <v>1359.424636</v>
      </c>
      <c r="L1556">
        <v>4.6090000000000002E-3</v>
      </c>
      <c r="M1556">
        <v>0</v>
      </c>
      <c r="N1556">
        <v>0</v>
      </c>
      <c r="O1556">
        <v>10.95214</v>
      </c>
      <c r="P1556">
        <v>1.5939999999999999E-3</v>
      </c>
    </row>
    <row r="1557" spans="1:16" x14ac:dyDescent="0.2">
      <c r="A1557" t="s">
        <v>218</v>
      </c>
      <c r="B1557">
        <v>216</v>
      </c>
      <c r="C1557">
        <v>226</v>
      </c>
      <c r="D1557" t="s">
        <v>260</v>
      </c>
      <c r="G1557">
        <v>10</v>
      </c>
      <c r="H1557">
        <v>1358.6627000000001</v>
      </c>
      <c r="I1557" t="s">
        <v>26</v>
      </c>
      <c r="J1557">
        <v>5.0000000000000001E-3</v>
      </c>
      <c r="K1557">
        <v>1359.5922639999999</v>
      </c>
      <c r="L1557">
        <v>1.4611000000000001E-2</v>
      </c>
      <c r="M1557">
        <v>0.167628</v>
      </c>
      <c r="N1557">
        <v>1.532E-2</v>
      </c>
      <c r="O1557">
        <v>10.96327</v>
      </c>
      <c r="P1557">
        <v>6.0480000000000004E-3</v>
      </c>
    </row>
    <row r="1558" spans="1:16" x14ac:dyDescent="0.2">
      <c r="A1558" t="s">
        <v>218</v>
      </c>
      <c r="B1558">
        <v>216</v>
      </c>
      <c r="C1558">
        <v>226</v>
      </c>
      <c r="D1558" t="s">
        <v>260</v>
      </c>
      <c r="G1558">
        <v>10</v>
      </c>
      <c r="H1558">
        <v>1358.6627000000001</v>
      </c>
      <c r="I1558" t="s">
        <v>26</v>
      </c>
      <c r="J1558">
        <v>0.05</v>
      </c>
      <c r="K1558">
        <v>1359.603355</v>
      </c>
      <c r="L1558">
        <v>1.5461000000000001E-2</v>
      </c>
      <c r="M1558">
        <v>0.17871899999999999</v>
      </c>
      <c r="N1558">
        <v>1.6133999999999999E-2</v>
      </c>
      <c r="O1558">
        <v>10.955095</v>
      </c>
      <c r="P1558">
        <v>8.2799999999999996E-4</v>
      </c>
    </row>
    <row r="1559" spans="1:16" x14ac:dyDescent="0.2">
      <c r="A1559" t="s">
        <v>218</v>
      </c>
      <c r="B1559">
        <v>216</v>
      </c>
      <c r="C1559">
        <v>226</v>
      </c>
      <c r="D1559" t="s">
        <v>260</v>
      </c>
      <c r="G1559">
        <v>10</v>
      </c>
      <c r="H1559">
        <v>1358.6627000000001</v>
      </c>
      <c r="I1559" t="s">
        <v>26</v>
      </c>
      <c r="J1559">
        <v>0.5</v>
      </c>
      <c r="K1559">
        <v>1359.7142240000001</v>
      </c>
      <c r="L1559">
        <v>9.724E-3</v>
      </c>
      <c r="M1559">
        <v>0.28958899999999999</v>
      </c>
      <c r="N1559">
        <v>1.0761E-2</v>
      </c>
      <c r="O1559">
        <v>10.958862999999999</v>
      </c>
      <c r="P1559">
        <v>2.3080000000000002E-3</v>
      </c>
    </row>
    <row r="1560" spans="1:16" x14ac:dyDescent="0.2">
      <c r="A1560" t="s">
        <v>218</v>
      </c>
      <c r="B1560">
        <v>216</v>
      </c>
      <c r="C1560">
        <v>226</v>
      </c>
      <c r="D1560" t="s">
        <v>260</v>
      </c>
      <c r="G1560">
        <v>10</v>
      </c>
      <c r="H1560">
        <v>1358.6627000000001</v>
      </c>
      <c r="I1560" t="s">
        <v>26</v>
      </c>
      <c r="J1560">
        <v>5</v>
      </c>
      <c r="K1560">
        <v>1360.0074050000001</v>
      </c>
      <c r="L1560">
        <v>1.1859E-2</v>
      </c>
      <c r="M1560">
        <v>0.58276899999999998</v>
      </c>
      <c r="N1560">
        <v>1.2723E-2</v>
      </c>
      <c r="O1560">
        <v>10.957423</v>
      </c>
      <c r="P1560">
        <v>2.9989999999999999E-3</v>
      </c>
    </row>
    <row r="1561" spans="1:16" x14ac:dyDescent="0.2">
      <c r="A1561" t="s">
        <v>218</v>
      </c>
      <c r="B1561">
        <v>216</v>
      </c>
      <c r="C1561">
        <v>226</v>
      </c>
      <c r="D1561" t="s">
        <v>260</v>
      </c>
      <c r="G1561">
        <v>10</v>
      </c>
      <c r="H1561">
        <v>1358.6627000000001</v>
      </c>
      <c r="I1561" t="s">
        <v>26</v>
      </c>
      <c r="J1561">
        <v>50.000003999999997</v>
      </c>
      <c r="K1561">
        <v>1360.5402570000001</v>
      </c>
      <c r="L1561">
        <v>1.651E-2</v>
      </c>
      <c r="M1561">
        <v>1.115621</v>
      </c>
      <c r="N1561">
        <v>1.7142000000000001E-2</v>
      </c>
      <c r="O1561">
        <v>10.952061</v>
      </c>
      <c r="P1561">
        <v>3.0100000000000001E-3</v>
      </c>
    </row>
    <row r="1562" spans="1:16" x14ac:dyDescent="0.2">
      <c r="A1562" t="s">
        <v>218</v>
      </c>
      <c r="B1562">
        <v>217</v>
      </c>
      <c r="C1562">
        <v>226</v>
      </c>
      <c r="D1562" t="s">
        <v>261</v>
      </c>
      <c r="G1562">
        <v>9</v>
      </c>
      <c r="H1562">
        <v>1195.5994000000001</v>
      </c>
      <c r="I1562" t="s">
        <v>24</v>
      </c>
      <c r="J1562">
        <v>0</v>
      </c>
      <c r="K1562">
        <v>1196.2812650000001</v>
      </c>
      <c r="L1562">
        <v>1.3462E-2</v>
      </c>
      <c r="M1562">
        <v>0</v>
      </c>
      <c r="N1562">
        <v>0</v>
      </c>
      <c r="O1562">
        <v>10.282727</v>
      </c>
      <c r="P1562">
        <v>1.397E-3</v>
      </c>
    </row>
    <row r="1563" spans="1:16" x14ac:dyDescent="0.2">
      <c r="A1563" t="s">
        <v>218</v>
      </c>
      <c r="B1563">
        <v>217</v>
      </c>
      <c r="C1563">
        <v>226</v>
      </c>
      <c r="D1563" t="s">
        <v>261</v>
      </c>
      <c r="G1563">
        <v>9</v>
      </c>
      <c r="H1563">
        <v>1195.5994000000001</v>
      </c>
      <c r="I1563" t="s">
        <v>24</v>
      </c>
      <c r="J1563">
        <v>5.0000000000000001E-3</v>
      </c>
      <c r="K1563">
        <v>1196.850666</v>
      </c>
      <c r="L1563">
        <v>2.0042999999999998E-2</v>
      </c>
      <c r="M1563">
        <v>0.56940100000000005</v>
      </c>
      <c r="N1563">
        <v>2.4143999999999999E-2</v>
      </c>
      <c r="O1563">
        <v>10.289089000000001</v>
      </c>
      <c r="P1563">
        <v>1.627E-3</v>
      </c>
    </row>
    <row r="1564" spans="1:16" x14ac:dyDescent="0.2">
      <c r="A1564" t="s">
        <v>218</v>
      </c>
      <c r="B1564">
        <v>217</v>
      </c>
      <c r="C1564">
        <v>226</v>
      </c>
      <c r="D1564" t="s">
        <v>261</v>
      </c>
      <c r="G1564">
        <v>9</v>
      </c>
      <c r="H1564">
        <v>1195.5994000000001</v>
      </c>
      <c r="I1564" t="s">
        <v>24</v>
      </c>
      <c r="J1564">
        <v>0.05</v>
      </c>
      <c r="K1564">
        <v>1196.9000840000001</v>
      </c>
      <c r="L1564">
        <v>2.0934000000000001E-2</v>
      </c>
      <c r="M1564">
        <v>0.61881900000000001</v>
      </c>
      <c r="N1564">
        <v>2.4889000000000001E-2</v>
      </c>
      <c r="O1564">
        <v>10.296393</v>
      </c>
      <c r="P1564">
        <v>5.5589999999999997E-3</v>
      </c>
    </row>
    <row r="1565" spans="1:16" x14ac:dyDescent="0.2">
      <c r="A1565" t="s">
        <v>218</v>
      </c>
      <c r="B1565">
        <v>217</v>
      </c>
      <c r="C1565">
        <v>226</v>
      </c>
      <c r="D1565" t="s">
        <v>261</v>
      </c>
      <c r="G1565">
        <v>9</v>
      </c>
      <c r="H1565">
        <v>1195.5994000000001</v>
      </c>
      <c r="I1565" t="s">
        <v>24</v>
      </c>
      <c r="J1565">
        <v>0.5</v>
      </c>
      <c r="K1565">
        <v>1197.270966</v>
      </c>
      <c r="L1565">
        <v>3.2693E-2</v>
      </c>
      <c r="M1565">
        <v>0.98970100000000005</v>
      </c>
      <c r="N1565">
        <v>3.5355999999999999E-2</v>
      </c>
      <c r="O1565">
        <v>10.286282999999999</v>
      </c>
      <c r="P1565">
        <v>1.7910000000000001E-3</v>
      </c>
    </row>
    <row r="1566" spans="1:16" x14ac:dyDescent="0.2">
      <c r="A1566" t="s">
        <v>218</v>
      </c>
      <c r="B1566">
        <v>217</v>
      </c>
      <c r="C1566">
        <v>226</v>
      </c>
      <c r="D1566" t="s">
        <v>261</v>
      </c>
      <c r="G1566">
        <v>9</v>
      </c>
      <c r="H1566">
        <v>1195.5994000000001</v>
      </c>
      <c r="I1566" t="s">
        <v>24</v>
      </c>
      <c r="J1566">
        <v>5</v>
      </c>
      <c r="K1566">
        <v>1198.7031139999999</v>
      </c>
      <c r="L1566">
        <v>1.5584000000000001E-2</v>
      </c>
      <c r="M1566">
        <v>2.4218479999999998</v>
      </c>
      <c r="N1566">
        <v>2.0593E-2</v>
      </c>
      <c r="O1566">
        <v>10.289519</v>
      </c>
      <c r="P1566">
        <v>8.9259999999999999E-3</v>
      </c>
    </row>
    <row r="1567" spans="1:16" x14ac:dyDescent="0.2">
      <c r="A1567" t="s">
        <v>218</v>
      </c>
      <c r="B1567">
        <v>217</v>
      </c>
      <c r="C1567">
        <v>226</v>
      </c>
      <c r="D1567" t="s">
        <v>261</v>
      </c>
      <c r="G1567">
        <v>9</v>
      </c>
      <c r="H1567">
        <v>1195.5994000000001</v>
      </c>
      <c r="I1567" t="s">
        <v>24</v>
      </c>
      <c r="J1567">
        <v>50.000003999999997</v>
      </c>
      <c r="K1567">
        <v>1199.5311730000001</v>
      </c>
      <c r="L1567">
        <v>7.3746999999999993E-2</v>
      </c>
      <c r="M1567">
        <v>3.249908</v>
      </c>
      <c r="N1567">
        <v>7.4965000000000004E-2</v>
      </c>
      <c r="O1567">
        <v>10.284858</v>
      </c>
      <c r="P1567">
        <v>1.1969999999999999E-3</v>
      </c>
    </row>
    <row r="1568" spans="1:16" x14ac:dyDescent="0.2">
      <c r="A1568" t="s">
        <v>218</v>
      </c>
      <c r="B1568">
        <v>217</v>
      </c>
      <c r="C1568">
        <v>226</v>
      </c>
      <c r="D1568" t="s">
        <v>261</v>
      </c>
      <c r="G1568">
        <v>9</v>
      </c>
      <c r="H1568">
        <v>1195.5994000000001</v>
      </c>
      <c r="I1568" t="s">
        <v>26</v>
      </c>
      <c r="J1568">
        <v>0</v>
      </c>
      <c r="K1568">
        <v>1196.2812650000001</v>
      </c>
      <c r="L1568">
        <v>1.3462E-2</v>
      </c>
      <c r="M1568">
        <v>0</v>
      </c>
      <c r="N1568">
        <v>0</v>
      </c>
      <c r="O1568">
        <v>10.282727</v>
      </c>
      <c r="P1568">
        <v>1.397E-3</v>
      </c>
    </row>
    <row r="1569" spans="1:16" x14ac:dyDescent="0.2">
      <c r="A1569" t="s">
        <v>218</v>
      </c>
      <c r="B1569">
        <v>217</v>
      </c>
      <c r="C1569">
        <v>226</v>
      </c>
      <c r="D1569" t="s">
        <v>261</v>
      </c>
      <c r="G1569">
        <v>9</v>
      </c>
      <c r="H1569">
        <v>1195.5994000000001</v>
      </c>
      <c r="I1569" t="s">
        <v>26</v>
      </c>
      <c r="J1569">
        <v>5.0000000000000001E-3</v>
      </c>
      <c r="K1569">
        <v>1196.810299</v>
      </c>
      <c r="L1569">
        <v>2.7125E-2</v>
      </c>
      <c r="M1569">
        <v>0.529034</v>
      </c>
      <c r="N1569">
        <v>3.0282E-2</v>
      </c>
      <c r="O1569">
        <v>10.296659</v>
      </c>
      <c r="P1569">
        <v>5.953E-3</v>
      </c>
    </row>
    <row r="1570" spans="1:16" x14ac:dyDescent="0.2">
      <c r="A1570" t="s">
        <v>218</v>
      </c>
      <c r="B1570">
        <v>217</v>
      </c>
      <c r="C1570">
        <v>226</v>
      </c>
      <c r="D1570" t="s">
        <v>261</v>
      </c>
      <c r="G1570">
        <v>9</v>
      </c>
      <c r="H1570">
        <v>1195.5994000000001</v>
      </c>
      <c r="I1570" t="s">
        <v>26</v>
      </c>
      <c r="J1570">
        <v>0.05</v>
      </c>
      <c r="K1570">
        <v>1196.892916</v>
      </c>
      <c r="L1570">
        <v>3.2989999999999998E-2</v>
      </c>
      <c r="M1570">
        <v>0.61165099999999994</v>
      </c>
      <c r="N1570">
        <v>3.5631000000000003E-2</v>
      </c>
      <c r="O1570">
        <v>10.285665</v>
      </c>
      <c r="P1570">
        <v>1.237E-3</v>
      </c>
    </row>
    <row r="1571" spans="1:16" x14ac:dyDescent="0.2">
      <c r="A1571" t="s">
        <v>218</v>
      </c>
      <c r="B1571">
        <v>217</v>
      </c>
      <c r="C1571">
        <v>226</v>
      </c>
      <c r="D1571" t="s">
        <v>261</v>
      </c>
      <c r="G1571">
        <v>9</v>
      </c>
      <c r="H1571">
        <v>1195.5994000000001</v>
      </c>
      <c r="I1571" t="s">
        <v>26</v>
      </c>
      <c r="J1571">
        <v>0.5</v>
      </c>
      <c r="K1571">
        <v>1197.0275790000001</v>
      </c>
      <c r="L1571">
        <v>4.6283999999999999E-2</v>
      </c>
      <c r="M1571">
        <v>0.74631400000000003</v>
      </c>
      <c r="N1571">
        <v>4.8202000000000002E-2</v>
      </c>
      <c r="O1571">
        <v>10.28872</v>
      </c>
      <c r="P1571">
        <v>1.7960000000000001E-3</v>
      </c>
    </row>
    <row r="1572" spans="1:16" x14ac:dyDescent="0.2">
      <c r="A1572" t="s">
        <v>218</v>
      </c>
      <c r="B1572">
        <v>217</v>
      </c>
      <c r="C1572">
        <v>226</v>
      </c>
      <c r="D1572" t="s">
        <v>261</v>
      </c>
      <c r="G1572">
        <v>9</v>
      </c>
      <c r="H1572">
        <v>1195.5994000000001</v>
      </c>
      <c r="I1572" t="s">
        <v>26</v>
      </c>
      <c r="J1572">
        <v>5</v>
      </c>
      <c r="K1572">
        <v>1197.3928940000001</v>
      </c>
      <c r="L1572">
        <v>2.5409999999999999E-2</v>
      </c>
      <c r="M1572">
        <v>1.111629</v>
      </c>
      <c r="N1572">
        <v>2.8754999999999999E-2</v>
      </c>
      <c r="O1572">
        <v>10.288626000000001</v>
      </c>
      <c r="P1572">
        <v>2.062E-3</v>
      </c>
    </row>
    <row r="1573" spans="1:16" x14ac:dyDescent="0.2">
      <c r="A1573" t="s">
        <v>218</v>
      </c>
      <c r="B1573">
        <v>217</v>
      </c>
      <c r="C1573">
        <v>226</v>
      </c>
      <c r="D1573" t="s">
        <v>261</v>
      </c>
      <c r="G1573">
        <v>9</v>
      </c>
      <c r="H1573">
        <v>1195.5994000000001</v>
      </c>
      <c r="I1573" t="s">
        <v>26</v>
      </c>
      <c r="J1573">
        <v>50.000003999999997</v>
      </c>
      <c r="K1573">
        <v>1197.4321950000001</v>
      </c>
      <c r="L1573">
        <v>1.0381E-2</v>
      </c>
      <c r="M1573">
        <v>1.15093</v>
      </c>
      <c r="N1573">
        <v>1.7000000000000001E-2</v>
      </c>
      <c r="O1573">
        <v>10.283196999999999</v>
      </c>
      <c r="P1573">
        <v>4.4780000000000002E-3</v>
      </c>
    </row>
    <row r="1574" spans="1:16" x14ac:dyDescent="0.2">
      <c r="A1574" t="s">
        <v>218</v>
      </c>
      <c r="B1574">
        <v>220</v>
      </c>
      <c r="C1574">
        <v>226</v>
      </c>
      <c r="D1574" t="s">
        <v>262</v>
      </c>
      <c r="G1574">
        <v>6</v>
      </c>
      <c r="H1574">
        <v>894.43560000000002</v>
      </c>
      <c r="I1574" t="s">
        <v>24</v>
      </c>
      <c r="J1574">
        <v>0</v>
      </c>
      <c r="K1574">
        <v>894.91064900000003</v>
      </c>
      <c r="L1574">
        <v>1.7354999999999999E-2</v>
      </c>
      <c r="M1574">
        <v>0</v>
      </c>
      <c r="N1574">
        <v>0</v>
      </c>
      <c r="O1574">
        <v>9.2995560000000008</v>
      </c>
      <c r="P1574">
        <v>1.065E-3</v>
      </c>
    </row>
    <row r="1575" spans="1:16" x14ac:dyDescent="0.2">
      <c r="A1575" t="s">
        <v>218</v>
      </c>
      <c r="B1575">
        <v>220</v>
      </c>
      <c r="C1575">
        <v>226</v>
      </c>
      <c r="D1575" t="s">
        <v>262</v>
      </c>
      <c r="G1575">
        <v>6</v>
      </c>
      <c r="H1575">
        <v>894.43560000000002</v>
      </c>
      <c r="I1575" t="s">
        <v>24</v>
      </c>
      <c r="J1575">
        <v>5.0000000000000001E-3</v>
      </c>
      <c r="K1575">
        <v>894.976449</v>
      </c>
      <c r="L1575">
        <v>3.3168000000000003E-2</v>
      </c>
      <c r="M1575">
        <v>6.5799999999999997E-2</v>
      </c>
      <c r="N1575">
        <v>3.7435000000000003E-2</v>
      </c>
      <c r="O1575">
        <v>9.3108749999999993</v>
      </c>
      <c r="P1575">
        <v>2.4380000000000001E-3</v>
      </c>
    </row>
    <row r="1576" spans="1:16" x14ac:dyDescent="0.2">
      <c r="A1576" t="s">
        <v>218</v>
      </c>
      <c r="B1576">
        <v>220</v>
      </c>
      <c r="C1576">
        <v>226</v>
      </c>
      <c r="D1576" t="s">
        <v>262</v>
      </c>
      <c r="G1576">
        <v>6</v>
      </c>
      <c r="H1576">
        <v>894.43560000000002</v>
      </c>
      <c r="I1576" t="s">
        <v>24</v>
      </c>
      <c r="J1576">
        <v>0.05</v>
      </c>
      <c r="K1576">
        <v>895.00192900000002</v>
      </c>
      <c r="L1576">
        <v>2.4351999999999999E-2</v>
      </c>
      <c r="M1576">
        <v>9.128E-2</v>
      </c>
      <c r="N1576">
        <v>2.9902999999999999E-2</v>
      </c>
      <c r="O1576">
        <v>9.3157589999999999</v>
      </c>
      <c r="P1576">
        <v>2.9009999999999999E-3</v>
      </c>
    </row>
    <row r="1577" spans="1:16" x14ac:dyDescent="0.2">
      <c r="A1577" t="s">
        <v>218</v>
      </c>
      <c r="B1577">
        <v>220</v>
      </c>
      <c r="C1577">
        <v>226</v>
      </c>
      <c r="D1577" t="s">
        <v>262</v>
      </c>
      <c r="G1577">
        <v>6</v>
      </c>
      <c r="H1577">
        <v>894.43560000000002</v>
      </c>
      <c r="I1577" t="s">
        <v>24</v>
      </c>
      <c r="J1577">
        <v>0.5</v>
      </c>
      <c r="K1577">
        <v>895.02867500000002</v>
      </c>
      <c r="L1577">
        <v>3.7949999999999998E-2</v>
      </c>
      <c r="M1577">
        <v>0.11802600000000001</v>
      </c>
      <c r="N1577">
        <v>4.1730000000000003E-2</v>
      </c>
      <c r="O1577">
        <v>9.3086939999999991</v>
      </c>
      <c r="P1577">
        <v>1.1739999999999999E-3</v>
      </c>
    </row>
    <row r="1578" spans="1:16" x14ac:dyDescent="0.2">
      <c r="A1578" t="s">
        <v>218</v>
      </c>
      <c r="B1578">
        <v>220</v>
      </c>
      <c r="C1578">
        <v>226</v>
      </c>
      <c r="D1578" t="s">
        <v>262</v>
      </c>
      <c r="G1578">
        <v>6</v>
      </c>
      <c r="H1578">
        <v>894.43560000000002</v>
      </c>
      <c r="I1578" t="s">
        <v>24</v>
      </c>
      <c r="J1578">
        <v>5</v>
      </c>
      <c r="K1578">
        <v>895.38662899999997</v>
      </c>
      <c r="L1578">
        <v>2.7911999999999999E-2</v>
      </c>
      <c r="M1578">
        <v>0.47598000000000001</v>
      </c>
      <c r="N1578">
        <v>3.2868000000000001E-2</v>
      </c>
      <c r="O1578">
        <v>9.3158329999999996</v>
      </c>
      <c r="P1578">
        <v>8.1390000000000004E-3</v>
      </c>
    </row>
    <row r="1579" spans="1:16" x14ac:dyDescent="0.2">
      <c r="A1579" t="s">
        <v>218</v>
      </c>
      <c r="B1579">
        <v>220</v>
      </c>
      <c r="C1579">
        <v>226</v>
      </c>
      <c r="D1579" t="s">
        <v>262</v>
      </c>
      <c r="G1579">
        <v>6</v>
      </c>
      <c r="H1579">
        <v>894.43560000000002</v>
      </c>
      <c r="I1579" t="s">
        <v>24</v>
      </c>
      <c r="J1579">
        <v>50.000003999999997</v>
      </c>
      <c r="K1579">
        <v>895.91251399999999</v>
      </c>
      <c r="L1579">
        <v>3.0113000000000001E-2</v>
      </c>
      <c r="M1579">
        <v>1.001865</v>
      </c>
      <c r="N1579">
        <v>3.4757000000000003E-2</v>
      </c>
      <c r="O1579">
        <v>9.3115009999999998</v>
      </c>
      <c r="P1579">
        <v>1.3990000000000001E-3</v>
      </c>
    </row>
    <row r="1580" spans="1:16" x14ac:dyDescent="0.2">
      <c r="A1580" t="s">
        <v>218</v>
      </c>
      <c r="B1580">
        <v>220</v>
      </c>
      <c r="C1580">
        <v>226</v>
      </c>
      <c r="D1580" t="s">
        <v>262</v>
      </c>
      <c r="G1580">
        <v>6</v>
      </c>
      <c r="H1580">
        <v>894.43560000000002</v>
      </c>
      <c r="I1580" t="s">
        <v>26</v>
      </c>
      <c r="J1580">
        <v>0</v>
      </c>
      <c r="K1580">
        <v>894.91064900000003</v>
      </c>
      <c r="L1580">
        <v>1.7354999999999999E-2</v>
      </c>
      <c r="M1580">
        <v>0</v>
      </c>
      <c r="N1580">
        <v>0</v>
      </c>
      <c r="O1580">
        <v>9.2995560000000008</v>
      </c>
      <c r="P1580">
        <v>1.065E-3</v>
      </c>
    </row>
    <row r="1581" spans="1:16" x14ac:dyDescent="0.2">
      <c r="A1581" t="s">
        <v>218</v>
      </c>
      <c r="B1581">
        <v>220</v>
      </c>
      <c r="C1581">
        <v>226</v>
      </c>
      <c r="D1581" t="s">
        <v>262</v>
      </c>
      <c r="G1581">
        <v>6</v>
      </c>
      <c r="H1581">
        <v>894.43560000000002</v>
      </c>
      <c r="I1581" t="s">
        <v>26</v>
      </c>
      <c r="J1581">
        <v>5.0000000000000001E-3</v>
      </c>
      <c r="K1581">
        <v>894.95689900000002</v>
      </c>
      <c r="L1581">
        <v>3.7161E-2</v>
      </c>
      <c r="M1581">
        <v>4.6249999999999999E-2</v>
      </c>
      <c r="N1581">
        <v>4.1014000000000002E-2</v>
      </c>
      <c r="O1581">
        <v>9.3202820000000006</v>
      </c>
      <c r="P1581">
        <v>5.731E-3</v>
      </c>
    </row>
    <row r="1582" spans="1:16" x14ac:dyDescent="0.2">
      <c r="A1582" t="s">
        <v>218</v>
      </c>
      <c r="B1582">
        <v>220</v>
      </c>
      <c r="C1582">
        <v>226</v>
      </c>
      <c r="D1582" t="s">
        <v>262</v>
      </c>
      <c r="G1582">
        <v>6</v>
      </c>
      <c r="H1582">
        <v>894.43560000000002</v>
      </c>
      <c r="I1582" t="s">
        <v>26</v>
      </c>
      <c r="J1582">
        <v>0.05</v>
      </c>
      <c r="K1582">
        <v>894.98161700000003</v>
      </c>
      <c r="L1582">
        <v>2.5555999999999999E-2</v>
      </c>
      <c r="M1582">
        <v>7.0968000000000003E-2</v>
      </c>
      <c r="N1582">
        <v>3.0891999999999999E-2</v>
      </c>
      <c r="O1582">
        <v>9.3048889999999993</v>
      </c>
      <c r="P1582">
        <v>8.4900000000000004E-4</v>
      </c>
    </row>
    <row r="1583" spans="1:16" x14ac:dyDescent="0.2">
      <c r="A1583" t="s">
        <v>218</v>
      </c>
      <c r="B1583">
        <v>220</v>
      </c>
      <c r="C1583">
        <v>226</v>
      </c>
      <c r="D1583" t="s">
        <v>262</v>
      </c>
      <c r="G1583">
        <v>6</v>
      </c>
      <c r="H1583">
        <v>894.43560000000002</v>
      </c>
      <c r="I1583" t="s">
        <v>26</v>
      </c>
      <c r="J1583">
        <v>0.5</v>
      </c>
      <c r="K1583">
        <v>894.995182</v>
      </c>
      <c r="L1583">
        <v>3.3871999999999999E-2</v>
      </c>
      <c r="M1583">
        <v>8.4533999999999998E-2</v>
      </c>
      <c r="N1583">
        <v>3.8059000000000003E-2</v>
      </c>
      <c r="O1583">
        <v>9.3135100000000008</v>
      </c>
      <c r="P1583">
        <v>1.369E-3</v>
      </c>
    </row>
    <row r="1584" spans="1:16" x14ac:dyDescent="0.2">
      <c r="A1584" t="s">
        <v>218</v>
      </c>
      <c r="B1584">
        <v>220</v>
      </c>
      <c r="C1584">
        <v>226</v>
      </c>
      <c r="D1584" t="s">
        <v>262</v>
      </c>
      <c r="G1584">
        <v>6</v>
      </c>
      <c r="H1584">
        <v>894.43560000000002</v>
      </c>
      <c r="I1584" t="s">
        <v>26</v>
      </c>
      <c r="J1584">
        <v>5</v>
      </c>
      <c r="K1584">
        <v>895.15117899999996</v>
      </c>
      <c r="L1584">
        <v>2.8451000000000001E-2</v>
      </c>
      <c r="M1584">
        <v>0.24052999999999999</v>
      </c>
      <c r="N1584">
        <v>3.3327000000000002E-2</v>
      </c>
      <c r="O1584">
        <v>9.3140660000000004</v>
      </c>
      <c r="P1584">
        <v>2.8540000000000002E-3</v>
      </c>
    </row>
    <row r="1585" spans="1:16" x14ac:dyDescent="0.2">
      <c r="A1585" t="s">
        <v>218</v>
      </c>
      <c r="B1585">
        <v>220</v>
      </c>
      <c r="C1585">
        <v>226</v>
      </c>
      <c r="D1585" t="s">
        <v>262</v>
      </c>
      <c r="G1585">
        <v>6</v>
      </c>
      <c r="H1585">
        <v>894.43560000000002</v>
      </c>
      <c r="I1585" t="s">
        <v>26</v>
      </c>
      <c r="J1585">
        <v>50.000003999999997</v>
      </c>
      <c r="K1585">
        <v>895.29629</v>
      </c>
      <c r="L1585">
        <v>2.4885999999999998E-2</v>
      </c>
      <c r="M1585">
        <v>0.38564100000000001</v>
      </c>
      <c r="N1585">
        <v>3.0339999999999999E-2</v>
      </c>
      <c r="O1585">
        <v>9.3097689999999993</v>
      </c>
      <c r="P1585">
        <v>3.1089999999999998E-3</v>
      </c>
    </row>
    <row r="1586" spans="1:16" x14ac:dyDescent="0.2">
      <c r="A1586" t="s">
        <v>218</v>
      </c>
      <c r="B1586">
        <v>227</v>
      </c>
      <c r="C1586">
        <v>240</v>
      </c>
      <c r="D1586" t="s">
        <v>263</v>
      </c>
      <c r="G1586">
        <v>12</v>
      </c>
      <c r="H1586">
        <v>1599.9468999999999</v>
      </c>
      <c r="I1586" t="s">
        <v>24</v>
      </c>
      <c r="J1586">
        <v>0</v>
      </c>
      <c r="K1586">
        <v>1600.8781019999999</v>
      </c>
      <c r="L1586">
        <v>1.6298E-2</v>
      </c>
      <c r="M1586">
        <v>0</v>
      </c>
      <c r="N1586">
        <v>0</v>
      </c>
      <c r="O1586">
        <v>11.007091000000001</v>
      </c>
      <c r="P1586">
        <v>1.2880000000000001E-3</v>
      </c>
    </row>
    <row r="1587" spans="1:16" x14ac:dyDescent="0.2">
      <c r="A1587" t="s">
        <v>218</v>
      </c>
      <c r="B1587">
        <v>227</v>
      </c>
      <c r="C1587">
        <v>240</v>
      </c>
      <c r="D1587" t="s">
        <v>263</v>
      </c>
      <c r="G1587">
        <v>12</v>
      </c>
      <c r="H1587">
        <v>1599.9468999999999</v>
      </c>
      <c r="I1587" t="s">
        <v>24</v>
      </c>
      <c r="J1587">
        <v>5.0000000000000001E-3</v>
      </c>
      <c r="K1587">
        <v>1601.172069</v>
      </c>
      <c r="L1587">
        <v>9.4789999999999996E-3</v>
      </c>
      <c r="M1587">
        <v>0.29396699999999998</v>
      </c>
      <c r="N1587">
        <v>1.8853999999999999E-2</v>
      </c>
      <c r="O1587">
        <v>11.012899000000001</v>
      </c>
      <c r="P1587">
        <v>4.8570000000000002E-3</v>
      </c>
    </row>
    <row r="1588" spans="1:16" x14ac:dyDescent="0.2">
      <c r="A1588" t="s">
        <v>218</v>
      </c>
      <c r="B1588">
        <v>227</v>
      </c>
      <c r="C1588">
        <v>240</v>
      </c>
      <c r="D1588" t="s">
        <v>263</v>
      </c>
      <c r="G1588">
        <v>12</v>
      </c>
      <c r="H1588">
        <v>1599.9468999999999</v>
      </c>
      <c r="I1588" t="s">
        <v>24</v>
      </c>
      <c r="J1588">
        <v>0.05</v>
      </c>
      <c r="K1588">
        <v>1601.560606</v>
      </c>
      <c r="L1588">
        <v>3.1073E-2</v>
      </c>
      <c r="M1588">
        <v>0.68250299999999997</v>
      </c>
      <c r="N1588">
        <v>3.5088000000000001E-2</v>
      </c>
      <c r="O1588">
        <v>11.018670999999999</v>
      </c>
      <c r="P1588">
        <v>6.9290000000000003E-3</v>
      </c>
    </row>
    <row r="1589" spans="1:16" x14ac:dyDescent="0.2">
      <c r="A1589" t="s">
        <v>218</v>
      </c>
      <c r="B1589">
        <v>227</v>
      </c>
      <c r="C1589">
        <v>240</v>
      </c>
      <c r="D1589" t="s">
        <v>263</v>
      </c>
      <c r="G1589">
        <v>12</v>
      </c>
      <c r="H1589">
        <v>1599.9468999999999</v>
      </c>
      <c r="I1589" t="s">
        <v>24</v>
      </c>
      <c r="J1589">
        <v>0.5</v>
      </c>
      <c r="K1589">
        <v>1601.7482399999999</v>
      </c>
      <c r="L1589">
        <v>4.0086999999999998E-2</v>
      </c>
      <c r="M1589">
        <v>0.87013799999999997</v>
      </c>
      <c r="N1589">
        <v>4.3272999999999999E-2</v>
      </c>
      <c r="O1589">
        <v>11.007142999999999</v>
      </c>
      <c r="P1589">
        <v>3.1510000000000002E-3</v>
      </c>
    </row>
    <row r="1590" spans="1:16" x14ac:dyDescent="0.2">
      <c r="A1590" t="s">
        <v>218</v>
      </c>
      <c r="B1590">
        <v>227</v>
      </c>
      <c r="C1590">
        <v>240</v>
      </c>
      <c r="D1590" t="s">
        <v>263</v>
      </c>
      <c r="G1590">
        <v>12</v>
      </c>
      <c r="H1590">
        <v>1599.9468999999999</v>
      </c>
      <c r="I1590" t="s">
        <v>24</v>
      </c>
      <c r="J1590">
        <v>5</v>
      </c>
      <c r="K1590">
        <v>1602.2222899999999</v>
      </c>
      <c r="L1590">
        <v>5.2603999999999998E-2</v>
      </c>
      <c r="M1590">
        <v>1.344187</v>
      </c>
      <c r="N1590">
        <v>5.5071000000000002E-2</v>
      </c>
      <c r="O1590">
        <v>11.007963</v>
      </c>
      <c r="P1590">
        <v>9.1979999999999996E-3</v>
      </c>
    </row>
    <row r="1591" spans="1:16" x14ac:dyDescent="0.2">
      <c r="A1591" t="s">
        <v>218</v>
      </c>
      <c r="B1591">
        <v>227</v>
      </c>
      <c r="C1591">
        <v>240</v>
      </c>
      <c r="D1591" t="s">
        <v>263</v>
      </c>
      <c r="G1591">
        <v>12</v>
      </c>
      <c r="H1591">
        <v>1599.9468999999999</v>
      </c>
      <c r="I1591" t="s">
        <v>24</v>
      </c>
      <c r="J1591">
        <v>50.000003999999997</v>
      </c>
      <c r="K1591">
        <v>1603.0097699999999</v>
      </c>
      <c r="L1591">
        <v>5.7453999999999998E-2</v>
      </c>
      <c r="M1591">
        <v>2.1316670000000002</v>
      </c>
      <c r="N1591">
        <v>5.9721000000000003E-2</v>
      </c>
      <c r="O1591">
        <v>11.000165000000001</v>
      </c>
      <c r="P1591">
        <v>2.3830000000000001E-3</v>
      </c>
    </row>
    <row r="1592" spans="1:16" x14ac:dyDescent="0.2">
      <c r="A1592" t="s">
        <v>218</v>
      </c>
      <c r="B1592">
        <v>227</v>
      </c>
      <c r="C1592">
        <v>240</v>
      </c>
      <c r="D1592" t="s">
        <v>263</v>
      </c>
      <c r="G1592">
        <v>12</v>
      </c>
      <c r="H1592">
        <v>1599.9468999999999</v>
      </c>
      <c r="I1592" t="s">
        <v>26</v>
      </c>
      <c r="J1592">
        <v>0</v>
      </c>
      <c r="K1592">
        <v>1600.8781019999999</v>
      </c>
      <c r="L1592">
        <v>1.6298E-2</v>
      </c>
      <c r="M1592">
        <v>0</v>
      </c>
      <c r="N1592">
        <v>0</v>
      </c>
      <c r="O1592">
        <v>11.007091000000001</v>
      </c>
      <c r="P1592">
        <v>1.2880000000000001E-3</v>
      </c>
    </row>
    <row r="1593" spans="1:16" x14ac:dyDescent="0.2">
      <c r="A1593" t="s">
        <v>218</v>
      </c>
      <c r="B1593">
        <v>227</v>
      </c>
      <c r="C1593">
        <v>240</v>
      </c>
      <c r="D1593" t="s">
        <v>263</v>
      </c>
      <c r="G1593">
        <v>12</v>
      </c>
      <c r="H1593">
        <v>1599.9468999999999</v>
      </c>
      <c r="I1593" t="s">
        <v>26</v>
      </c>
      <c r="J1593">
        <v>5.0000000000000001E-3</v>
      </c>
      <c r="K1593">
        <v>1601.2267119999999</v>
      </c>
      <c r="L1593">
        <v>2.1267000000000001E-2</v>
      </c>
      <c r="M1593">
        <v>0.34860999999999998</v>
      </c>
      <c r="N1593">
        <v>2.6793999999999998E-2</v>
      </c>
      <c r="O1593">
        <v>11.013350000000001</v>
      </c>
      <c r="P1593">
        <v>5.2170000000000003E-3</v>
      </c>
    </row>
    <row r="1594" spans="1:16" x14ac:dyDescent="0.2">
      <c r="A1594" t="s">
        <v>218</v>
      </c>
      <c r="B1594">
        <v>227</v>
      </c>
      <c r="C1594">
        <v>240</v>
      </c>
      <c r="D1594" t="s">
        <v>263</v>
      </c>
      <c r="G1594">
        <v>12</v>
      </c>
      <c r="H1594">
        <v>1599.9468999999999</v>
      </c>
      <c r="I1594" t="s">
        <v>26</v>
      </c>
      <c r="J1594">
        <v>0.05</v>
      </c>
      <c r="K1594">
        <v>1601.60338</v>
      </c>
      <c r="L1594">
        <v>2.0313999999999999E-2</v>
      </c>
      <c r="M1594">
        <v>0.72527799999999998</v>
      </c>
      <c r="N1594">
        <v>2.6044000000000001E-2</v>
      </c>
      <c r="O1594">
        <v>11.013218999999999</v>
      </c>
      <c r="P1594">
        <v>2.068E-3</v>
      </c>
    </row>
    <row r="1595" spans="1:16" x14ac:dyDescent="0.2">
      <c r="A1595" t="s">
        <v>218</v>
      </c>
      <c r="B1595">
        <v>227</v>
      </c>
      <c r="C1595">
        <v>240</v>
      </c>
      <c r="D1595" t="s">
        <v>263</v>
      </c>
      <c r="G1595">
        <v>12</v>
      </c>
      <c r="H1595">
        <v>1599.9468999999999</v>
      </c>
      <c r="I1595" t="s">
        <v>26</v>
      </c>
      <c r="J1595">
        <v>0.5</v>
      </c>
      <c r="K1595">
        <v>1601.7124899999999</v>
      </c>
      <c r="L1595">
        <v>3.2621999999999998E-2</v>
      </c>
      <c r="M1595">
        <v>0.83438800000000002</v>
      </c>
      <c r="N1595">
        <v>3.6466999999999999E-2</v>
      </c>
      <c r="O1595">
        <v>11.010209</v>
      </c>
      <c r="P1595">
        <v>2.5179999999999998E-3</v>
      </c>
    </row>
    <row r="1596" spans="1:16" x14ac:dyDescent="0.2">
      <c r="A1596" t="s">
        <v>218</v>
      </c>
      <c r="B1596">
        <v>227</v>
      </c>
      <c r="C1596">
        <v>240</v>
      </c>
      <c r="D1596" t="s">
        <v>263</v>
      </c>
      <c r="G1596">
        <v>12</v>
      </c>
      <c r="H1596">
        <v>1599.9468999999999</v>
      </c>
      <c r="I1596" t="s">
        <v>26</v>
      </c>
      <c r="J1596">
        <v>5</v>
      </c>
      <c r="K1596">
        <v>1602.2140730000001</v>
      </c>
      <c r="L1596">
        <v>2.5221E-2</v>
      </c>
      <c r="M1596">
        <v>1.3359700000000001</v>
      </c>
      <c r="N1596">
        <v>3.0029E-2</v>
      </c>
      <c r="O1596">
        <v>11.006546</v>
      </c>
      <c r="P1596">
        <v>3.3089999999999999E-3</v>
      </c>
    </row>
    <row r="1597" spans="1:16" x14ac:dyDescent="0.2">
      <c r="A1597" t="s">
        <v>218</v>
      </c>
      <c r="B1597">
        <v>227</v>
      </c>
      <c r="C1597">
        <v>240</v>
      </c>
      <c r="D1597" t="s">
        <v>263</v>
      </c>
      <c r="G1597">
        <v>12</v>
      </c>
      <c r="H1597">
        <v>1599.9468999999999</v>
      </c>
      <c r="I1597" t="s">
        <v>26</v>
      </c>
      <c r="J1597">
        <v>50.000003999999997</v>
      </c>
      <c r="K1597">
        <v>1602.875955</v>
      </c>
      <c r="L1597">
        <v>4.7266000000000002E-2</v>
      </c>
      <c r="M1597">
        <v>1.997852</v>
      </c>
      <c r="N1597">
        <v>4.9997E-2</v>
      </c>
      <c r="O1597">
        <v>10.997532</v>
      </c>
      <c r="P1597">
        <v>2.2690000000000002E-3</v>
      </c>
    </row>
    <row r="1598" spans="1:16" x14ac:dyDescent="0.2">
      <c r="A1598" t="s">
        <v>218</v>
      </c>
      <c r="B1598">
        <v>227</v>
      </c>
      <c r="C1598">
        <v>243</v>
      </c>
      <c r="D1598" t="s">
        <v>264</v>
      </c>
      <c r="G1598">
        <v>14</v>
      </c>
      <c r="H1598">
        <v>1911.1314</v>
      </c>
      <c r="I1598" t="s">
        <v>24</v>
      </c>
      <c r="J1598">
        <v>0</v>
      </c>
      <c r="K1598">
        <v>1912.217416</v>
      </c>
      <c r="L1598">
        <v>9.8829999999999994E-3</v>
      </c>
      <c r="M1598">
        <v>0</v>
      </c>
      <c r="N1598">
        <v>0</v>
      </c>
      <c r="O1598">
        <v>11.534504</v>
      </c>
      <c r="P1598">
        <v>1.8730000000000001E-3</v>
      </c>
    </row>
    <row r="1599" spans="1:16" x14ac:dyDescent="0.2">
      <c r="A1599" t="s">
        <v>218</v>
      </c>
      <c r="B1599">
        <v>227</v>
      </c>
      <c r="C1599">
        <v>243</v>
      </c>
      <c r="D1599" t="s">
        <v>264</v>
      </c>
      <c r="G1599">
        <v>14</v>
      </c>
      <c r="H1599">
        <v>1911.1314</v>
      </c>
      <c r="I1599" t="s">
        <v>24</v>
      </c>
      <c r="J1599">
        <v>5.0000000000000001E-3</v>
      </c>
      <c r="K1599">
        <v>1912.645174</v>
      </c>
      <c r="L1599">
        <v>1.2292000000000001E-2</v>
      </c>
      <c r="M1599">
        <v>0.42775800000000003</v>
      </c>
      <c r="N1599">
        <v>1.5772000000000001E-2</v>
      </c>
      <c r="O1599">
        <v>11.540877</v>
      </c>
      <c r="P1599">
        <v>7.0520000000000001E-3</v>
      </c>
    </row>
    <row r="1600" spans="1:16" x14ac:dyDescent="0.2">
      <c r="A1600" t="s">
        <v>218</v>
      </c>
      <c r="B1600">
        <v>227</v>
      </c>
      <c r="C1600">
        <v>243</v>
      </c>
      <c r="D1600" t="s">
        <v>264</v>
      </c>
      <c r="G1600">
        <v>14</v>
      </c>
      <c r="H1600">
        <v>1911.1314</v>
      </c>
      <c r="I1600" t="s">
        <v>24</v>
      </c>
      <c r="J1600">
        <v>0.05</v>
      </c>
      <c r="K1600">
        <v>1913.3781469999999</v>
      </c>
      <c r="L1600">
        <v>2.1496000000000001E-2</v>
      </c>
      <c r="M1600">
        <v>1.16073</v>
      </c>
      <c r="N1600">
        <v>2.3657999999999998E-2</v>
      </c>
      <c r="O1600">
        <v>11.539854999999999</v>
      </c>
      <c r="P1600">
        <v>7.9719999999999999E-3</v>
      </c>
    </row>
    <row r="1601" spans="1:16" x14ac:dyDescent="0.2">
      <c r="A1601" t="s">
        <v>218</v>
      </c>
      <c r="B1601">
        <v>227</v>
      </c>
      <c r="C1601">
        <v>243</v>
      </c>
      <c r="D1601" t="s">
        <v>264</v>
      </c>
      <c r="G1601">
        <v>14</v>
      </c>
      <c r="H1601">
        <v>1911.1314</v>
      </c>
      <c r="I1601" t="s">
        <v>24</v>
      </c>
      <c r="J1601">
        <v>0.5</v>
      </c>
      <c r="K1601">
        <v>1913.8651420000001</v>
      </c>
      <c r="L1601">
        <v>1.2397999999999999E-2</v>
      </c>
      <c r="M1601">
        <v>1.6477250000000001</v>
      </c>
      <c r="N1601">
        <v>1.5855000000000001E-2</v>
      </c>
      <c r="O1601">
        <v>11.529918</v>
      </c>
      <c r="P1601">
        <v>2.0560000000000001E-3</v>
      </c>
    </row>
    <row r="1602" spans="1:16" x14ac:dyDescent="0.2">
      <c r="A1602" t="s">
        <v>218</v>
      </c>
      <c r="B1602">
        <v>227</v>
      </c>
      <c r="C1602">
        <v>243</v>
      </c>
      <c r="D1602" t="s">
        <v>264</v>
      </c>
      <c r="G1602">
        <v>14</v>
      </c>
      <c r="H1602">
        <v>1911.1314</v>
      </c>
      <c r="I1602" t="s">
        <v>24</v>
      </c>
      <c r="J1602">
        <v>5</v>
      </c>
      <c r="K1602">
        <v>1914.443728</v>
      </c>
      <c r="L1602">
        <v>1.5084E-2</v>
      </c>
      <c r="M1602">
        <v>2.2263120000000001</v>
      </c>
      <c r="N1602">
        <v>1.8033E-2</v>
      </c>
      <c r="O1602">
        <v>11.534219</v>
      </c>
      <c r="P1602">
        <v>1.0244E-2</v>
      </c>
    </row>
    <row r="1603" spans="1:16" x14ac:dyDescent="0.2">
      <c r="A1603" t="s">
        <v>218</v>
      </c>
      <c r="B1603">
        <v>227</v>
      </c>
      <c r="C1603">
        <v>243</v>
      </c>
      <c r="D1603" t="s">
        <v>264</v>
      </c>
      <c r="G1603">
        <v>14</v>
      </c>
      <c r="H1603">
        <v>1911.1314</v>
      </c>
      <c r="I1603" t="s">
        <v>24</v>
      </c>
      <c r="J1603">
        <v>50.000003999999997</v>
      </c>
      <c r="K1603">
        <v>1915.4363060000001</v>
      </c>
      <c r="L1603">
        <v>2.3189999999999999E-2</v>
      </c>
      <c r="M1603">
        <v>3.21889</v>
      </c>
      <c r="N1603">
        <v>2.5208000000000001E-2</v>
      </c>
      <c r="O1603">
        <v>11.528428</v>
      </c>
      <c r="P1603">
        <v>1.701E-3</v>
      </c>
    </row>
    <row r="1604" spans="1:16" x14ac:dyDescent="0.2">
      <c r="A1604" t="s">
        <v>218</v>
      </c>
      <c r="B1604">
        <v>227</v>
      </c>
      <c r="C1604">
        <v>243</v>
      </c>
      <c r="D1604" t="s">
        <v>264</v>
      </c>
      <c r="G1604">
        <v>14</v>
      </c>
      <c r="H1604">
        <v>1911.1314</v>
      </c>
      <c r="I1604" t="s">
        <v>26</v>
      </c>
      <c r="J1604">
        <v>0</v>
      </c>
      <c r="K1604">
        <v>1912.217416</v>
      </c>
      <c r="L1604">
        <v>9.8829999999999994E-3</v>
      </c>
      <c r="M1604">
        <v>0</v>
      </c>
      <c r="N1604">
        <v>0</v>
      </c>
      <c r="O1604">
        <v>11.534504</v>
      </c>
      <c r="P1604">
        <v>1.8730000000000001E-3</v>
      </c>
    </row>
    <row r="1605" spans="1:16" x14ac:dyDescent="0.2">
      <c r="A1605" t="s">
        <v>218</v>
      </c>
      <c r="B1605">
        <v>227</v>
      </c>
      <c r="C1605">
        <v>243</v>
      </c>
      <c r="D1605" t="s">
        <v>264</v>
      </c>
      <c r="G1605">
        <v>14</v>
      </c>
      <c r="H1605">
        <v>1911.1314</v>
      </c>
      <c r="I1605" t="s">
        <v>26</v>
      </c>
      <c r="J1605">
        <v>5.0000000000000001E-3</v>
      </c>
      <c r="K1605">
        <v>1912.6861449999999</v>
      </c>
      <c r="L1605">
        <v>1.6567999999999999E-2</v>
      </c>
      <c r="M1605">
        <v>0.46872900000000001</v>
      </c>
      <c r="N1605">
        <v>1.9292E-2</v>
      </c>
      <c r="O1605">
        <v>11.540298999999999</v>
      </c>
      <c r="P1605">
        <v>5.7349999999999996E-3</v>
      </c>
    </row>
    <row r="1606" spans="1:16" x14ac:dyDescent="0.2">
      <c r="A1606" t="s">
        <v>218</v>
      </c>
      <c r="B1606">
        <v>227</v>
      </c>
      <c r="C1606">
        <v>243</v>
      </c>
      <c r="D1606" t="s">
        <v>264</v>
      </c>
      <c r="G1606">
        <v>14</v>
      </c>
      <c r="H1606">
        <v>1911.1314</v>
      </c>
      <c r="I1606" t="s">
        <v>26</v>
      </c>
      <c r="J1606">
        <v>0.05</v>
      </c>
      <c r="K1606">
        <v>1913.4465829999999</v>
      </c>
      <c r="L1606">
        <v>1.7981E-2</v>
      </c>
      <c r="M1606">
        <v>1.2291669999999999</v>
      </c>
      <c r="N1606">
        <v>2.0518000000000002E-2</v>
      </c>
      <c r="O1606">
        <v>11.538459</v>
      </c>
      <c r="P1606">
        <v>9.7499999999999996E-4</v>
      </c>
    </row>
    <row r="1607" spans="1:16" x14ac:dyDescent="0.2">
      <c r="A1607" t="s">
        <v>218</v>
      </c>
      <c r="B1607">
        <v>227</v>
      </c>
      <c r="C1607">
        <v>243</v>
      </c>
      <c r="D1607" t="s">
        <v>264</v>
      </c>
      <c r="G1607">
        <v>14</v>
      </c>
      <c r="H1607">
        <v>1911.1314</v>
      </c>
      <c r="I1607" t="s">
        <v>26</v>
      </c>
      <c r="J1607">
        <v>0.5</v>
      </c>
      <c r="K1607">
        <v>1913.852713</v>
      </c>
      <c r="L1607">
        <v>1.1412E-2</v>
      </c>
      <c r="M1607">
        <v>1.635297</v>
      </c>
      <c r="N1607">
        <v>1.5096E-2</v>
      </c>
      <c r="O1607">
        <v>11.538906000000001</v>
      </c>
      <c r="P1607">
        <v>1.905E-3</v>
      </c>
    </row>
    <row r="1608" spans="1:16" x14ac:dyDescent="0.2">
      <c r="A1608" t="s">
        <v>218</v>
      </c>
      <c r="B1608">
        <v>227</v>
      </c>
      <c r="C1608">
        <v>243</v>
      </c>
      <c r="D1608" t="s">
        <v>264</v>
      </c>
      <c r="G1608">
        <v>14</v>
      </c>
      <c r="H1608">
        <v>1911.1314</v>
      </c>
      <c r="I1608" t="s">
        <v>26</v>
      </c>
      <c r="J1608">
        <v>5</v>
      </c>
      <c r="K1608">
        <v>1914.4055860000001</v>
      </c>
      <c r="L1608">
        <v>2.6637000000000001E-2</v>
      </c>
      <c r="M1608">
        <v>2.1881699999999999</v>
      </c>
      <c r="N1608">
        <v>2.8410999999999999E-2</v>
      </c>
      <c r="O1608">
        <v>11.533458</v>
      </c>
      <c r="P1608">
        <v>3.1619999999999999E-3</v>
      </c>
    </row>
    <row r="1609" spans="1:16" x14ac:dyDescent="0.2">
      <c r="A1609" t="s">
        <v>218</v>
      </c>
      <c r="B1609">
        <v>227</v>
      </c>
      <c r="C1609">
        <v>243</v>
      </c>
      <c r="D1609" t="s">
        <v>264</v>
      </c>
      <c r="G1609">
        <v>14</v>
      </c>
      <c r="H1609">
        <v>1911.1314</v>
      </c>
      <c r="I1609" t="s">
        <v>26</v>
      </c>
      <c r="J1609">
        <v>50.000003999999997</v>
      </c>
      <c r="K1609">
        <v>1915.3154219999999</v>
      </c>
      <c r="L1609">
        <v>2.8169E-2</v>
      </c>
      <c r="M1609">
        <v>3.0980059999999998</v>
      </c>
      <c r="N1609">
        <v>2.9852E-2</v>
      </c>
      <c r="O1609">
        <v>11.524893</v>
      </c>
      <c r="P1609">
        <v>2.3839999999999998E-3</v>
      </c>
    </row>
    <row r="1610" spans="1:16" x14ac:dyDescent="0.2">
      <c r="A1610" t="s">
        <v>218</v>
      </c>
      <c r="B1610">
        <v>227</v>
      </c>
      <c r="C1610">
        <v>244</v>
      </c>
      <c r="D1610" t="s">
        <v>265</v>
      </c>
      <c r="G1610">
        <v>15</v>
      </c>
      <c r="H1610">
        <v>2040.174</v>
      </c>
      <c r="I1610" t="s">
        <v>24</v>
      </c>
      <c r="J1610">
        <v>0</v>
      </c>
      <c r="K1610">
        <v>2041.3832609999999</v>
      </c>
      <c r="L1610">
        <v>8.9890000000000005E-3</v>
      </c>
      <c r="M1610">
        <v>0</v>
      </c>
      <c r="N1610">
        <v>0</v>
      </c>
      <c r="O1610">
        <v>11.288868000000001</v>
      </c>
      <c r="P1610">
        <v>2.0600000000000002E-3</v>
      </c>
    </row>
    <row r="1611" spans="1:16" x14ac:dyDescent="0.2">
      <c r="A1611" t="s">
        <v>218</v>
      </c>
      <c r="B1611">
        <v>227</v>
      </c>
      <c r="C1611">
        <v>244</v>
      </c>
      <c r="D1611" t="s">
        <v>265</v>
      </c>
      <c r="G1611">
        <v>15</v>
      </c>
      <c r="H1611">
        <v>2040.174</v>
      </c>
      <c r="I1611" t="s">
        <v>24</v>
      </c>
      <c r="J1611">
        <v>5.0000000000000001E-3</v>
      </c>
      <c r="K1611">
        <v>2041.797847</v>
      </c>
      <c r="L1611">
        <v>2.6508E-2</v>
      </c>
      <c r="M1611">
        <v>0.41458600000000001</v>
      </c>
      <c r="N1611">
        <v>2.7990999999999999E-2</v>
      </c>
      <c r="O1611">
        <v>11.297504</v>
      </c>
      <c r="P1611">
        <v>6.4019999999999997E-3</v>
      </c>
    </row>
    <row r="1612" spans="1:16" x14ac:dyDescent="0.2">
      <c r="A1612" t="s">
        <v>218</v>
      </c>
      <c r="B1612">
        <v>227</v>
      </c>
      <c r="C1612">
        <v>244</v>
      </c>
      <c r="D1612" t="s">
        <v>265</v>
      </c>
      <c r="G1612">
        <v>15</v>
      </c>
      <c r="H1612">
        <v>2040.174</v>
      </c>
      <c r="I1612" t="s">
        <v>24</v>
      </c>
      <c r="J1612">
        <v>0.05</v>
      </c>
      <c r="K1612">
        <v>2042.5057859999999</v>
      </c>
      <c r="L1612">
        <v>1.5441E-2</v>
      </c>
      <c r="M1612">
        <v>1.1225259999999999</v>
      </c>
      <c r="N1612">
        <v>1.7867000000000001E-2</v>
      </c>
      <c r="O1612">
        <v>11.299576</v>
      </c>
      <c r="P1612">
        <v>8.2570000000000005E-3</v>
      </c>
    </row>
    <row r="1613" spans="1:16" x14ac:dyDescent="0.2">
      <c r="A1613" t="s">
        <v>218</v>
      </c>
      <c r="B1613">
        <v>227</v>
      </c>
      <c r="C1613">
        <v>244</v>
      </c>
      <c r="D1613" t="s">
        <v>265</v>
      </c>
      <c r="G1613">
        <v>15</v>
      </c>
      <c r="H1613">
        <v>2040.174</v>
      </c>
      <c r="I1613" t="s">
        <v>24</v>
      </c>
      <c r="J1613">
        <v>0.5</v>
      </c>
      <c r="K1613">
        <v>2043.00632</v>
      </c>
      <c r="L1613">
        <v>9.5460000000000007E-3</v>
      </c>
      <c r="M1613">
        <v>1.623059</v>
      </c>
      <c r="N1613">
        <v>1.3113E-2</v>
      </c>
      <c r="O1613">
        <v>11.285997</v>
      </c>
      <c r="P1613">
        <v>1.3500000000000001E-3</v>
      </c>
    </row>
    <row r="1614" spans="1:16" x14ac:dyDescent="0.2">
      <c r="A1614" t="s">
        <v>218</v>
      </c>
      <c r="B1614">
        <v>227</v>
      </c>
      <c r="C1614">
        <v>244</v>
      </c>
      <c r="D1614" t="s">
        <v>265</v>
      </c>
      <c r="G1614">
        <v>15</v>
      </c>
      <c r="H1614">
        <v>2040.174</v>
      </c>
      <c r="I1614" t="s">
        <v>24</v>
      </c>
      <c r="J1614">
        <v>5</v>
      </c>
      <c r="K1614">
        <v>2043.5808950000001</v>
      </c>
      <c r="L1614">
        <v>3.3042000000000002E-2</v>
      </c>
      <c r="M1614">
        <v>2.197635</v>
      </c>
      <c r="N1614">
        <v>3.4243000000000003E-2</v>
      </c>
      <c r="O1614">
        <v>11.289567999999999</v>
      </c>
      <c r="P1614">
        <v>9.2370000000000004E-3</v>
      </c>
    </row>
    <row r="1615" spans="1:16" x14ac:dyDescent="0.2">
      <c r="A1615" t="s">
        <v>218</v>
      </c>
      <c r="B1615">
        <v>227</v>
      </c>
      <c r="C1615">
        <v>244</v>
      </c>
      <c r="D1615" t="s">
        <v>265</v>
      </c>
      <c r="G1615">
        <v>15</v>
      </c>
      <c r="H1615">
        <v>2040.174</v>
      </c>
      <c r="I1615" t="s">
        <v>24</v>
      </c>
      <c r="J1615">
        <v>50.000003999999997</v>
      </c>
      <c r="K1615">
        <v>2044.6548620000001</v>
      </c>
      <c r="L1615">
        <v>2.836E-2</v>
      </c>
      <c r="M1615">
        <v>3.271601</v>
      </c>
      <c r="N1615">
        <v>2.9751E-2</v>
      </c>
      <c r="O1615">
        <v>11.282640000000001</v>
      </c>
      <c r="P1615">
        <v>1.1230000000000001E-3</v>
      </c>
    </row>
    <row r="1616" spans="1:16" x14ac:dyDescent="0.2">
      <c r="A1616" t="s">
        <v>218</v>
      </c>
      <c r="B1616">
        <v>227</v>
      </c>
      <c r="C1616">
        <v>244</v>
      </c>
      <c r="D1616" t="s">
        <v>265</v>
      </c>
      <c r="G1616">
        <v>15</v>
      </c>
      <c r="H1616">
        <v>2040.174</v>
      </c>
      <c r="I1616" t="s">
        <v>26</v>
      </c>
      <c r="J1616">
        <v>0</v>
      </c>
      <c r="K1616">
        <v>2041.3832609999999</v>
      </c>
      <c r="L1616">
        <v>8.9890000000000005E-3</v>
      </c>
      <c r="M1616">
        <v>0</v>
      </c>
      <c r="N1616">
        <v>0</v>
      </c>
      <c r="O1616">
        <v>11.288868000000001</v>
      </c>
      <c r="P1616">
        <v>2.0600000000000002E-3</v>
      </c>
    </row>
    <row r="1617" spans="1:16" x14ac:dyDescent="0.2">
      <c r="A1617" t="s">
        <v>218</v>
      </c>
      <c r="B1617">
        <v>227</v>
      </c>
      <c r="C1617">
        <v>244</v>
      </c>
      <c r="D1617" t="s">
        <v>265</v>
      </c>
      <c r="G1617">
        <v>15</v>
      </c>
      <c r="H1617">
        <v>2040.174</v>
      </c>
      <c r="I1617" t="s">
        <v>26</v>
      </c>
      <c r="J1617">
        <v>5.0000000000000001E-3</v>
      </c>
      <c r="K1617">
        <v>2041.8160809999999</v>
      </c>
      <c r="L1617">
        <v>3.4099999999999998E-2</v>
      </c>
      <c r="M1617">
        <v>0.43281999999999998</v>
      </c>
      <c r="N1617">
        <v>3.5264999999999998E-2</v>
      </c>
      <c r="O1617">
        <v>11.296339</v>
      </c>
      <c r="P1617">
        <v>7.5040000000000003E-3</v>
      </c>
    </row>
    <row r="1618" spans="1:16" x14ac:dyDescent="0.2">
      <c r="A1618" t="s">
        <v>218</v>
      </c>
      <c r="B1618">
        <v>227</v>
      </c>
      <c r="C1618">
        <v>244</v>
      </c>
      <c r="D1618" t="s">
        <v>265</v>
      </c>
      <c r="G1618">
        <v>15</v>
      </c>
      <c r="H1618">
        <v>2040.174</v>
      </c>
      <c r="I1618" t="s">
        <v>26</v>
      </c>
      <c r="J1618">
        <v>0.05</v>
      </c>
      <c r="K1618">
        <v>2042.565321</v>
      </c>
      <c r="L1618">
        <v>2.8060000000000002E-2</v>
      </c>
      <c r="M1618">
        <v>1.1820600000000001</v>
      </c>
      <c r="N1618">
        <v>2.9465000000000002E-2</v>
      </c>
      <c r="O1618">
        <v>11.293367</v>
      </c>
      <c r="P1618">
        <v>4.1539999999999997E-3</v>
      </c>
    </row>
    <row r="1619" spans="1:16" x14ac:dyDescent="0.2">
      <c r="A1619" t="s">
        <v>218</v>
      </c>
      <c r="B1619">
        <v>227</v>
      </c>
      <c r="C1619">
        <v>244</v>
      </c>
      <c r="D1619" t="s">
        <v>265</v>
      </c>
      <c r="G1619">
        <v>15</v>
      </c>
      <c r="H1619">
        <v>2040.174</v>
      </c>
      <c r="I1619" t="s">
        <v>26</v>
      </c>
      <c r="J1619">
        <v>0.5</v>
      </c>
      <c r="K1619">
        <v>2042.9750340000001</v>
      </c>
      <c r="L1619">
        <v>2.2068999999999998E-2</v>
      </c>
      <c r="M1619">
        <v>1.591774</v>
      </c>
      <c r="N1619">
        <v>2.383E-2</v>
      </c>
      <c r="O1619">
        <v>11.292716</v>
      </c>
      <c r="P1619">
        <v>1.802E-3</v>
      </c>
    </row>
    <row r="1620" spans="1:16" x14ac:dyDescent="0.2">
      <c r="A1620" t="s">
        <v>218</v>
      </c>
      <c r="B1620">
        <v>227</v>
      </c>
      <c r="C1620">
        <v>244</v>
      </c>
      <c r="D1620" t="s">
        <v>265</v>
      </c>
      <c r="G1620">
        <v>15</v>
      </c>
      <c r="H1620">
        <v>2040.174</v>
      </c>
      <c r="I1620" t="s">
        <v>26</v>
      </c>
      <c r="J1620">
        <v>5</v>
      </c>
      <c r="K1620">
        <v>2043.543995</v>
      </c>
      <c r="L1620">
        <v>9.3120000000000008E-3</v>
      </c>
      <c r="M1620">
        <v>2.1607340000000002</v>
      </c>
      <c r="N1620">
        <v>1.2943E-2</v>
      </c>
      <c r="O1620">
        <v>11.28931</v>
      </c>
      <c r="P1620">
        <v>3.4390000000000002E-3</v>
      </c>
    </row>
    <row r="1621" spans="1:16" x14ac:dyDescent="0.2">
      <c r="A1621" t="s">
        <v>218</v>
      </c>
      <c r="B1621">
        <v>227</v>
      </c>
      <c r="C1621">
        <v>244</v>
      </c>
      <c r="D1621" t="s">
        <v>265</v>
      </c>
      <c r="G1621">
        <v>15</v>
      </c>
      <c r="H1621">
        <v>2040.174</v>
      </c>
      <c r="I1621" t="s">
        <v>26</v>
      </c>
      <c r="J1621">
        <v>50.000003999999997</v>
      </c>
      <c r="K1621">
        <v>2044.5003260000001</v>
      </c>
      <c r="L1621">
        <v>3.0172999999999998E-2</v>
      </c>
      <c r="M1621">
        <v>3.1170650000000002</v>
      </c>
      <c r="N1621">
        <v>3.1482999999999997E-2</v>
      </c>
      <c r="O1621">
        <v>11.279344999999999</v>
      </c>
      <c r="P1621">
        <v>2.3800000000000002E-3</v>
      </c>
    </row>
    <row r="1622" spans="1:16" x14ac:dyDescent="0.2">
      <c r="A1622" t="s">
        <v>218</v>
      </c>
      <c r="B1622">
        <v>227</v>
      </c>
      <c r="C1622">
        <v>246</v>
      </c>
      <c r="D1622" t="s">
        <v>266</v>
      </c>
      <c r="G1622">
        <v>17</v>
      </c>
      <c r="H1622">
        <v>2267.3009000000002</v>
      </c>
      <c r="I1622" t="s">
        <v>24</v>
      </c>
      <c r="J1622">
        <v>0</v>
      </c>
      <c r="K1622">
        <v>2268.6252599999998</v>
      </c>
      <c r="L1622">
        <v>1.4382000000000001E-2</v>
      </c>
      <c r="M1622">
        <v>0</v>
      </c>
      <c r="N1622">
        <v>0</v>
      </c>
      <c r="O1622">
        <v>11.980233999999999</v>
      </c>
      <c r="P1622">
        <v>4.6560000000000004E-3</v>
      </c>
    </row>
    <row r="1623" spans="1:16" x14ac:dyDescent="0.2">
      <c r="A1623" t="s">
        <v>218</v>
      </c>
      <c r="B1623">
        <v>227</v>
      </c>
      <c r="C1623">
        <v>246</v>
      </c>
      <c r="D1623" t="s">
        <v>266</v>
      </c>
      <c r="G1623">
        <v>17</v>
      </c>
      <c r="H1623">
        <v>2267.3009000000002</v>
      </c>
      <c r="I1623" t="s">
        <v>24</v>
      </c>
      <c r="J1623">
        <v>5.0000000000000001E-3</v>
      </c>
      <c r="K1623">
        <v>2269.0597969999999</v>
      </c>
      <c r="L1623">
        <v>4.3355999999999999E-2</v>
      </c>
      <c r="M1623">
        <v>0.43453700000000001</v>
      </c>
      <c r="N1623">
        <v>4.5678999999999997E-2</v>
      </c>
      <c r="O1623">
        <v>11.984909999999999</v>
      </c>
      <c r="P1623">
        <v>6.7400000000000003E-3</v>
      </c>
    </row>
    <row r="1624" spans="1:16" x14ac:dyDescent="0.2">
      <c r="A1624" t="s">
        <v>218</v>
      </c>
      <c r="B1624">
        <v>227</v>
      </c>
      <c r="C1624">
        <v>246</v>
      </c>
      <c r="D1624" t="s">
        <v>266</v>
      </c>
      <c r="G1624">
        <v>17</v>
      </c>
      <c r="H1624">
        <v>2267.3009000000002</v>
      </c>
      <c r="I1624" t="s">
        <v>24</v>
      </c>
      <c r="J1624">
        <v>0.05</v>
      </c>
      <c r="K1624">
        <v>2269.797384</v>
      </c>
      <c r="L1624">
        <v>5.5106000000000002E-2</v>
      </c>
      <c r="M1624">
        <v>1.1721239999999999</v>
      </c>
      <c r="N1624">
        <v>5.6952000000000003E-2</v>
      </c>
      <c r="O1624">
        <v>11.991121</v>
      </c>
      <c r="P1624">
        <v>8.43E-3</v>
      </c>
    </row>
    <row r="1625" spans="1:16" x14ac:dyDescent="0.2">
      <c r="A1625" t="s">
        <v>218</v>
      </c>
      <c r="B1625">
        <v>227</v>
      </c>
      <c r="C1625">
        <v>246</v>
      </c>
      <c r="D1625" t="s">
        <v>266</v>
      </c>
      <c r="G1625">
        <v>17</v>
      </c>
      <c r="H1625">
        <v>2267.3009000000002</v>
      </c>
      <c r="I1625" t="s">
        <v>24</v>
      </c>
      <c r="J1625">
        <v>0.5</v>
      </c>
      <c r="K1625">
        <v>2270.2725420000002</v>
      </c>
      <c r="L1625">
        <v>4.6415999999999999E-2</v>
      </c>
      <c r="M1625">
        <v>1.6472819999999999</v>
      </c>
      <c r="N1625">
        <v>4.8593999999999998E-2</v>
      </c>
      <c r="O1625">
        <v>11.975591</v>
      </c>
      <c r="P1625">
        <v>9.7799999999999992E-4</v>
      </c>
    </row>
    <row r="1626" spans="1:16" x14ac:dyDescent="0.2">
      <c r="A1626" t="s">
        <v>218</v>
      </c>
      <c r="B1626">
        <v>227</v>
      </c>
      <c r="C1626">
        <v>246</v>
      </c>
      <c r="D1626" t="s">
        <v>266</v>
      </c>
      <c r="G1626">
        <v>17</v>
      </c>
      <c r="H1626">
        <v>2267.3009000000002</v>
      </c>
      <c r="I1626" t="s">
        <v>24</v>
      </c>
      <c r="J1626">
        <v>5</v>
      </c>
      <c r="K1626">
        <v>2270.99991</v>
      </c>
      <c r="L1626">
        <v>7.0077E-2</v>
      </c>
      <c r="M1626">
        <v>2.3746499999999999</v>
      </c>
      <c r="N1626">
        <v>7.1537000000000003E-2</v>
      </c>
      <c r="O1626">
        <v>11.973890000000001</v>
      </c>
      <c r="P1626">
        <v>1.0066E-2</v>
      </c>
    </row>
    <row r="1627" spans="1:16" x14ac:dyDescent="0.2">
      <c r="A1627" t="s">
        <v>218</v>
      </c>
      <c r="B1627">
        <v>227</v>
      </c>
      <c r="C1627">
        <v>246</v>
      </c>
      <c r="D1627" t="s">
        <v>266</v>
      </c>
      <c r="G1627">
        <v>17</v>
      </c>
      <c r="H1627">
        <v>2267.3009000000002</v>
      </c>
      <c r="I1627" t="s">
        <v>24</v>
      </c>
      <c r="J1627">
        <v>50.000003999999997</v>
      </c>
      <c r="K1627">
        <v>2272.5109659999998</v>
      </c>
      <c r="L1627">
        <v>7.4098999999999998E-2</v>
      </c>
      <c r="M1627">
        <v>3.8857059999999999</v>
      </c>
      <c r="N1627">
        <v>7.5481999999999994E-2</v>
      </c>
      <c r="O1627">
        <v>11.966767000000001</v>
      </c>
      <c r="P1627">
        <v>1.077E-3</v>
      </c>
    </row>
    <row r="1628" spans="1:16" x14ac:dyDescent="0.2">
      <c r="A1628" t="s">
        <v>218</v>
      </c>
      <c r="B1628">
        <v>227</v>
      </c>
      <c r="C1628">
        <v>246</v>
      </c>
      <c r="D1628" t="s">
        <v>266</v>
      </c>
      <c r="G1628">
        <v>17</v>
      </c>
      <c r="H1628">
        <v>2267.3009000000002</v>
      </c>
      <c r="I1628" t="s">
        <v>26</v>
      </c>
      <c r="J1628">
        <v>0</v>
      </c>
      <c r="K1628">
        <v>2268.6252599999998</v>
      </c>
      <c r="L1628">
        <v>1.4382000000000001E-2</v>
      </c>
      <c r="M1628">
        <v>0</v>
      </c>
      <c r="N1628">
        <v>0</v>
      </c>
      <c r="O1628">
        <v>11.980233999999999</v>
      </c>
      <c r="P1628">
        <v>4.6560000000000004E-3</v>
      </c>
    </row>
    <row r="1629" spans="1:16" x14ac:dyDescent="0.2">
      <c r="A1629" t="s">
        <v>218</v>
      </c>
      <c r="B1629">
        <v>227</v>
      </c>
      <c r="C1629">
        <v>246</v>
      </c>
      <c r="D1629" t="s">
        <v>266</v>
      </c>
      <c r="G1629">
        <v>17</v>
      </c>
      <c r="H1629">
        <v>2267.3009000000002</v>
      </c>
      <c r="I1629" t="s">
        <v>26</v>
      </c>
      <c r="J1629">
        <v>5.0000000000000001E-3</v>
      </c>
      <c r="K1629">
        <v>2269.0736139999999</v>
      </c>
      <c r="L1629">
        <v>4.7620000000000003E-2</v>
      </c>
      <c r="M1629">
        <v>0.44835399999999997</v>
      </c>
      <c r="N1629">
        <v>4.9743999999999997E-2</v>
      </c>
      <c r="O1629">
        <v>11.981306999999999</v>
      </c>
      <c r="P1629">
        <v>7.2069999999999999E-3</v>
      </c>
    </row>
    <row r="1630" spans="1:16" x14ac:dyDescent="0.2">
      <c r="A1630" t="s">
        <v>218</v>
      </c>
      <c r="B1630">
        <v>227</v>
      </c>
      <c r="C1630">
        <v>246</v>
      </c>
      <c r="D1630" t="s">
        <v>266</v>
      </c>
      <c r="G1630">
        <v>17</v>
      </c>
      <c r="H1630">
        <v>2267.3009000000002</v>
      </c>
      <c r="I1630" t="s">
        <v>26</v>
      </c>
      <c r="J1630">
        <v>0.05</v>
      </c>
      <c r="K1630">
        <v>2269.8387269999998</v>
      </c>
      <c r="L1630">
        <v>2.8490000000000001E-2</v>
      </c>
      <c r="M1630">
        <v>1.2134670000000001</v>
      </c>
      <c r="N1630">
        <v>3.1914999999999999E-2</v>
      </c>
      <c r="O1630">
        <v>11.981161</v>
      </c>
      <c r="P1630">
        <v>6.6600000000000003E-4</v>
      </c>
    </row>
    <row r="1631" spans="1:16" x14ac:dyDescent="0.2">
      <c r="A1631" t="s">
        <v>218</v>
      </c>
      <c r="B1631">
        <v>227</v>
      </c>
      <c r="C1631">
        <v>246</v>
      </c>
      <c r="D1631" t="s">
        <v>266</v>
      </c>
      <c r="G1631">
        <v>17</v>
      </c>
      <c r="H1631">
        <v>2267.3009000000002</v>
      </c>
      <c r="I1631" t="s">
        <v>26</v>
      </c>
      <c r="J1631">
        <v>0.5</v>
      </c>
      <c r="K1631">
        <v>2270.2899179999999</v>
      </c>
      <c r="L1631">
        <v>3.8168000000000001E-2</v>
      </c>
      <c r="M1631">
        <v>1.664658</v>
      </c>
      <c r="N1631">
        <v>4.0787999999999998E-2</v>
      </c>
      <c r="O1631">
        <v>11.981400000000001</v>
      </c>
      <c r="P1631">
        <v>1.5269999999999999E-3</v>
      </c>
    </row>
    <row r="1632" spans="1:16" x14ac:dyDescent="0.2">
      <c r="A1632" t="s">
        <v>218</v>
      </c>
      <c r="B1632">
        <v>227</v>
      </c>
      <c r="C1632">
        <v>246</v>
      </c>
      <c r="D1632" t="s">
        <v>266</v>
      </c>
      <c r="G1632">
        <v>17</v>
      </c>
      <c r="H1632">
        <v>2267.3009000000002</v>
      </c>
      <c r="I1632" t="s">
        <v>26</v>
      </c>
      <c r="J1632">
        <v>5</v>
      </c>
      <c r="K1632">
        <v>2271.0276330000002</v>
      </c>
      <c r="L1632">
        <v>7.7285999999999994E-2</v>
      </c>
      <c r="M1632">
        <v>2.4023729999999999</v>
      </c>
      <c r="N1632">
        <v>7.8613000000000002E-2</v>
      </c>
      <c r="O1632">
        <v>11.973492</v>
      </c>
      <c r="P1632">
        <v>2.2880000000000001E-3</v>
      </c>
    </row>
    <row r="1633" spans="1:16" x14ac:dyDescent="0.2">
      <c r="A1633" t="s">
        <v>218</v>
      </c>
      <c r="B1633">
        <v>227</v>
      </c>
      <c r="C1633">
        <v>246</v>
      </c>
      <c r="D1633" t="s">
        <v>266</v>
      </c>
      <c r="G1633">
        <v>17</v>
      </c>
      <c r="H1633">
        <v>2267.3009000000002</v>
      </c>
      <c r="I1633" t="s">
        <v>26</v>
      </c>
      <c r="J1633">
        <v>50.000003999999997</v>
      </c>
      <c r="K1633">
        <v>2272.4537519999999</v>
      </c>
      <c r="L1633">
        <v>8.6058999999999997E-2</v>
      </c>
      <c r="M1633">
        <v>3.8284919999999998</v>
      </c>
      <c r="N1633">
        <v>8.7251999999999996E-2</v>
      </c>
      <c r="O1633">
        <v>11.963402</v>
      </c>
      <c r="P1633">
        <v>1.5809999999999999E-3</v>
      </c>
    </row>
    <row r="1634" spans="1:16" x14ac:dyDescent="0.2">
      <c r="A1634" t="s">
        <v>218</v>
      </c>
      <c r="B1634">
        <v>228</v>
      </c>
      <c r="C1634">
        <v>243</v>
      </c>
      <c r="D1634" t="s">
        <v>267</v>
      </c>
      <c r="G1634">
        <v>13</v>
      </c>
      <c r="H1634">
        <v>1782.0888</v>
      </c>
      <c r="I1634" t="s">
        <v>24</v>
      </c>
      <c r="J1634">
        <v>0</v>
      </c>
      <c r="K1634">
        <v>1783.154988</v>
      </c>
      <c r="L1634">
        <v>1.1209E-2</v>
      </c>
      <c r="M1634">
        <v>0</v>
      </c>
      <c r="N1634">
        <v>0</v>
      </c>
      <c r="O1634">
        <v>10.817278</v>
      </c>
      <c r="P1634">
        <v>2.2139999999999998E-3</v>
      </c>
    </row>
    <row r="1635" spans="1:16" x14ac:dyDescent="0.2">
      <c r="A1635" t="s">
        <v>218</v>
      </c>
      <c r="B1635">
        <v>228</v>
      </c>
      <c r="C1635">
        <v>243</v>
      </c>
      <c r="D1635" t="s">
        <v>267</v>
      </c>
      <c r="G1635">
        <v>13</v>
      </c>
      <c r="H1635">
        <v>1782.0888</v>
      </c>
      <c r="I1635" t="s">
        <v>24</v>
      </c>
      <c r="J1635">
        <v>5.0000000000000001E-3</v>
      </c>
      <c r="K1635">
        <v>1783.5487889999999</v>
      </c>
      <c r="L1635">
        <v>1.4378E-2</v>
      </c>
      <c r="M1635">
        <v>0.39380199999999999</v>
      </c>
      <c r="N1635">
        <v>1.8231000000000001E-2</v>
      </c>
      <c r="O1635">
        <v>10.825168</v>
      </c>
      <c r="P1635">
        <v>5.241E-3</v>
      </c>
    </row>
    <row r="1636" spans="1:16" x14ac:dyDescent="0.2">
      <c r="A1636" t="s">
        <v>218</v>
      </c>
      <c r="B1636">
        <v>228</v>
      </c>
      <c r="C1636">
        <v>243</v>
      </c>
      <c r="D1636" t="s">
        <v>267</v>
      </c>
      <c r="G1636">
        <v>13</v>
      </c>
      <c r="H1636">
        <v>1782.0888</v>
      </c>
      <c r="I1636" t="s">
        <v>24</v>
      </c>
      <c r="J1636">
        <v>0.05</v>
      </c>
      <c r="K1636">
        <v>1784.244447</v>
      </c>
      <c r="L1636">
        <v>2.2561999999999999E-2</v>
      </c>
      <c r="M1636">
        <v>1.0894600000000001</v>
      </c>
      <c r="N1636">
        <v>2.5193E-2</v>
      </c>
      <c r="O1636">
        <v>10.830959999999999</v>
      </c>
      <c r="P1636">
        <v>6.6519999999999999E-3</v>
      </c>
    </row>
    <row r="1637" spans="1:16" x14ac:dyDescent="0.2">
      <c r="A1637" t="s">
        <v>218</v>
      </c>
      <c r="B1637">
        <v>228</v>
      </c>
      <c r="C1637">
        <v>243</v>
      </c>
      <c r="D1637" t="s">
        <v>267</v>
      </c>
      <c r="G1637">
        <v>13</v>
      </c>
      <c r="H1637">
        <v>1782.0888</v>
      </c>
      <c r="I1637" t="s">
        <v>24</v>
      </c>
      <c r="J1637">
        <v>0.5</v>
      </c>
      <c r="K1637">
        <v>1784.7353639999999</v>
      </c>
      <c r="L1637">
        <v>2.6655000000000002E-2</v>
      </c>
      <c r="M1637">
        <v>1.580376</v>
      </c>
      <c r="N1637">
        <v>2.8916000000000001E-2</v>
      </c>
      <c r="O1637">
        <v>10.816012000000001</v>
      </c>
      <c r="P1637">
        <v>2.3890000000000001E-3</v>
      </c>
    </row>
    <row r="1638" spans="1:16" x14ac:dyDescent="0.2">
      <c r="A1638" t="s">
        <v>218</v>
      </c>
      <c r="B1638">
        <v>228</v>
      </c>
      <c r="C1638">
        <v>243</v>
      </c>
      <c r="D1638" t="s">
        <v>267</v>
      </c>
      <c r="G1638">
        <v>13</v>
      </c>
      <c r="H1638">
        <v>1782.0888</v>
      </c>
      <c r="I1638" t="s">
        <v>24</v>
      </c>
      <c r="J1638">
        <v>5</v>
      </c>
      <c r="K1638">
        <v>1785.272637</v>
      </c>
      <c r="L1638">
        <v>3.8100000000000002E-2</v>
      </c>
      <c r="M1638">
        <v>2.1176490000000001</v>
      </c>
      <c r="N1638">
        <v>3.9713999999999999E-2</v>
      </c>
      <c r="O1638">
        <v>10.8195</v>
      </c>
      <c r="P1638">
        <v>9.2820000000000003E-3</v>
      </c>
    </row>
    <row r="1639" spans="1:16" x14ac:dyDescent="0.2">
      <c r="A1639" t="s">
        <v>218</v>
      </c>
      <c r="B1639">
        <v>228</v>
      </c>
      <c r="C1639">
        <v>243</v>
      </c>
      <c r="D1639" t="s">
        <v>267</v>
      </c>
      <c r="G1639">
        <v>13</v>
      </c>
      <c r="H1639">
        <v>1782.0888</v>
      </c>
      <c r="I1639" t="s">
        <v>24</v>
      </c>
      <c r="J1639">
        <v>50.000003999999997</v>
      </c>
      <c r="K1639">
        <v>1786.2018700000001</v>
      </c>
      <c r="L1639">
        <v>6.8226999999999996E-2</v>
      </c>
      <c r="M1639">
        <v>3.0468820000000001</v>
      </c>
      <c r="N1639">
        <v>6.9140999999999994E-2</v>
      </c>
      <c r="O1639">
        <v>10.811963</v>
      </c>
      <c r="P1639">
        <v>1.294E-3</v>
      </c>
    </row>
    <row r="1640" spans="1:16" x14ac:dyDescent="0.2">
      <c r="A1640" t="s">
        <v>218</v>
      </c>
      <c r="B1640">
        <v>228</v>
      </c>
      <c r="C1640">
        <v>243</v>
      </c>
      <c r="D1640" t="s">
        <v>267</v>
      </c>
      <c r="G1640">
        <v>13</v>
      </c>
      <c r="H1640">
        <v>1782.0888</v>
      </c>
      <c r="I1640" t="s">
        <v>26</v>
      </c>
      <c r="J1640">
        <v>0</v>
      </c>
      <c r="K1640">
        <v>1783.154988</v>
      </c>
      <c r="L1640">
        <v>1.1209E-2</v>
      </c>
      <c r="M1640">
        <v>0</v>
      </c>
      <c r="N1640">
        <v>0</v>
      </c>
      <c r="O1640">
        <v>10.817278</v>
      </c>
      <c r="P1640">
        <v>2.2139999999999998E-3</v>
      </c>
    </row>
    <row r="1641" spans="1:16" x14ac:dyDescent="0.2">
      <c r="A1641" t="s">
        <v>218</v>
      </c>
      <c r="B1641">
        <v>228</v>
      </c>
      <c r="C1641">
        <v>243</v>
      </c>
      <c r="D1641" t="s">
        <v>267</v>
      </c>
      <c r="G1641">
        <v>13</v>
      </c>
      <c r="H1641">
        <v>1782.0888</v>
      </c>
      <c r="I1641" t="s">
        <v>26</v>
      </c>
      <c r="J1641">
        <v>5.0000000000000001E-3</v>
      </c>
      <c r="K1641">
        <v>1783.5834090000001</v>
      </c>
      <c r="L1641">
        <v>1.9050000000000001E-2</v>
      </c>
      <c r="M1641">
        <v>0.42842200000000003</v>
      </c>
      <c r="N1641">
        <v>2.2103000000000001E-2</v>
      </c>
      <c r="O1641">
        <v>10.826295</v>
      </c>
      <c r="P1641">
        <v>5.9410000000000001E-3</v>
      </c>
    </row>
    <row r="1642" spans="1:16" x14ac:dyDescent="0.2">
      <c r="A1642" t="s">
        <v>218</v>
      </c>
      <c r="B1642">
        <v>228</v>
      </c>
      <c r="C1642">
        <v>243</v>
      </c>
      <c r="D1642" t="s">
        <v>267</v>
      </c>
      <c r="G1642">
        <v>13</v>
      </c>
      <c r="H1642">
        <v>1782.0888</v>
      </c>
      <c r="I1642" t="s">
        <v>26</v>
      </c>
      <c r="J1642">
        <v>0.05</v>
      </c>
      <c r="K1642">
        <v>1784.324742</v>
      </c>
      <c r="L1642">
        <v>2.9818000000000001E-2</v>
      </c>
      <c r="M1642">
        <v>1.169754</v>
      </c>
      <c r="N1642">
        <v>3.1855000000000001E-2</v>
      </c>
      <c r="O1642">
        <v>10.821102</v>
      </c>
      <c r="P1642">
        <v>1.6169999999999999E-3</v>
      </c>
    </row>
    <row r="1643" spans="1:16" x14ac:dyDescent="0.2">
      <c r="A1643" t="s">
        <v>218</v>
      </c>
      <c r="B1643">
        <v>228</v>
      </c>
      <c r="C1643">
        <v>243</v>
      </c>
      <c r="D1643" t="s">
        <v>267</v>
      </c>
      <c r="G1643">
        <v>13</v>
      </c>
      <c r="H1643">
        <v>1782.0888</v>
      </c>
      <c r="I1643" t="s">
        <v>26</v>
      </c>
      <c r="J1643">
        <v>0.5</v>
      </c>
      <c r="K1643">
        <v>1784.7153350000001</v>
      </c>
      <c r="L1643">
        <v>1.3899999999999999E-2</v>
      </c>
      <c r="M1643">
        <v>1.5603480000000001</v>
      </c>
      <c r="N1643">
        <v>1.7856E-2</v>
      </c>
      <c r="O1643">
        <v>10.82075</v>
      </c>
      <c r="P1643">
        <v>2.5490000000000001E-3</v>
      </c>
    </row>
    <row r="1644" spans="1:16" x14ac:dyDescent="0.2">
      <c r="A1644" t="s">
        <v>218</v>
      </c>
      <c r="B1644">
        <v>228</v>
      </c>
      <c r="C1644">
        <v>243</v>
      </c>
      <c r="D1644" t="s">
        <v>267</v>
      </c>
      <c r="G1644">
        <v>13</v>
      </c>
      <c r="H1644">
        <v>1782.0888</v>
      </c>
      <c r="I1644" t="s">
        <v>26</v>
      </c>
      <c r="J1644">
        <v>5</v>
      </c>
      <c r="K1644">
        <v>1785.227705</v>
      </c>
      <c r="L1644">
        <v>4.6864999999999997E-2</v>
      </c>
      <c r="M1644">
        <v>2.0727169999999999</v>
      </c>
      <c r="N1644">
        <v>4.8187000000000001E-2</v>
      </c>
      <c r="O1644">
        <v>10.817608999999999</v>
      </c>
      <c r="P1644">
        <v>3.156E-3</v>
      </c>
    </row>
    <row r="1645" spans="1:16" x14ac:dyDescent="0.2">
      <c r="A1645" t="s">
        <v>218</v>
      </c>
      <c r="B1645">
        <v>228</v>
      </c>
      <c r="C1645">
        <v>243</v>
      </c>
      <c r="D1645" t="s">
        <v>267</v>
      </c>
      <c r="G1645">
        <v>13</v>
      </c>
      <c r="H1645">
        <v>1782.0888</v>
      </c>
      <c r="I1645" t="s">
        <v>26</v>
      </c>
      <c r="J1645">
        <v>50.000003999999997</v>
      </c>
      <c r="K1645">
        <v>1786.048004</v>
      </c>
      <c r="L1645">
        <v>5.8152000000000002E-2</v>
      </c>
      <c r="M1645">
        <v>2.8930159999999998</v>
      </c>
      <c r="N1645">
        <v>5.9221999999999997E-2</v>
      </c>
      <c r="O1645">
        <v>10.809532000000001</v>
      </c>
      <c r="P1645">
        <v>2.7290000000000001E-3</v>
      </c>
    </row>
    <row r="1646" spans="1:16" x14ac:dyDescent="0.2">
      <c r="A1646" t="s">
        <v>218</v>
      </c>
      <c r="B1646">
        <v>229</v>
      </c>
      <c r="C1646">
        <v>240</v>
      </c>
      <c r="D1646" t="s">
        <v>268</v>
      </c>
      <c r="G1646">
        <v>10</v>
      </c>
      <c r="H1646">
        <v>1399.8670999999999</v>
      </c>
      <c r="I1646" t="s">
        <v>24</v>
      </c>
      <c r="J1646">
        <v>0</v>
      </c>
      <c r="K1646">
        <v>1400.6939560000001</v>
      </c>
      <c r="L1646">
        <v>3.0783000000000001E-2</v>
      </c>
      <c r="M1646">
        <v>0</v>
      </c>
      <c r="N1646">
        <v>0</v>
      </c>
      <c r="O1646">
        <v>9.5355650000000001</v>
      </c>
      <c r="P1646">
        <v>5.5699999999999999E-4</v>
      </c>
    </row>
    <row r="1647" spans="1:16" x14ac:dyDescent="0.2">
      <c r="A1647" t="s">
        <v>218</v>
      </c>
      <c r="B1647">
        <v>229</v>
      </c>
      <c r="C1647">
        <v>240</v>
      </c>
      <c r="D1647" t="s">
        <v>268</v>
      </c>
      <c r="G1647">
        <v>10</v>
      </c>
      <c r="H1647">
        <v>1399.8670999999999</v>
      </c>
      <c r="I1647" t="s">
        <v>24</v>
      </c>
      <c r="J1647">
        <v>5.0000000000000001E-3</v>
      </c>
      <c r="K1647">
        <v>1400.9210849999999</v>
      </c>
      <c r="L1647">
        <v>4.8644E-2</v>
      </c>
      <c r="M1647">
        <v>0.227129</v>
      </c>
      <c r="N1647">
        <v>5.7565999999999999E-2</v>
      </c>
      <c r="O1647">
        <v>9.5432369999999995</v>
      </c>
      <c r="P1647">
        <v>4.2449999999999996E-3</v>
      </c>
    </row>
    <row r="1648" spans="1:16" x14ac:dyDescent="0.2">
      <c r="A1648" t="s">
        <v>218</v>
      </c>
      <c r="B1648">
        <v>229</v>
      </c>
      <c r="C1648">
        <v>240</v>
      </c>
      <c r="D1648" t="s">
        <v>268</v>
      </c>
      <c r="G1648">
        <v>10</v>
      </c>
      <c r="H1648">
        <v>1399.8670999999999</v>
      </c>
      <c r="I1648" t="s">
        <v>24</v>
      </c>
      <c r="J1648">
        <v>0.05</v>
      </c>
      <c r="K1648">
        <v>1401.3164429999999</v>
      </c>
      <c r="L1648">
        <v>9.6489999999999996E-3</v>
      </c>
      <c r="M1648">
        <v>0.62248700000000001</v>
      </c>
      <c r="N1648">
        <v>3.2259999999999997E-2</v>
      </c>
      <c r="O1648">
        <v>9.5465579999999992</v>
      </c>
      <c r="P1648">
        <v>6.1879999999999999E-3</v>
      </c>
    </row>
    <row r="1649" spans="1:16" x14ac:dyDescent="0.2">
      <c r="A1649" t="s">
        <v>218</v>
      </c>
      <c r="B1649">
        <v>229</v>
      </c>
      <c r="C1649">
        <v>240</v>
      </c>
      <c r="D1649" t="s">
        <v>268</v>
      </c>
      <c r="G1649">
        <v>10</v>
      </c>
      <c r="H1649">
        <v>1399.8670999999999</v>
      </c>
      <c r="I1649" t="s">
        <v>24</v>
      </c>
      <c r="J1649">
        <v>0.5</v>
      </c>
      <c r="K1649">
        <v>1401.529135</v>
      </c>
      <c r="L1649">
        <v>1.3049E-2</v>
      </c>
      <c r="M1649">
        <v>0.835179</v>
      </c>
      <c r="N1649">
        <v>3.3434999999999999E-2</v>
      </c>
      <c r="O1649">
        <v>9.5347179999999998</v>
      </c>
      <c r="P1649">
        <v>1.085E-3</v>
      </c>
    </row>
    <row r="1650" spans="1:16" x14ac:dyDescent="0.2">
      <c r="A1650" t="s">
        <v>218</v>
      </c>
      <c r="B1650">
        <v>229</v>
      </c>
      <c r="C1650">
        <v>240</v>
      </c>
      <c r="D1650" t="s">
        <v>268</v>
      </c>
      <c r="G1650">
        <v>10</v>
      </c>
      <c r="H1650">
        <v>1399.8670999999999</v>
      </c>
      <c r="I1650" t="s">
        <v>24</v>
      </c>
      <c r="J1650">
        <v>5</v>
      </c>
      <c r="K1650">
        <v>1402.0170439999999</v>
      </c>
      <c r="L1650">
        <v>2.0912E-2</v>
      </c>
      <c r="M1650">
        <v>1.323088</v>
      </c>
      <c r="N1650">
        <v>3.7214999999999998E-2</v>
      </c>
      <c r="O1650">
        <v>9.5441959999999995</v>
      </c>
      <c r="P1650">
        <v>6.7910000000000002E-3</v>
      </c>
    </row>
    <row r="1651" spans="1:16" x14ac:dyDescent="0.2">
      <c r="A1651" t="s">
        <v>218</v>
      </c>
      <c r="B1651">
        <v>229</v>
      </c>
      <c r="C1651">
        <v>240</v>
      </c>
      <c r="D1651" t="s">
        <v>268</v>
      </c>
      <c r="G1651">
        <v>10</v>
      </c>
      <c r="H1651">
        <v>1399.8670999999999</v>
      </c>
      <c r="I1651" t="s">
        <v>24</v>
      </c>
      <c r="J1651">
        <v>50.000003999999997</v>
      </c>
      <c r="K1651">
        <v>1402.7638830000001</v>
      </c>
      <c r="L1651">
        <v>2.5144E-2</v>
      </c>
      <c r="M1651">
        <v>2.0699269999999999</v>
      </c>
      <c r="N1651">
        <v>3.9746999999999998E-2</v>
      </c>
      <c r="O1651">
        <v>9.5335710000000002</v>
      </c>
      <c r="P1651">
        <v>2.2889999999999998E-3</v>
      </c>
    </row>
    <row r="1652" spans="1:16" x14ac:dyDescent="0.2">
      <c r="A1652" t="s">
        <v>218</v>
      </c>
      <c r="B1652">
        <v>229</v>
      </c>
      <c r="C1652">
        <v>240</v>
      </c>
      <c r="D1652" t="s">
        <v>268</v>
      </c>
      <c r="G1652">
        <v>10</v>
      </c>
      <c r="H1652">
        <v>1399.8670999999999</v>
      </c>
      <c r="I1652" t="s">
        <v>26</v>
      </c>
      <c r="J1652">
        <v>0</v>
      </c>
      <c r="K1652">
        <v>1400.6939560000001</v>
      </c>
      <c r="L1652">
        <v>3.0783000000000001E-2</v>
      </c>
      <c r="M1652">
        <v>0</v>
      </c>
      <c r="N1652">
        <v>0</v>
      </c>
      <c r="O1652">
        <v>9.5355650000000001</v>
      </c>
      <c r="P1652">
        <v>5.5699999999999999E-4</v>
      </c>
    </row>
    <row r="1653" spans="1:16" x14ac:dyDescent="0.2">
      <c r="A1653" t="s">
        <v>218</v>
      </c>
      <c r="B1653">
        <v>229</v>
      </c>
      <c r="C1653">
        <v>240</v>
      </c>
      <c r="D1653" t="s">
        <v>268</v>
      </c>
      <c r="G1653">
        <v>10</v>
      </c>
      <c r="H1653">
        <v>1399.8670999999999</v>
      </c>
      <c r="I1653" t="s">
        <v>26</v>
      </c>
      <c r="J1653">
        <v>5.0000000000000001E-3</v>
      </c>
      <c r="K1653">
        <v>1400.9313099999999</v>
      </c>
      <c r="L1653">
        <v>4.2972999999999997E-2</v>
      </c>
      <c r="M1653">
        <v>0.23735300000000001</v>
      </c>
      <c r="N1653">
        <v>5.2860999999999998E-2</v>
      </c>
      <c r="O1653">
        <v>9.5507299999999997</v>
      </c>
      <c r="P1653">
        <v>7.7229999999999998E-3</v>
      </c>
    </row>
    <row r="1654" spans="1:16" x14ac:dyDescent="0.2">
      <c r="A1654" t="s">
        <v>218</v>
      </c>
      <c r="B1654">
        <v>229</v>
      </c>
      <c r="C1654">
        <v>240</v>
      </c>
      <c r="D1654" t="s">
        <v>268</v>
      </c>
      <c r="G1654">
        <v>10</v>
      </c>
      <c r="H1654">
        <v>1399.8670999999999</v>
      </c>
      <c r="I1654" t="s">
        <v>26</v>
      </c>
      <c r="J1654">
        <v>0.05</v>
      </c>
      <c r="K1654">
        <v>1401.4272530000001</v>
      </c>
      <c r="L1654">
        <v>4.3012000000000002E-2</v>
      </c>
      <c r="M1654">
        <v>0.73329699999999998</v>
      </c>
      <c r="N1654">
        <v>5.2893000000000003E-2</v>
      </c>
      <c r="O1654">
        <v>9.5372869999999992</v>
      </c>
      <c r="P1654">
        <v>1.756E-3</v>
      </c>
    </row>
    <row r="1655" spans="1:16" x14ac:dyDescent="0.2">
      <c r="A1655" t="s">
        <v>218</v>
      </c>
      <c r="B1655">
        <v>229</v>
      </c>
      <c r="C1655">
        <v>240</v>
      </c>
      <c r="D1655" t="s">
        <v>268</v>
      </c>
      <c r="G1655">
        <v>10</v>
      </c>
      <c r="H1655">
        <v>1399.8670999999999</v>
      </c>
      <c r="I1655" t="s">
        <v>26</v>
      </c>
      <c r="J1655">
        <v>0.5</v>
      </c>
      <c r="K1655">
        <v>1401.5314470000001</v>
      </c>
      <c r="L1655">
        <v>2.5727E-2</v>
      </c>
      <c r="M1655">
        <v>0.83749099999999999</v>
      </c>
      <c r="N1655">
        <v>4.0118000000000001E-2</v>
      </c>
      <c r="O1655">
        <v>9.5399229999999999</v>
      </c>
      <c r="P1655">
        <v>1.557E-3</v>
      </c>
    </row>
    <row r="1656" spans="1:16" x14ac:dyDescent="0.2">
      <c r="A1656" t="s">
        <v>218</v>
      </c>
      <c r="B1656">
        <v>229</v>
      </c>
      <c r="C1656">
        <v>240</v>
      </c>
      <c r="D1656" t="s">
        <v>268</v>
      </c>
      <c r="G1656">
        <v>10</v>
      </c>
      <c r="H1656">
        <v>1399.8670999999999</v>
      </c>
      <c r="I1656" t="s">
        <v>26</v>
      </c>
      <c r="J1656">
        <v>5</v>
      </c>
      <c r="K1656">
        <v>1402.0070940000001</v>
      </c>
      <c r="L1656">
        <v>3.1781999999999998E-2</v>
      </c>
      <c r="M1656">
        <v>1.3131379999999999</v>
      </c>
      <c r="N1656">
        <v>4.4246000000000001E-2</v>
      </c>
      <c r="O1656">
        <v>9.542287</v>
      </c>
      <c r="P1656">
        <v>9.59E-4</v>
      </c>
    </row>
    <row r="1657" spans="1:16" x14ac:dyDescent="0.2">
      <c r="A1657" t="s">
        <v>218</v>
      </c>
      <c r="B1657">
        <v>229</v>
      </c>
      <c r="C1657">
        <v>240</v>
      </c>
      <c r="D1657" t="s">
        <v>268</v>
      </c>
      <c r="G1657">
        <v>10</v>
      </c>
      <c r="H1657">
        <v>1399.8670999999999</v>
      </c>
      <c r="I1657" t="s">
        <v>26</v>
      </c>
      <c r="J1657">
        <v>50.000003999999997</v>
      </c>
      <c r="K1657">
        <v>1402.71819</v>
      </c>
      <c r="L1657">
        <v>8.1236000000000003E-2</v>
      </c>
      <c r="M1657">
        <v>2.0242339999999999</v>
      </c>
      <c r="N1657">
        <v>8.6873000000000006E-2</v>
      </c>
      <c r="O1657">
        <v>9.5333909999999999</v>
      </c>
      <c r="P1657">
        <v>9.2199999999999997E-4</v>
      </c>
    </row>
    <row r="1658" spans="1:16" x14ac:dyDescent="0.2">
      <c r="A1658" t="s">
        <v>218</v>
      </c>
      <c r="B1658">
        <v>229</v>
      </c>
      <c r="C1658">
        <v>244</v>
      </c>
      <c r="D1658" t="s">
        <v>269</v>
      </c>
      <c r="G1658">
        <v>13</v>
      </c>
      <c r="H1658">
        <v>1840.0942</v>
      </c>
      <c r="I1658" t="s">
        <v>24</v>
      </c>
      <c r="J1658">
        <v>0</v>
      </c>
      <c r="K1658">
        <v>1841.1862659999999</v>
      </c>
      <c r="L1658">
        <v>3.1286000000000001E-2</v>
      </c>
      <c r="M1658">
        <v>0</v>
      </c>
      <c r="N1658">
        <v>0</v>
      </c>
      <c r="O1658">
        <v>10.104747</v>
      </c>
      <c r="P1658">
        <v>1.1119999999999999E-3</v>
      </c>
    </row>
    <row r="1659" spans="1:16" x14ac:dyDescent="0.2">
      <c r="A1659" t="s">
        <v>218</v>
      </c>
      <c r="B1659">
        <v>229</v>
      </c>
      <c r="C1659">
        <v>244</v>
      </c>
      <c r="D1659" t="s">
        <v>269</v>
      </c>
      <c r="G1659">
        <v>13</v>
      </c>
      <c r="H1659">
        <v>1840.0942</v>
      </c>
      <c r="I1659" t="s">
        <v>24</v>
      </c>
      <c r="J1659">
        <v>5.0000000000000001E-3</v>
      </c>
      <c r="K1659">
        <v>1841.5794900000001</v>
      </c>
      <c r="L1659">
        <v>5.6964000000000001E-2</v>
      </c>
      <c r="M1659">
        <v>0.39322499999999999</v>
      </c>
      <c r="N1659">
        <v>6.4990000000000006E-2</v>
      </c>
      <c r="O1659">
        <v>10.107423000000001</v>
      </c>
      <c r="P1659">
        <v>4.333E-3</v>
      </c>
    </row>
    <row r="1660" spans="1:16" x14ac:dyDescent="0.2">
      <c r="A1660" t="s">
        <v>218</v>
      </c>
      <c r="B1660">
        <v>229</v>
      </c>
      <c r="C1660">
        <v>244</v>
      </c>
      <c r="D1660" t="s">
        <v>269</v>
      </c>
      <c r="G1660">
        <v>13</v>
      </c>
      <c r="H1660">
        <v>1840.0942</v>
      </c>
      <c r="I1660" t="s">
        <v>24</v>
      </c>
      <c r="J1660">
        <v>0.05</v>
      </c>
      <c r="K1660">
        <v>1842.298808</v>
      </c>
      <c r="L1660">
        <v>6.1851000000000003E-2</v>
      </c>
      <c r="M1660">
        <v>1.1125419999999999</v>
      </c>
      <c r="N1660">
        <v>6.9314000000000001E-2</v>
      </c>
      <c r="O1660">
        <v>10.113484</v>
      </c>
      <c r="P1660">
        <v>6.4380000000000001E-3</v>
      </c>
    </row>
    <row r="1661" spans="1:16" x14ac:dyDescent="0.2">
      <c r="A1661" t="s">
        <v>218</v>
      </c>
      <c r="B1661">
        <v>229</v>
      </c>
      <c r="C1661">
        <v>244</v>
      </c>
      <c r="D1661" t="s">
        <v>269</v>
      </c>
      <c r="G1661">
        <v>13</v>
      </c>
      <c r="H1661">
        <v>1840.0942</v>
      </c>
      <c r="I1661" t="s">
        <v>24</v>
      </c>
      <c r="J1661">
        <v>0.5</v>
      </c>
      <c r="K1661">
        <v>1842.814572</v>
      </c>
      <c r="L1661">
        <v>4.3403999999999998E-2</v>
      </c>
      <c r="M1661">
        <v>1.6283069999999999</v>
      </c>
      <c r="N1661">
        <v>5.3504999999999997E-2</v>
      </c>
      <c r="O1661">
        <v>10.100246</v>
      </c>
      <c r="P1661">
        <v>2.4870000000000001E-3</v>
      </c>
    </row>
    <row r="1662" spans="1:16" x14ac:dyDescent="0.2">
      <c r="A1662" t="s">
        <v>218</v>
      </c>
      <c r="B1662">
        <v>229</v>
      </c>
      <c r="C1662">
        <v>244</v>
      </c>
      <c r="D1662" t="s">
        <v>269</v>
      </c>
      <c r="G1662">
        <v>13</v>
      </c>
      <c r="H1662">
        <v>1840.0942</v>
      </c>
      <c r="I1662" t="s">
        <v>24</v>
      </c>
      <c r="J1662">
        <v>5</v>
      </c>
      <c r="K1662">
        <v>1843.3639499999999</v>
      </c>
      <c r="L1662">
        <v>2.0337999999999998E-2</v>
      </c>
      <c r="M1662">
        <v>2.1776849999999999</v>
      </c>
      <c r="N1662">
        <v>3.7316000000000002E-2</v>
      </c>
      <c r="O1662">
        <v>10.105449</v>
      </c>
      <c r="P1662">
        <v>8.1469999999999997E-3</v>
      </c>
    </row>
    <row r="1663" spans="1:16" x14ac:dyDescent="0.2">
      <c r="A1663" t="s">
        <v>218</v>
      </c>
      <c r="B1663">
        <v>229</v>
      </c>
      <c r="C1663">
        <v>244</v>
      </c>
      <c r="D1663" t="s">
        <v>269</v>
      </c>
      <c r="G1663">
        <v>13</v>
      </c>
      <c r="H1663">
        <v>1840.0942</v>
      </c>
      <c r="I1663" t="s">
        <v>24</v>
      </c>
      <c r="J1663">
        <v>50.000003999999997</v>
      </c>
      <c r="K1663">
        <v>1844.3764060000001</v>
      </c>
      <c r="L1663">
        <v>5.3225000000000001E-2</v>
      </c>
      <c r="M1663">
        <v>3.19014</v>
      </c>
      <c r="N1663">
        <v>6.1739000000000002E-2</v>
      </c>
      <c r="O1663">
        <v>10.098893</v>
      </c>
      <c r="P1663">
        <v>2.9759999999999999E-3</v>
      </c>
    </row>
    <row r="1664" spans="1:16" x14ac:dyDescent="0.2">
      <c r="A1664" t="s">
        <v>218</v>
      </c>
      <c r="B1664">
        <v>229</v>
      </c>
      <c r="C1664">
        <v>244</v>
      </c>
      <c r="D1664" t="s">
        <v>269</v>
      </c>
      <c r="G1664">
        <v>13</v>
      </c>
      <c r="H1664">
        <v>1840.0942</v>
      </c>
      <c r="I1664" t="s">
        <v>26</v>
      </c>
      <c r="J1664">
        <v>0</v>
      </c>
      <c r="K1664">
        <v>1841.1862659999999</v>
      </c>
      <c r="L1664">
        <v>3.1286000000000001E-2</v>
      </c>
      <c r="M1664">
        <v>0</v>
      </c>
      <c r="N1664">
        <v>0</v>
      </c>
      <c r="O1664">
        <v>10.104747</v>
      </c>
      <c r="P1664">
        <v>1.1119999999999999E-3</v>
      </c>
    </row>
    <row r="1665" spans="1:16" x14ac:dyDescent="0.2">
      <c r="A1665" t="s">
        <v>218</v>
      </c>
      <c r="B1665">
        <v>229</v>
      </c>
      <c r="C1665">
        <v>244</v>
      </c>
      <c r="D1665" t="s">
        <v>269</v>
      </c>
      <c r="G1665">
        <v>13</v>
      </c>
      <c r="H1665">
        <v>1840.0942</v>
      </c>
      <c r="I1665" t="s">
        <v>26</v>
      </c>
      <c r="J1665">
        <v>5.0000000000000001E-3</v>
      </c>
      <c r="K1665">
        <v>1841.5987720000001</v>
      </c>
      <c r="L1665">
        <v>4.8680000000000001E-2</v>
      </c>
      <c r="M1665">
        <v>0.41250700000000001</v>
      </c>
      <c r="N1665">
        <v>5.7867000000000002E-2</v>
      </c>
      <c r="O1665">
        <v>10.112636999999999</v>
      </c>
      <c r="P1665">
        <v>6.8180000000000003E-3</v>
      </c>
    </row>
    <row r="1666" spans="1:16" x14ac:dyDescent="0.2">
      <c r="A1666" t="s">
        <v>218</v>
      </c>
      <c r="B1666">
        <v>229</v>
      </c>
      <c r="C1666">
        <v>244</v>
      </c>
      <c r="D1666" t="s">
        <v>269</v>
      </c>
      <c r="G1666">
        <v>13</v>
      </c>
      <c r="H1666">
        <v>1840.0942</v>
      </c>
      <c r="I1666" t="s">
        <v>26</v>
      </c>
      <c r="J1666">
        <v>0.05</v>
      </c>
      <c r="K1666">
        <v>1842.370635</v>
      </c>
      <c r="L1666">
        <v>2.8072E-2</v>
      </c>
      <c r="M1666">
        <v>1.1843699999999999</v>
      </c>
      <c r="N1666">
        <v>4.2034000000000002E-2</v>
      </c>
      <c r="O1666">
        <v>10.105414</v>
      </c>
      <c r="P1666">
        <v>2.1940000000000002E-3</v>
      </c>
    </row>
    <row r="1667" spans="1:16" x14ac:dyDescent="0.2">
      <c r="A1667" t="s">
        <v>218</v>
      </c>
      <c r="B1667">
        <v>229</v>
      </c>
      <c r="C1667">
        <v>244</v>
      </c>
      <c r="D1667" t="s">
        <v>269</v>
      </c>
      <c r="G1667">
        <v>13</v>
      </c>
      <c r="H1667">
        <v>1840.0942</v>
      </c>
      <c r="I1667" t="s">
        <v>26</v>
      </c>
      <c r="J1667">
        <v>0.5</v>
      </c>
      <c r="K1667">
        <v>1842.754193</v>
      </c>
      <c r="L1667">
        <v>2.1649999999999999E-2</v>
      </c>
      <c r="M1667">
        <v>1.567928</v>
      </c>
      <c r="N1667">
        <v>3.8046999999999997E-2</v>
      </c>
      <c r="O1667">
        <v>10.104024000000001</v>
      </c>
      <c r="P1667">
        <v>2.1489999999999999E-3</v>
      </c>
    </row>
    <row r="1668" spans="1:16" x14ac:dyDescent="0.2">
      <c r="A1668" t="s">
        <v>218</v>
      </c>
      <c r="B1668">
        <v>229</v>
      </c>
      <c r="C1668">
        <v>244</v>
      </c>
      <c r="D1668" t="s">
        <v>269</v>
      </c>
      <c r="G1668">
        <v>13</v>
      </c>
      <c r="H1668">
        <v>1840.0942</v>
      </c>
      <c r="I1668" t="s">
        <v>26</v>
      </c>
      <c r="J1668">
        <v>5</v>
      </c>
      <c r="K1668">
        <v>1843.2978310000001</v>
      </c>
      <c r="L1668">
        <v>4.0864999999999999E-2</v>
      </c>
      <c r="M1668">
        <v>2.1115650000000001</v>
      </c>
      <c r="N1668">
        <v>5.1465999999999998E-2</v>
      </c>
      <c r="O1668">
        <v>10.104314</v>
      </c>
      <c r="P1668">
        <v>1.8519999999999999E-3</v>
      </c>
    </row>
    <row r="1669" spans="1:16" x14ac:dyDescent="0.2">
      <c r="A1669" t="s">
        <v>218</v>
      </c>
      <c r="B1669">
        <v>229</v>
      </c>
      <c r="C1669">
        <v>244</v>
      </c>
      <c r="D1669" t="s">
        <v>269</v>
      </c>
      <c r="G1669">
        <v>13</v>
      </c>
      <c r="H1669">
        <v>1840.0942</v>
      </c>
      <c r="I1669" t="s">
        <v>26</v>
      </c>
      <c r="J1669">
        <v>50.000003999999997</v>
      </c>
      <c r="K1669">
        <v>1844.250538</v>
      </c>
      <c r="L1669">
        <v>6.0741999999999997E-2</v>
      </c>
      <c r="M1669">
        <v>3.064273</v>
      </c>
      <c r="N1669">
        <v>6.8325999999999998E-2</v>
      </c>
      <c r="O1669">
        <v>10.096102999999999</v>
      </c>
      <c r="P1669">
        <v>4.0379999999999999E-3</v>
      </c>
    </row>
    <row r="1670" spans="1:16" x14ac:dyDescent="0.2">
      <c r="A1670" t="s">
        <v>218</v>
      </c>
      <c r="B1670">
        <v>229</v>
      </c>
      <c r="C1670">
        <v>246</v>
      </c>
      <c r="D1670" t="s">
        <v>270</v>
      </c>
      <c r="G1670">
        <v>15</v>
      </c>
      <c r="H1670">
        <v>2067.2212</v>
      </c>
      <c r="I1670" t="s">
        <v>24</v>
      </c>
      <c r="J1670">
        <v>0</v>
      </c>
      <c r="K1670">
        <v>2068.488621</v>
      </c>
      <c r="L1670">
        <v>2.1763999999999999E-2</v>
      </c>
      <c r="M1670">
        <v>0</v>
      </c>
      <c r="N1670">
        <v>0</v>
      </c>
      <c r="O1670">
        <v>11.027582000000001</v>
      </c>
      <c r="P1670">
        <v>8.2200000000000003E-4</v>
      </c>
    </row>
    <row r="1671" spans="1:16" x14ac:dyDescent="0.2">
      <c r="A1671" t="s">
        <v>218</v>
      </c>
      <c r="B1671">
        <v>229</v>
      </c>
      <c r="C1671">
        <v>246</v>
      </c>
      <c r="D1671" t="s">
        <v>270</v>
      </c>
      <c r="G1671">
        <v>15</v>
      </c>
      <c r="H1671">
        <v>2067.2212</v>
      </c>
      <c r="I1671" t="s">
        <v>24</v>
      </c>
      <c r="J1671">
        <v>5.0000000000000001E-3</v>
      </c>
      <c r="K1671">
        <v>2068.8758929999999</v>
      </c>
      <c r="L1671">
        <v>2.0858999999999999E-2</v>
      </c>
      <c r="M1671">
        <v>0.38727099999999998</v>
      </c>
      <c r="N1671">
        <v>3.0145999999999999E-2</v>
      </c>
      <c r="O1671">
        <v>11.035176</v>
      </c>
      <c r="P1671">
        <v>5.5389999999999997E-3</v>
      </c>
    </row>
    <row r="1672" spans="1:16" x14ac:dyDescent="0.2">
      <c r="A1672" t="s">
        <v>218</v>
      </c>
      <c r="B1672">
        <v>229</v>
      </c>
      <c r="C1672">
        <v>246</v>
      </c>
      <c r="D1672" t="s">
        <v>270</v>
      </c>
      <c r="G1672">
        <v>15</v>
      </c>
      <c r="H1672">
        <v>2067.2212</v>
      </c>
      <c r="I1672" t="s">
        <v>24</v>
      </c>
      <c r="J1672">
        <v>0.05</v>
      </c>
      <c r="K1672">
        <v>2069.6175159999998</v>
      </c>
      <c r="L1672">
        <v>2.5776E-2</v>
      </c>
      <c r="M1672">
        <v>1.128895</v>
      </c>
      <c r="N1672">
        <v>3.3735000000000001E-2</v>
      </c>
      <c r="O1672">
        <v>11.039965</v>
      </c>
      <c r="P1672">
        <v>7.7609999999999997E-3</v>
      </c>
    </row>
    <row r="1673" spans="1:16" x14ac:dyDescent="0.2">
      <c r="A1673" t="s">
        <v>218</v>
      </c>
      <c r="B1673">
        <v>229</v>
      </c>
      <c r="C1673">
        <v>246</v>
      </c>
      <c r="D1673" t="s">
        <v>270</v>
      </c>
      <c r="G1673">
        <v>15</v>
      </c>
      <c r="H1673">
        <v>2067.2212</v>
      </c>
      <c r="I1673" t="s">
        <v>24</v>
      </c>
      <c r="J1673">
        <v>0.5</v>
      </c>
      <c r="K1673">
        <v>2070.1427640000002</v>
      </c>
      <c r="L1673">
        <v>3.3244000000000003E-2</v>
      </c>
      <c r="M1673">
        <v>1.654142</v>
      </c>
      <c r="N1673">
        <v>3.9733999999999998E-2</v>
      </c>
      <c r="O1673">
        <v>11.028378</v>
      </c>
      <c r="P1673">
        <v>3.225E-3</v>
      </c>
    </row>
    <row r="1674" spans="1:16" x14ac:dyDescent="0.2">
      <c r="A1674" t="s">
        <v>218</v>
      </c>
      <c r="B1674">
        <v>229</v>
      </c>
      <c r="C1674">
        <v>246</v>
      </c>
      <c r="D1674" t="s">
        <v>270</v>
      </c>
      <c r="G1674">
        <v>15</v>
      </c>
      <c r="H1674">
        <v>2067.2212</v>
      </c>
      <c r="I1674" t="s">
        <v>24</v>
      </c>
      <c r="J1674">
        <v>5</v>
      </c>
      <c r="K1674">
        <v>2070.823676</v>
      </c>
      <c r="L1674">
        <v>3.8462999999999997E-2</v>
      </c>
      <c r="M1674">
        <v>2.3350550000000001</v>
      </c>
      <c r="N1674">
        <v>4.4193000000000003E-2</v>
      </c>
      <c r="O1674">
        <v>11.029016</v>
      </c>
      <c r="P1674">
        <v>9.8729999999999998E-3</v>
      </c>
    </row>
    <row r="1675" spans="1:16" x14ac:dyDescent="0.2">
      <c r="A1675" t="s">
        <v>218</v>
      </c>
      <c r="B1675">
        <v>229</v>
      </c>
      <c r="C1675">
        <v>246</v>
      </c>
      <c r="D1675" t="s">
        <v>270</v>
      </c>
      <c r="G1675">
        <v>15</v>
      </c>
      <c r="H1675">
        <v>2067.2212</v>
      </c>
      <c r="I1675" t="s">
        <v>24</v>
      </c>
      <c r="J1675">
        <v>50.000003999999997</v>
      </c>
      <c r="K1675">
        <v>2072.3389699999998</v>
      </c>
      <c r="L1675">
        <v>2.971E-2</v>
      </c>
      <c r="M1675">
        <v>3.850349</v>
      </c>
      <c r="N1675">
        <v>3.6829000000000001E-2</v>
      </c>
      <c r="O1675">
        <v>11.022819999999999</v>
      </c>
      <c r="P1675">
        <v>2.4719999999999998E-3</v>
      </c>
    </row>
    <row r="1676" spans="1:16" x14ac:dyDescent="0.2">
      <c r="A1676" t="s">
        <v>218</v>
      </c>
      <c r="B1676">
        <v>229</v>
      </c>
      <c r="C1676">
        <v>246</v>
      </c>
      <c r="D1676" t="s">
        <v>270</v>
      </c>
      <c r="G1676">
        <v>15</v>
      </c>
      <c r="H1676">
        <v>2067.2212</v>
      </c>
      <c r="I1676" t="s">
        <v>26</v>
      </c>
      <c r="J1676">
        <v>0</v>
      </c>
      <c r="K1676">
        <v>2068.488621</v>
      </c>
      <c r="L1676">
        <v>2.1763999999999999E-2</v>
      </c>
      <c r="M1676">
        <v>0</v>
      </c>
      <c r="N1676">
        <v>0</v>
      </c>
      <c r="O1676">
        <v>11.027582000000001</v>
      </c>
      <c r="P1676">
        <v>8.2200000000000003E-4</v>
      </c>
    </row>
    <row r="1677" spans="1:16" x14ac:dyDescent="0.2">
      <c r="A1677" t="s">
        <v>218</v>
      </c>
      <c r="B1677">
        <v>229</v>
      </c>
      <c r="C1677">
        <v>246</v>
      </c>
      <c r="D1677" t="s">
        <v>270</v>
      </c>
      <c r="G1677">
        <v>15</v>
      </c>
      <c r="H1677">
        <v>2067.2212</v>
      </c>
      <c r="I1677" t="s">
        <v>26</v>
      </c>
      <c r="J1677">
        <v>5.0000000000000001E-3</v>
      </c>
      <c r="K1677">
        <v>2068.9049570000002</v>
      </c>
      <c r="L1677">
        <v>2.9616E-2</v>
      </c>
      <c r="M1677">
        <v>0.41633599999999998</v>
      </c>
      <c r="N1677">
        <v>3.6753000000000001E-2</v>
      </c>
      <c r="O1677">
        <v>11.035748999999999</v>
      </c>
      <c r="P1677">
        <v>5.7070000000000003E-3</v>
      </c>
    </row>
    <row r="1678" spans="1:16" x14ac:dyDescent="0.2">
      <c r="A1678" t="s">
        <v>218</v>
      </c>
      <c r="B1678">
        <v>229</v>
      </c>
      <c r="C1678">
        <v>246</v>
      </c>
      <c r="D1678" t="s">
        <v>270</v>
      </c>
      <c r="G1678">
        <v>15</v>
      </c>
      <c r="H1678">
        <v>2067.2212</v>
      </c>
      <c r="I1678" t="s">
        <v>26</v>
      </c>
      <c r="J1678">
        <v>0.05</v>
      </c>
      <c r="K1678">
        <v>2069.6840160000002</v>
      </c>
      <c r="L1678">
        <v>2.3328999999999999E-2</v>
      </c>
      <c r="M1678">
        <v>1.195395</v>
      </c>
      <c r="N1678">
        <v>3.1905000000000003E-2</v>
      </c>
      <c r="O1678">
        <v>11.033284</v>
      </c>
      <c r="P1678">
        <v>5.9900000000000003E-4</v>
      </c>
    </row>
    <row r="1679" spans="1:16" x14ac:dyDescent="0.2">
      <c r="A1679" t="s">
        <v>218</v>
      </c>
      <c r="B1679">
        <v>229</v>
      </c>
      <c r="C1679">
        <v>246</v>
      </c>
      <c r="D1679" t="s">
        <v>270</v>
      </c>
      <c r="G1679">
        <v>15</v>
      </c>
      <c r="H1679">
        <v>2067.2212</v>
      </c>
      <c r="I1679" t="s">
        <v>26</v>
      </c>
      <c r="J1679">
        <v>0.5</v>
      </c>
      <c r="K1679">
        <v>2070.1303819999998</v>
      </c>
      <c r="L1679">
        <v>2.9666000000000001E-2</v>
      </c>
      <c r="M1679">
        <v>1.641761</v>
      </c>
      <c r="N1679">
        <v>3.6792999999999999E-2</v>
      </c>
      <c r="O1679">
        <v>11.032120000000001</v>
      </c>
      <c r="P1679">
        <v>2.7269999999999998E-3</v>
      </c>
    </row>
    <row r="1680" spans="1:16" x14ac:dyDescent="0.2">
      <c r="A1680" t="s">
        <v>218</v>
      </c>
      <c r="B1680">
        <v>229</v>
      </c>
      <c r="C1680">
        <v>246</v>
      </c>
      <c r="D1680" t="s">
        <v>270</v>
      </c>
      <c r="G1680">
        <v>15</v>
      </c>
      <c r="H1680">
        <v>2067.2212</v>
      </c>
      <c r="I1680" t="s">
        <v>26</v>
      </c>
      <c r="J1680">
        <v>5</v>
      </c>
      <c r="K1680">
        <v>2070.8965680000001</v>
      </c>
      <c r="L1680">
        <v>4.6688E-2</v>
      </c>
      <c r="M1680">
        <v>2.4079470000000001</v>
      </c>
      <c r="N1680">
        <v>5.1511000000000001E-2</v>
      </c>
      <c r="O1680">
        <v>11.027749999999999</v>
      </c>
      <c r="P1680">
        <v>3.251E-3</v>
      </c>
    </row>
    <row r="1681" spans="1:16" x14ac:dyDescent="0.2">
      <c r="A1681" t="s">
        <v>218</v>
      </c>
      <c r="B1681">
        <v>229</v>
      </c>
      <c r="C1681">
        <v>246</v>
      </c>
      <c r="D1681" t="s">
        <v>270</v>
      </c>
      <c r="G1681">
        <v>15</v>
      </c>
      <c r="H1681">
        <v>2067.2212</v>
      </c>
      <c r="I1681" t="s">
        <v>26</v>
      </c>
      <c r="J1681">
        <v>50.000003999999997</v>
      </c>
      <c r="K1681">
        <v>2072.3099419999999</v>
      </c>
      <c r="L1681">
        <v>3.9615999999999998E-2</v>
      </c>
      <c r="M1681">
        <v>3.8213210000000002</v>
      </c>
      <c r="N1681">
        <v>4.5200999999999998E-2</v>
      </c>
      <c r="O1681">
        <v>11.019099000000001</v>
      </c>
      <c r="P1681">
        <v>3.0730000000000002E-3</v>
      </c>
    </row>
    <row r="1682" spans="1:16" x14ac:dyDescent="0.2">
      <c r="A1682" t="s">
        <v>218</v>
      </c>
      <c r="B1682">
        <v>230</v>
      </c>
      <c r="C1682">
        <v>240</v>
      </c>
      <c r="D1682" t="s">
        <v>271</v>
      </c>
      <c r="G1682">
        <v>9</v>
      </c>
      <c r="H1682">
        <v>1252.7987000000001</v>
      </c>
      <c r="I1682" t="s">
        <v>24</v>
      </c>
      <c r="J1682">
        <v>0</v>
      </c>
      <c r="K1682">
        <v>1253.530802</v>
      </c>
      <c r="L1682">
        <v>1.4989000000000001E-2</v>
      </c>
      <c r="M1682">
        <v>0</v>
      </c>
      <c r="N1682">
        <v>0</v>
      </c>
      <c r="O1682">
        <v>8.5697170000000007</v>
      </c>
      <c r="P1682">
        <v>1.818E-3</v>
      </c>
    </row>
    <row r="1683" spans="1:16" x14ac:dyDescent="0.2">
      <c r="A1683" t="s">
        <v>218</v>
      </c>
      <c r="B1683">
        <v>230</v>
      </c>
      <c r="C1683">
        <v>240</v>
      </c>
      <c r="D1683" t="s">
        <v>271</v>
      </c>
      <c r="G1683">
        <v>9</v>
      </c>
      <c r="H1683">
        <v>1252.7987000000001</v>
      </c>
      <c r="I1683" t="s">
        <v>24</v>
      </c>
      <c r="J1683">
        <v>5.0000000000000001E-3</v>
      </c>
      <c r="K1683">
        <v>1253.7473990000001</v>
      </c>
      <c r="L1683">
        <v>1.0914E-2</v>
      </c>
      <c r="M1683">
        <v>0.21659700000000001</v>
      </c>
      <c r="N1683">
        <v>1.8541999999999999E-2</v>
      </c>
      <c r="O1683">
        <v>8.5830929999999999</v>
      </c>
      <c r="P1683">
        <v>5.0590000000000001E-3</v>
      </c>
    </row>
    <row r="1684" spans="1:16" x14ac:dyDescent="0.2">
      <c r="A1684" t="s">
        <v>218</v>
      </c>
      <c r="B1684">
        <v>230</v>
      </c>
      <c r="C1684">
        <v>240</v>
      </c>
      <c r="D1684" t="s">
        <v>271</v>
      </c>
      <c r="G1684">
        <v>9</v>
      </c>
      <c r="H1684">
        <v>1252.7987000000001</v>
      </c>
      <c r="I1684" t="s">
        <v>24</v>
      </c>
      <c r="J1684">
        <v>0.05</v>
      </c>
      <c r="K1684">
        <v>1254.150523</v>
      </c>
      <c r="L1684">
        <v>7.4956999999999996E-2</v>
      </c>
      <c r="M1684">
        <v>0.61972099999999997</v>
      </c>
      <c r="N1684">
        <v>7.6440999999999995E-2</v>
      </c>
      <c r="O1684">
        <v>8.5864180000000001</v>
      </c>
      <c r="P1684">
        <v>3.4090000000000001E-3</v>
      </c>
    </row>
    <row r="1685" spans="1:16" x14ac:dyDescent="0.2">
      <c r="A1685" t="s">
        <v>218</v>
      </c>
      <c r="B1685">
        <v>230</v>
      </c>
      <c r="C1685">
        <v>240</v>
      </c>
      <c r="D1685" t="s">
        <v>271</v>
      </c>
      <c r="G1685">
        <v>9</v>
      </c>
      <c r="H1685">
        <v>1252.7987000000001</v>
      </c>
      <c r="I1685" t="s">
        <v>24</v>
      </c>
      <c r="J1685">
        <v>0.5</v>
      </c>
      <c r="K1685">
        <v>1254.3073010000001</v>
      </c>
      <c r="L1685">
        <v>3.1868E-2</v>
      </c>
      <c r="M1685">
        <v>0.77649900000000005</v>
      </c>
      <c r="N1685">
        <v>3.5216999999999998E-2</v>
      </c>
      <c r="O1685">
        <v>8.5725859999999994</v>
      </c>
      <c r="P1685">
        <v>1.5629999999999999E-3</v>
      </c>
    </row>
    <row r="1686" spans="1:16" x14ac:dyDescent="0.2">
      <c r="A1686" t="s">
        <v>218</v>
      </c>
      <c r="B1686">
        <v>230</v>
      </c>
      <c r="C1686">
        <v>240</v>
      </c>
      <c r="D1686" t="s">
        <v>271</v>
      </c>
      <c r="G1686">
        <v>9</v>
      </c>
      <c r="H1686">
        <v>1252.7987000000001</v>
      </c>
      <c r="I1686" t="s">
        <v>24</v>
      </c>
      <c r="J1686">
        <v>5</v>
      </c>
      <c r="K1686">
        <v>1254.7386919999999</v>
      </c>
      <c r="L1686">
        <v>2.9422E-2</v>
      </c>
      <c r="M1686">
        <v>1.207889</v>
      </c>
      <c r="N1686">
        <v>3.3020000000000001E-2</v>
      </c>
      <c r="O1686">
        <v>8.5790679999999995</v>
      </c>
      <c r="P1686">
        <v>9.5219999999999992E-3</v>
      </c>
    </row>
    <row r="1687" spans="1:16" x14ac:dyDescent="0.2">
      <c r="A1687" t="s">
        <v>218</v>
      </c>
      <c r="B1687">
        <v>230</v>
      </c>
      <c r="C1687">
        <v>240</v>
      </c>
      <c r="D1687" t="s">
        <v>271</v>
      </c>
      <c r="G1687">
        <v>9</v>
      </c>
      <c r="H1687">
        <v>1252.7987000000001</v>
      </c>
      <c r="I1687" t="s">
        <v>24</v>
      </c>
      <c r="J1687">
        <v>50.000003999999997</v>
      </c>
      <c r="K1687">
        <v>1255.4655809999999</v>
      </c>
      <c r="L1687">
        <v>6.0435999999999997E-2</v>
      </c>
      <c r="M1687">
        <v>1.934779</v>
      </c>
      <c r="N1687">
        <v>6.2267000000000003E-2</v>
      </c>
      <c r="O1687">
        <v>8.5734130000000004</v>
      </c>
      <c r="P1687">
        <v>3.8319999999999999E-3</v>
      </c>
    </row>
    <row r="1688" spans="1:16" x14ac:dyDescent="0.2">
      <c r="A1688" t="s">
        <v>218</v>
      </c>
      <c r="B1688">
        <v>230</v>
      </c>
      <c r="C1688">
        <v>240</v>
      </c>
      <c r="D1688" t="s">
        <v>271</v>
      </c>
      <c r="G1688">
        <v>9</v>
      </c>
      <c r="H1688">
        <v>1252.7987000000001</v>
      </c>
      <c r="I1688" t="s">
        <v>26</v>
      </c>
      <c r="J1688">
        <v>0</v>
      </c>
      <c r="K1688">
        <v>1253.530802</v>
      </c>
      <c r="L1688">
        <v>1.4989000000000001E-2</v>
      </c>
      <c r="M1688">
        <v>0</v>
      </c>
      <c r="N1688">
        <v>0</v>
      </c>
      <c r="O1688">
        <v>8.5697170000000007</v>
      </c>
      <c r="P1688">
        <v>1.818E-3</v>
      </c>
    </row>
    <row r="1689" spans="1:16" x14ac:dyDescent="0.2">
      <c r="A1689" t="s">
        <v>218</v>
      </c>
      <c r="B1689">
        <v>230</v>
      </c>
      <c r="C1689">
        <v>240</v>
      </c>
      <c r="D1689" t="s">
        <v>271</v>
      </c>
      <c r="G1689">
        <v>9</v>
      </c>
      <c r="H1689">
        <v>1252.7987000000001</v>
      </c>
      <c r="I1689" t="s">
        <v>26</v>
      </c>
      <c r="J1689">
        <v>5.0000000000000001E-3</v>
      </c>
      <c r="K1689">
        <v>1253.7783870000001</v>
      </c>
      <c r="L1689">
        <v>1.5373E-2</v>
      </c>
      <c r="M1689">
        <v>0.247585</v>
      </c>
      <c r="N1689">
        <v>2.1471000000000001E-2</v>
      </c>
      <c r="O1689">
        <v>8.5857899999999994</v>
      </c>
      <c r="P1689">
        <v>4.4050000000000001E-3</v>
      </c>
    </row>
    <row r="1690" spans="1:16" x14ac:dyDescent="0.2">
      <c r="A1690" t="s">
        <v>218</v>
      </c>
      <c r="B1690">
        <v>230</v>
      </c>
      <c r="C1690">
        <v>240</v>
      </c>
      <c r="D1690" t="s">
        <v>271</v>
      </c>
      <c r="G1690">
        <v>9</v>
      </c>
      <c r="H1690">
        <v>1252.7987000000001</v>
      </c>
      <c r="I1690" t="s">
        <v>26</v>
      </c>
      <c r="J1690">
        <v>0.05</v>
      </c>
      <c r="K1690">
        <v>1254.2509910000001</v>
      </c>
      <c r="L1690">
        <v>9.6080000000000002E-3</v>
      </c>
      <c r="M1690">
        <v>0.72018899999999997</v>
      </c>
      <c r="N1690">
        <v>1.7804E-2</v>
      </c>
      <c r="O1690">
        <v>8.5749759999999995</v>
      </c>
      <c r="P1690">
        <v>9.5399999999999999E-4</v>
      </c>
    </row>
    <row r="1691" spans="1:16" x14ac:dyDescent="0.2">
      <c r="A1691" t="s">
        <v>218</v>
      </c>
      <c r="B1691">
        <v>230</v>
      </c>
      <c r="C1691">
        <v>240</v>
      </c>
      <c r="D1691" t="s">
        <v>271</v>
      </c>
      <c r="G1691">
        <v>9</v>
      </c>
      <c r="H1691">
        <v>1252.7987000000001</v>
      </c>
      <c r="I1691" t="s">
        <v>26</v>
      </c>
      <c r="J1691">
        <v>0.5</v>
      </c>
      <c r="K1691">
        <v>1254.329348</v>
      </c>
      <c r="L1691">
        <v>6.7581000000000002E-2</v>
      </c>
      <c r="M1691">
        <v>0.79854599999999998</v>
      </c>
      <c r="N1691">
        <v>6.9223000000000007E-2</v>
      </c>
      <c r="O1691">
        <v>8.5816560000000006</v>
      </c>
      <c r="P1691">
        <v>1.366E-3</v>
      </c>
    </row>
    <row r="1692" spans="1:16" x14ac:dyDescent="0.2">
      <c r="A1692" t="s">
        <v>218</v>
      </c>
      <c r="B1692">
        <v>230</v>
      </c>
      <c r="C1692">
        <v>240</v>
      </c>
      <c r="D1692" t="s">
        <v>271</v>
      </c>
      <c r="G1692">
        <v>9</v>
      </c>
      <c r="H1692">
        <v>1252.7987000000001</v>
      </c>
      <c r="I1692" t="s">
        <v>26</v>
      </c>
      <c r="J1692">
        <v>5</v>
      </c>
      <c r="K1692">
        <v>1254.7535339999999</v>
      </c>
      <c r="L1692">
        <v>3.7964999999999999E-2</v>
      </c>
      <c r="M1692">
        <v>1.222731</v>
      </c>
      <c r="N1692">
        <v>4.0816999999999999E-2</v>
      </c>
      <c r="O1692">
        <v>8.579072</v>
      </c>
      <c r="P1692">
        <v>4.646E-3</v>
      </c>
    </row>
    <row r="1693" spans="1:16" x14ac:dyDescent="0.2">
      <c r="A1693" t="s">
        <v>218</v>
      </c>
      <c r="B1693">
        <v>230</v>
      </c>
      <c r="C1693">
        <v>240</v>
      </c>
      <c r="D1693" t="s">
        <v>271</v>
      </c>
      <c r="G1693">
        <v>9</v>
      </c>
      <c r="H1693">
        <v>1252.7987000000001</v>
      </c>
      <c r="I1693" t="s">
        <v>26</v>
      </c>
      <c r="J1693">
        <v>50.000003999999997</v>
      </c>
      <c r="K1693">
        <v>1255.4075399999999</v>
      </c>
      <c r="L1693">
        <v>8.8966000000000003E-2</v>
      </c>
      <c r="M1693">
        <v>1.876738</v>
      </c>
      <c r="N1693">
        <v>9.0219999999999995E-2</v>
      </c>
      <c r="O1693">
        <v>8.5710899999999999</v>
      </c>
      <c r="P1693">
        <v>1.9530000000000001E-3</v>
      </c>
    </row>
    <row r="1694" spans="1:16" x14ac:dyDescent="0.2">
      <c r="A1694" t="s">
        <v>218</v>
      </c>
      <c r="B1694">
        <v>230</v>
      </c>
      <c r="C1694">
        <v>243</v>
      </c>
      <c r="D1694" t="s">
        <v>272</v>
      </c>
      <c r="G1694">
        <v>11</v>
      </c>
      <c r="H1694">
        <v>1563.9831999999999</v>
      </c>
      <c r="I1694" t="s">
        <v>24</v>
      </c>
      <c r="J1694">
        <v>0</v>
      </c>
      <c r="K1694">
        <v>1564.898369</v>
      </c>
      <c r="L1694">
        <v>1.6534E-2</v>
      </c>
      <c r="M1694">
        <v>0</v>
      </c>
      <c r="N1694">
        <v>0</v>
      </c>
      <c r="O1694">
        <v>9.8400750000000006</v>
      </c>
      <c r="P1694">
        <v>9.0399999999999996E-4</v>
      </c>
    </row>
    <row r="1695" spans="1:16" x14ac:dyDescent="0.2">
      <c r="A1695" t="s">
        <v>218</v>
      </c>
      <c r="B1695">
        <v>230</v>
      </c>
      <c r="C1695">
        <v>243</v>
      </c>
      <c r="D1695" t="s">
        <v>272</v>
      </c>
      <c r="G1695">
        <v>11</v>
      </c>
      <c r="H1695">
        <v>1563.9831999999999</v>
      </c>
      <c r="I1695" t="s">
        <v>24</v>
      </c>
      <c r="J1695">
        <v>5.0000000000000001E-3</v>
      </c>
      <c r="K1695">
        <v>1565.269867</v>
      </c>
      <c r="L1695">
        <v>1.7368000000000001E-2</v>
      </c>
      <c r="M1695">
        <v>0.37149799999999999</v>
      </c>
      <c r="N1695">
        <v>2.3980000000000001E-2</v>
      </c>
      <c r="O1695">
        <v>9.8468599999999995</v>
      </c>
      <c r="P1695">
        <v>4.7559999999999998E-3</v>
      </c>
    </row>
    <row r="1696" spans="1:16" x14ac:dyDescent="0.2">
      <c r="A1696" t="s">
        <v>218</v>
      </c>
      <c r="B1696">
        <v>230</v>
      </c>
      <c r="C1696">
        <v>243</v>
      </c>
      <c r="D1696" t="s">
        <v>272</v>
      </c>
      <c r="G1696">
        <v>11</v>
      </c>
      <c r="H1696">
        <v>1563.9831999999999</v>
      </c>
      <c r="I1696" t="s">
        <v>24</v>
      </c>
      <c r="J1696">
        <v>0.05</v>
      </c>
      <c r="K1696">
        <v>1565.9644310000001</v>
      </c>
      <c r="L1696">
        <v>5.3609999999999998E-2</v>
      </c>
      <c r="M1696">
        <v>1.0660620000000001</v>
      </c>
      <c r="N1696">
        <v>5.6101999999999999E-2</v>
      </c>
      <c r="O1696">
        <v>9.8540480000000006</v>
      </c>
      <c r="P1696">
        <v>6.7060000000000002E-3</v>
      </c>
    </row>
    <row r="1697" spans="1:16" x14ac:dyDescent="0.2">
      <c r="A1697" t="s">
        <v>218</v>
      </c>
      <c r="B1697">
        <v>230</v>
      </c>
      <c r="C1697">
        <v>243</v>
      </c>
      <c r="D1697" t="s">
        <v>272</v>
      </c>
      <c r="G1697">
        <v>11</v>
      </c>
      <c r="H1697">
        <v>1563.9831999999999</v>
      </c>
      <c r="I1697" t="s">
        <v>24</v>
      </c>
      <c r="J1697">
        <v>0.5</v>
      </c>
      <c r="K1697">
        <v>1566.4438620000001</v>
      </c>
      <c r="L1697">
        <v>5.7639000000000003E-2</v>
      </c>
      <c r="M1697">
        <v>1.545493</v>
      </c>
      <c r="N1697">
        <v>5.9963000000000002E-2</v>
      </c>
      <c r="O1697">
        <v>9.8391470000000005</v>
      </c>
      <c r="P1697">
        <v>2.5959999999999998E-3</v>
      </c>
    </row>
    <row r="1698" spans="1:16" x14ac:dyDescent="0.2">
      <c r="A1698" t="s">
        <v>218</v>
      </c>
      <c r="B1698">
        <v>230</v>
      </c>
      <c r="C1698">
        <v>243</v>
      </c>
      <c r="D1698" t="s">
        <v>272</v>
      </c>
      <c r="G1698">
        <v>11</v>
      </c>
      <c r="H1698">
        <v>1563.9831999999999</v>
      </c>
      <c r="I1698" t="s">
        <v>24</v>
      </c>
      <c r="J1698">
        <v>5</v>
      </c>
      <c r="K1698">
        <v>1566.9705240000001</v>
      </c>
      <c r="L1698">
        <v>6.7496E-2</v>
      </c>
      <c r="M1698">
        <v>2.072155</v>
      </c>
      <c r="N1698">
        <v>6.9491999999999998E-2</v>
      </c>
      <c r="O1698">
        <v>9.8452760000000001</v>
      </c>
      <c r="P1698">
        <v>8.7969999999999993E-3</v>
      </c>
    </row>
    <row r="1699" spans="1:16" x14ac:dyDescent="0.2">
      <c r="A1699" t="s">
        <v>218</v>
      </c>
      <c r="B1699">
        <v>230</v>
      </c>
      <c r="C1699">
        <v>243</v>
      </c>
      <c r="D1699" t="s">
        <v>272</v>
      </c>
      <c r="G1699">
        <v>11</v>
      </c>
      <c r="H1699">
        <v>1563.9831999999999</v>
      </c>
      <c r="I1699" t="s">
        <v>24</v>
      </c>
      <c r="J1699">
        <v>50.000003999999997</v>
      </c>
      <c r="K1699">
        <v>1567.841357</v>
      </c>
      <c r="L1699">
        <v>0.12861900000000001</v>
      </c>
      <c r="M1699">
        <v>2.9429880000000002</v>
      </c>
      <c r="N1699">
        <v>0.12967699999999999</v>
      </c>
      <c r="O1699">
        <v>9.8383769999999995</v>
      </c>
      <c r="P1699">
        <v>2.5119999999999999E-3</v>
      </c>
    </row>
    <row r="1700" spans="1:16" x14ac:dyDescent="0.2">
      <c r="A1700" t="s">
        <v>218</v>
      </c>
      <c r="B1700">
        <v>230</v>
      </c>
      <c r="C1700">
        <v>243</v>
      </c>
      <c r="D1700" t="s">
        <v>272</v>
      </c>
      <c r="G1700">
        <v>11</v>
      </c>
      <c r="H1700">
        <v>1563.9831999999999</v>
      </c>
      <c r="I1700" t="s">
        <v>26</v>
      </c>
      <c r="J1700">
        <v>0</v>
      </c>
      <c r="K1700">
        <v>1564.898369</v>
      </c>
      <c r="L1700">
        <v>1.6534E-2</v>
      </c>
      <c r="M1700">
        <v>0</v>
      </c>
      <c r="N1700">
        <v>0</v>
      </c>
      <c r="O1700">
        <v>9.8400750000000006</v>
      </c>
      <c r="P1700">
        <v>9.0399999999999996E-4</v>
      </c>
    </row>
    <row r="1701" spans="1:16" x14ac:dyDescent="0.2">
      <c r="A1701" t="s">
        <v>218</v>
      </c>
      <c r="B1701">
        <v>230</v>
      </c>
      <c r="C1701">
        <v>243</v>
      </c>
      <c r="D1701" t="s">
        <v>272</v>
      </c>
      <c r="G1701">
        <v>11</v>
      </c>
      <c r="H1701">
        <v>1563.9831999999999</v>
      </c>
      <c r="I1701" t="s">
        <v>26</v>
      </c>
      <c r="J1701">
        <v>5.0000000000000001E-3</v>
      </c>
      <c r="K1701">
        <v>1565.2851209999999</v>
      </c>
      <c r="L1701">
        <v>2.3147000000000001E-2</v>
      </c>
      <c r="M1701">
        <v>0.38675199999999998</v>
      </c>
      <c r="N1701">
        <v>2.8445999999999999E-2</v>
      </c>
      <c r="O1701">
        <v>9.8512050000000002</v>
      </c>
      <c r="P1701">
        <v>6.9280000000000001E-3</v>
      </c>
    </row>
    <row r="1702" spans="1:16" x14ac:dyDescent="0.2">
      <c r="A1702" t="s">
        <v>218</v>
      </c>
      <c r="B1702">
        <v>230</v>
      </c>
      <c r="C1702">
        <v>243</v>
      </c>
      <c r="D1702" t="s">
        <v>272</v>
      </c>
      <c r="G1702">
        <v>11</v>
      </c>
      <c r="H1702">
        <v>1563.9831999999999</v>
      </c>
      <c r="I1702" t="s">
        <v>26</v>
      </c>
      <c r="J1702">
        <v>0.05</v>
      </c>
      <c r="K1702">
        <v>1566.0666880000001</v>
      </c>
      <c r="L1702">
        <v>3.3306000000000002E-2</v>
      </c>
      <c r="M1702">
        <v>1.1683190000000001</v>
      </c>
      <c r="N1702">
        <v>3.7184000000000002E-2</v>
      </c>
      <c r="O1702">
        <v>9.8434120000000007</v>
      </c>
      <c r="P1702">
        <v>1.572E-3</v>
      </c>
    </row>
    <row r="1703" spans="1:16" x14ac:dyDescent="0.2">
      <c r="A1703" t="s">
        <v>218</v>
      </c>
      <c r="B1703">
        <v>230</v>
      </c>
      <c r="C1703">
        <v>243</v>
      </c>
      <c r="D1703" t="s">
        <v>272</v>
      </c>
      <c r="G1703">
        <v>11</v>
      </c>
      <c r="H1703">
        <v>1563.9831999999999</v>
      </c>
      <c r="I1703" t="s">
        <v>26</v>
      </c>
      <c r="J1703">
        <v>0.5</v>
      </c>
      <c r="K1703">
        <v>1566.4215320000001</v>
      </c>
      <c r="L1703">
        <v>5.8479999999999997E-2</v>
      </c>
      <c r="M1703">
        <v>1.523163</v>
      </c>
      <c r="N1703">
        <v>6.0773000000000001E-2</v>
      </c>
      <c r="O1703">
        <v>9.841666</v>
      </c>
      <c r="P1703">
        <v>1.039E-3</v>
      </c>
    </row>
    <row r="1704" spans="1:16" x14ac:dyDescent="0.2">
      <c r="A1704" t="s">
        <v>218</v>
      </c>
      <c r="B1704">
        <v>230</v>
      </c>
      <c r="C1704">
        <v>243</v>
      </c>
      <c r="D1704" t="s">
        <v>272</v>
      </c>
      <c r="G1704">
        <v>11</v>
      </c>
      <c r="H1704">
        <v>1563.9831999999999</v>
      </c>
      <c r="I1704" t="s">
        <v>26</v>
      </c>
      <c r="J1704">
        <v>5</v>
      </c>
      <c r="K1704">
        <v>1566.9060480000001</v>
      </c>
      <c r="L1704">
        <v>6.8994E-2</v>
      </c>
      <c r="M1704">
        <v>2.007679</v>
      </c>
      <c r="N1704">
        <v>7.0946999999999996E-2</v>
      </c>
      <c r="O1704">
        <v>9.8424069999999997</v>
      </c>
      <c r="P1704">
        <v>2.4290000000000002E-3</v>
      </c>
    </row>
    <row r="1705" spans="1:16" x14ac:dyDescent="0.2">
      <c r="A1705" t="s">
        <v>218</v>
      </c>
      <c r="B1705">
        <v>230</v>
      </c>
      <c r="C1705">
        <v>243</v>
      </c>
      <c r="D1705" t="s">
        <v>272</v>
      </c>
      <c r="G1705">
        <v>11</v>
      </c>
      <c r="H1705">
        <v>1563.9831999999999</v>
      </c>
      <c r="I1705" t="s">
        <v>26</v>
      </c>
      <c r="J1705">
        <v>50.000003999999997</v>
      </c>
      <c r="K1705">
        <v>1567.7349819999999</v>
      </c>
      <c r="L1705">
        <v>9.9315000000000001E-2</v>
      </c>
      <c r="M1705">
        <v>2.8366129999999998</v>
      </c>
      <c r="N1705">
        <v>0.10068199999999999</v>
      </c>
      <c r="O1705">
        <v>9.8359380000000005</v>
      </c>
      <c r="P1705">
        <v>2.8879999999999999E-3</v>
      </c>
    </row>
    <row r="1706" spans="1:16" x14ac:dyDescent="0.2">
      <c r="A1706" t="s">
        <v>218</v>
      </c>
      <c r="B1706">
        <v>230</v>
      </c>
      <c r="C1706">
        <v>244</v>
      </c>
      <c r="D1706" t="s">
        <v>273</v>
      </c>
      <c r="G1706">
        <v>12</v>
      </c>
      <c r="H1706">
        <v>1693.0257999999999</v>
      </c>
      <c r="I1706" t="s">
        <v>24</v>
      </c>
      <c r="J1706">
        <v>0</v>
      </c>
      <c r="K1706">
        <v>1693.9756809999999</v>
      </c>
      <c r="L1706">
        <v>2.3560000000000001E-2</v>
      </c>
      <c r="M1706">
        <v>0</v>
      </c>
      <c r="N1706">
        <v>0</v>
      </c>
      <c r="O1706">
        <v>9.4423739999999992</v>
      </c>
      <c r="P1706">
        <v>1.464E-3</v>
      </c>
    </row>
    <row r="1707" spans="1:16" x14ac:dyDescent="0.2">
      <c r="A1707" t="s">
        <v>218</v>
      </c>
      <c r="B1707">
        <v>230</v>
      </c>
      <c r="C1707">
        <v>244</v>
      </c>
      <c r="D1707" t="s">
        <v>273</v>
      </c>
      <c r="G1707">
        <v>12</v>
      </c>
      <c r="H1707">
        <v>1693.0257999999999</v>
      </c>
      <c r="I1707" t="s">
        <v>24</v>
      </c>
      <c r="J1707">
        <v>5.0000000000000001E-3</v>
      </c>
      <c r="K1707">
        <v>1694.24676</v>
      </c>
      <c r="L1707">
        <v>6.0489999999999997E-3</v>
      </c>
      <c r="M1707">
        <v>0.27107900000000001</v>
      </c>
      <c r="N1707">
        <v>2.4323999999999998E-2</v>
      </c>
      <c r="O1707">
        <v>9.4526120000000002</v>
      </c>
      <c r="P1707">
        <v>3.6700000000000001E-3</v>
      </c>
    </row>
    <row r="1708" spans="1:16" x14ac:dyDescent="0.2">
      <c r="A1708" t="s">
        <v>218</v>
      </c>
      <c r="B1708">
        <v>230</v>
      </c>
      <c r="C1708">
        <v>244</v>
      </c>
      <c r="D1708" t="s">
        <v>273</v>
      </c>
      <c r="G1708">
        <v>12</v>
      </c>
      <c r="H1708">
        <v>1693.0257999999999</v>
      </c>
      <c r="I1708" t="s">
        <v>24</v>
      </c>
      <c r="J1708">
        <v>0.05</v>
      </c>
      <c r="K1708">
        <v>1695.0064580000001</v>
      </c>
      <c r="L1708">
        <v>6.7626000000000006E-2</v>
      </c>
      <c r="M1708">
        <v>1.0307770000000001</v>
      </c>
      <c r="N1708">
        <v>7.1612999999999996E-2</v>
      </c>
      <c r="O1708">
        <v>9.453614</v>
      </c>
      <c r="P1708">
        <v>2.784E-3</v>
      </c>
    </row>
    <row r="1709" spans="1:16" x14ac:dyDescent="0.2">
      <c r="A1709" t="s">
        <v>218</v>
      </c>
      <c r="B1709">
        <v>230</v>
      </c>
      <c r="C1709">
        <v>244</v>
      </c>
      <c r="D1709" t="s">
        <v>273</v>
      </c>
      <c r="G1709">
        <v>12</v>
      </c>
      <c r="H1709">
        <v>1693.0257999999999</v>
      </c>
      <c r="I1709" t="s">
        <v>24</v>
      </c>
      <c r="J1709">
        <v>0.5</v>
      </c>
      <c r="K1709">
        <v>1695.518129</v>
      </c>
      <c r="L1709">
        <v>0.105585</v>
      </c>
      <c r="M1709">
        <v>1.542448</v>
      </c>
      <c r="N1709">
        <v>0.108181</v>
      </c>
      <c r="O1709">
        <v>9.4447930000000007</v>
      </c>
      <c r="P1709">
        <v>1.4159999999999999E-3</v>
      </c>
    </row>
    <row r="1710" spans="1:16" x14ac:dyDescent="0.2">
      <c r="A1710" t="s">
        <v>218</v>
      </c>
      <c r="B1710">
        <v>230</v>
      </c>
      <c r="C1710">
        <v>244</v>
      </c>
      <c r="D1710" t="s">
        <v>273</v>
      </c>
      <c r="G1710">
        <v>12</v>
      </c>
      <c r="H1710">
        <v>1693.0257999999999</v>
      </c>
      <c r="I1710" t="s">
        <v>24</v>
      </c>
      <c r="J1710">
        <v>5</v>
      </c>
      <c r="K1710">
        <v>1696.148854</v>
      </c>
      <c r="L1710">
        <v>7.4410000000000004E-2</v>
      </c>
      <c r="M1710">
        <v>2.1731729999999998</v>
      </c>
      <c r="N1710">
        <v>7.8050999999999995E-2</v>
      </c>
      <c r="O1710">
        <v>9.4558710000000001</v>
      </c>
      <c r="P1710">
        <v>8.9449999999999998E-3</v>
      </c>
    </row>
    <row r="1711" spans="1:16" x14ac:dyDescent="0.2">
      <c r="A1711" t="s">
        <v>218</v>
      </c>
      <c r="B1711">
        <v>230</v>
      </c>
      <c r="C1711">
        <v>244</v>
      </c>
      <c r="D1711" t="s">
        <v>273</v>
      </c>
      <c r="G1711">
        <v>12</v>
      </c>
      <c r="H1711">
        <v>1693.0257999999999</v>
      </c>
      <c r="I1711" t="s">
        <v>24</v>
      </c>
      <c r="J1711">
        <v>50.000003999999997</v>
      </c>
      <c r="K1711">
        <v>1697.109649</v>
      </c>
      <c r="L1711">
        <v>6.114E-2</v>
      </c>
      <c r="M1711">
        <v>3.1339679999999999</v>
      </c>
      <c r="N1711">
        <v>6.5521999999999997E-2</v>
      </c>
      <c r="O1711">
        <v>9.4458509999999993</v>
      </c>
      <c r="P1711">
        <v>3.7200000000000002E-3</v>
      </c>
    </row>
    <row r="1712" spans="1:16" x14ac:dyDescent="0.2">
      <c r="A1712" t="s">
        <v>218</v>
      </c>
      <c r="B1712">
        <v>230</v>
      </c>
      <c r="C1712">
        <v>244</v>
      </c>
      <c r="D1712" t="s">
        <v>273</v>
      </c>
      <c r="G1712">
        <v>12</v>
      </c>
      <c r="H1712">
        <v>1693.0257999999999</v>
      </c>
      <c r="I1712" t="s">
        <v>26</v>
      </c>
      <c r="J1712">
        <v>0</v>
      </c>
      <c r="K1712">
        <v>1693.9756809999999</v>
      </c>
      <c r="L1712">
        <v>2.3560000000000001E-2</v>
      </c>
      <c r="M1712">
        <v>0</v>
      </c>
      <c r="N1712">
        <v>0</v>
      </c>
      <c r="O1712">
        <v>9.4423739999999992</v>
      </c>
      <c r="P1712">
        <v>1.464E-3</v>
      </c>
    </row>
    <row r="1713" spans="1:16" x14ac:dyDescent="0.2">
      <c r="A1713" t="s">
        <v>218</v>
      </c>
      <c r="B1713">
        <v>230</v>
      </c>
      <c r="C1713">
        <v>244</v>
      </c>
      <c r="D1713" t="s">
        <v>273</v>
      </c>
      <c r="G1713">
        <v>12</v>
      </c>
      <c r="H1713">
        <v>1693.0257999999999</v>
      </c>
      <c r="I1713" t="s">
        <v>26</v>
      </c>
      <c r="J1713">
        <v>5.0000000000000001E-3</v>
      </c>
      <c r="K1713">
        <v>1694.396387</v>
      </c>
      <c r="L1713">
        <v>5.5161000000000002E-2</v>
      </c>
      <c r="M1713">
        <v>0.42070600000000002</v>
      </c>
      <c r="N1713">
        <v>5.9982000000000001E-2</v>
      </c>
      <c r="O1713">
        <v>9.4624070000000007</v>
      </c>
      <c r="P1713">
        <v>9.3159999999999996E-3</v>
      </c>
    </row>
    <row r="1714" spans="1:16" x14ac:dyDescent="0.2">
      <c r="A1714" t="s">
        <v>218</v>
      </c>
      <c r="B1714">
        <v>230</v>
      </c>
      <c r="C1714">
        <v>244</v>
      </c>
      <c r="D1714" t="s">
        <v>273</v>
      </c>
      <c r="G1714">
        <v>12</v>
      </c>
      <c r="H1714">
        <v>1693.0257999999999</v>
      </c>
      <c r="I1714" t="s">
        <v>26</v>
      </c>
      <c r="J1714">
        <v>0.05</v>
      </c>
      <c r="K1714">
        <v>1695.1851590000001</v>
      </c>
      <c r="L1714">
        <v>1.0836E-2</v>
      </c>
      <c r="M1714">
        <v>1.2094780000000001</v>
      </c>
      <c r="N1714">
        <v>2.5933000000000001E-2</v>
      </c>
      <c r="O1714">
        <v>9.4467730000000003</v>
      </c>
      <c r="P1714">
        <v>2.4510000000000001E-3</v>
      </c>
    </row>
    <row r="1715" spans="1:16" x14ac:dyDescent="0.2">
      <c r="A1715" t="s">
        <v>218</v>
      </c>
      <c r="B1715">
        <v>230</v>
      </c>
      <c r="C1715">
        <v>244</v>
      </c>
      <c r="D1715" t="s">
        <v>273</v>
      </c>
      <c r="G1715">
        <v>12</v>
      </c>
      <c r="H1715">
        <v>1693.0257999999999</v>
      </c>
      <c r="I1715" t="s">
        <v>26</v>
      </c>
      <c r="J1715">
        <v>0.5</v>
      </c>
      <c r="K1715">
        <v>1695.474279</v>
      </c>
      <c r="L1715">
        <v>0.158635</v>
      </c>
      <c r="M1715">
        <v>1.4985980000000001</v>
      </c>
      <c r="N1715">
        <v>0.16037499999999999</v>
      </c>
      <c r="O1715">
        <v>9.4514169999999993</v>
      </c>
      <c r="P1715">
        <v>4.8999999999999998E-3</v>
      </c>
    </row>
    <row r="1716" spans="1:16" x14ac:dyDescent="0.2">
      <c r="A1716" t="s">
        <v>218</v>
      </c>
      <c r="B1716">
        <v>230</v>
      </c>
      <c r="C1716">
        <v>244</v>
      </c>
      <c r="D1716" t="s">
        <v>273</v>
      </c>
      <c r="G1716">
        <v>12</v>
      </c>
      <c r="H1716">
        <v>1693.0257999999999</v>
      </c>
      <c r="I1716" t="s">
        <v>26</v>
      </c>
      <c r="J1716">
        <v>5</v>
      </c>
      <c r="K1716">
        <v>1695.9145799999999</v>
      </c>
      <c r="L1716">
        <v>7.7584E-2</v>
      </c>
      <c r="M1716">
        <v>1.9388989999999999</v>
      </c>
      <c r="N1716">
        <v>8.1083000000000002E-2</v>
      </c>
      <c r="O1716">
        <v>9.4516720000000003</v>
      </c>
      <c r="P1716">
        <v>3.6050000000000001E-3</v>
      </c>
    </row>
    <row r="1717" spans="1:16" x14ac:dyDescent="0.2">
      <c r="A1717" t="s">
        <v>218</v>
      </c>
      <c r="B1717">
        <v>230</v>
      </c>
      <c r="C1717">
        <v>244</v>
      </c>
      <c r="D1717" t="s">
        <v>273</v>
      </c>
      <c r="G1717">
        <v>12</v>
      </c>
      <c r="H1717">
        <v>1693.0257999999999</v>
      </c>
      <c r="I1717" t="s">
        <v>26</v>
      </c>
      <c r="J1717">
        <v>50.000003999999997</v>
      </c>
      <c r="K1717">
        <v>1696.995167</v>
      </c>
      <c r="L1717">
        <v>2.4417999999999999E-2</v>
      </c>
      <c r="M1717">
        <v>3.0194860000000001</v>
      </c>
      <c r="N1717">
        <v>3.3931000000000003E-2</v>
      </c>
      <c r="O1717">
        <v>9.4473179999999992</v>
      </c>
      <c r="P1717">
        <v>3.3050000000000002E-3</v>
      </c>
    </row>
    <row r="1718" spans="1:16" x14ac:dyDescent="0.2">
      <c r="A1718" t="s">
        <v>218</v>
      </c>
      <c r="B1718">
        <v>230</v>
      </c>
      <c r="C1718">
        <v>246</v>
      </c>
      <c r="D1718" t="s">
        <v>274</v>
      </c>
      <c r="G1718">
        <v>14</v>
      </c>
      <c r="H1718">
        <v>1920.1528000000001</v>
      </c>
      <c r="I1718" t="s">
        <v>24</v>
      </c>
      <c r="J1718">
        <v>0</v>
      </c>
      <c r="K1718">
        <v>1921.2692649999999</v>
      </c>
      <c r="L1718">
        <v>2.1943000000000001E-2</v>
      </c>
      <c r="M1718">
        <v>0</v>
      </c>
      <c r="N1718">
        <v>0</v>
      </c>
      <c r="O1718">
        <v>10.582328</v>
      </c>
      <c r="P1718">
        <v>1.8890000000000001E-3</v>
      </c>
    </row>
    <row r="1719" spans="1:16" x14ac:dyDescent="0.2">
      <c r="A1719" t="s">
        <v>218</v>
      </c>
      <c r="B1719">
        <v>230</v>
      </c>
      <c r="C1719">
        <v>246</v>
      </c>
      <c r="D1719" t="s">
        <v>274</v>
      </c>
      <c r="G1719">
        <v>14</v>
      </c>
      <c r="H1719">
        <v>1920.1528000000001</v>
      </c>
      <c r="I1719" t="s">
        <v>24</v>
      </c>
      <c r="J1719">
        <v>5.0000000000000001E-3</v>
      </c>
      <c r="K1719">
        <v>1921.6873049999999</v>
      </c>
      <c r="L1719">
        <v>1.8341E-2</v>
      </c>
      <c r="M1719">
        <v>0.41804000000000002</v>
      </c>
      <c r="N1719">
        <v>2.8598999999999999E-2</v>
      </c>
      <c r="O1719">
        <v>10.590215000000001</v>
      </c>
      <c r="P1719">
        <v>4.2220000000000001E-3</v>
      </c>
    </row>
    <row r="1720" spans="1:16" x14ac:dyDescent="0.2">
      <c r="A1720" t="s">
        <v>218</v>
      </c>
      <c r="B1720">
        <v>230</v>
      </c>
      <c r="C1720">
        <v>246</v>
      </c>
      <c r="D1720" t="s">
        <v>274</v>
      </c>
      <c r="G1720">
        <v>14</v>
      </c>
      <c r="H1720">
        <v>1920.1528000000001</v>
      </c>
      <c r="I1720" t="s">
        <v>24</v>
      </c>
      <c r="J1720">
        <v>0.05</v>
      </c>
      <c r="K1720">
        <v>1922.41499</v>
      </c>
      <c r="L1720">
        <v>2.2807999999999998E-2</v>
      </c>
      <c r="M1720">
        <v>1.1457250000000001</v>
      </c>
      <c r="N1720">
        <v>3.1648999999999997E-2</v>
      </c>
      <c r="O1720">
        <v>10.589347</v>
      </c>
      <c r="P1720">
        <v>7.5329999999999998E-3</v>
      </c>
    </row>
    <row r="1721" spans="1:16" x14ac:dyDescent="0.2">
      <c r="A1721" t="s">
        <v>218</v>
      </c>
      <c r="B1721">
        <v>230</v>
      </c>
      <c r="C1721">
        <v>246</v>
      </c>
      <c r="D1721" t="s">
        <v>274</v>
      </c>
      <c r="G1721">
        <v>14</v>
      </c>
      <c r="H1721">
        <v>1920.1528000000001</v>
      </c>
      <c r="I1721" t="s">
        <v>24</v>
      </c>
      <c r="J1721">
        <v>0.5</v>
      </c>
      <c r="K1721">
        <v>1922.922331</v>
      </c>
      <c r="L1721">
        <v>2.0369000000000002E-2</v>
      </c>
      <c r="M1721">
        <v>1.6530659999999999</v>
      </c>
      <c r="N1721">
        <v>2.9939E-2</v>
      </c>
      <c r="O1721">
        <v>10.576873000000001</v>
      </c>
      <c r="P1721">
        <v>9.6500000000000004E-4</v>
      </c>
    </row>
    <row r="1722" spans="1:16" x14ac:dyDescent="0.2">
      <c r="A1722" t="s">
        <v>218</v>
      </c>
      <c r="B1722">
        <v>230</v>
      </c>
      <c r="C1722">
        <v>246</v>
      </c>
      <c r="D1722" t="s">
        <v>274</v>
      </c>
      <c r="G1722">
        <v>14</v>
      </c>
      <c r="H1722">
        <v>1920.1528000000001</v>
      </c>
      <c r="I1722" t="s">
        <v>24</v>
      </c>
      <c r="J1722">
        <v>5</v>
      </c>
      <c r="K1722">
        <v>1923.575415</v>
      </c>
      <c r="L1722">
        <v>3.2535000000000001E-2</v>
      </c>
      <c r="M1722">
        <v>2.3061500000000001</v>
      </c>
      <c r="N1722">
        <v>3.9243E-2</v>
      </c>
      <c r="O1722">
        <v>10.586456</v>
      </c>
      <c r="P1722">
        <v>9.4339999999999997E-3</v>
      </c>
    </row>
    <row r="1723" spans="1:16" x14ac:dyDescent="0.2">
      <c r="A1723" t="s">
        <v>218</v>
      </c>
      <c r="B1723">
        <v>230</v>
      </c>
      <c r="C1723">
        <v>246</v>
      </c>
      <c r="D1723" t="s">
        <v>274</v>
      </c>
      <c r="G1723">
        <v>14</v>
      </c>
      <c r="H1723">
        <v>1920.1528000000001</v>
      </c>
      <c r="I1723" t="s">
        <v>24</v>
      </c>
      <c r="J1723">
        <v>50.000003999999997</v>
      </c>
      <c r="K1723">
        <v>1925.0114860000001</v>
      </c>
      <c r="L1723">
        <v>2.1895000000000001E-2</v>
      </c>
      <c r="M1723">
        <v>3.7422209999999998</v>
      </c>
      <c r="N1723">
        <v>3.0998000000000001E-2</v>
      </c>
      <c r="O1723">
        <v>10.576466999999999</v>
      </c>
      <c r="P1723">
        <v>1.738E-3</v>
      </c>
    </row>
    <row r="1724" spans="1:16" x14ac:dyDescent="0.2">
      <c r="A1724" t="s">
        <v>218</v>
      </c>
      <c r="B1724">
        <v>230</v>
      </c>
      <c r="C1724">
        <v>246</v>
      </c>
      <c r="D1724" t="s">
        <v>274</v>
      </c>
      <c r="G1724">
        <v>14</v>
      </c>
      <c r="H1724">
        <v>1920.1528000000001</v>
      </c>
      <c r="I1724" t="s">
        <v>26</v>
      </c>
      <c r="J1724">
        <v>0</v>
      </c>
      <c r="K1724">
        <v>1921.2692649999999</v>
      </c>
      <c r="L1724">
        <v>2.1943000000000001E-2</v>
      </c>
      <c r="M1724">
        <v>0</v>
      </c>
      <c r="N1724">
        <v>0</v>
      </c>
      <c r="O1724">
        <v>10.582328</v>
      </c>
      <c r="P1724">
        <v>1.8890000000000001E-3</v>
      </c>
    </row>
    <row r="1725" spans="1:16" x14ac:dyDescent="0.2">
      <c r="A1725" t="s">
        <v>218</v>
      </c>
      <c r="B1725">
        <v>230</v>
      </c>
      <c r="C1725">
        <v>246</v>
      </c>
      <c r="D1725" t="s">
        <v>274</v>
      </c>
      <c r="G1725">
        <v>14</v>
      </c>
      <c r="H1725">
        <v>1920.1528000000001</v>
      </c>
      <c r="I1725" t="s">
        <v>26</v>
      </c>
      <c r="J1725">
        <v>5.0000000000000001E-3</v>
      </c>
      <c r="K1725">
        <v>1921.726948</v>
      </c>
      <c r="L1725">
        <v>2.9614000000000001E-2</v>
      </c>
      <c r="M1725">
        <v>0.45768300000000001</v>
      </c>
      <c r="N1725">
        <v>3.6858000000000002E-2</v>
      </c>
      <c r="O1725">
        <v>10.593242999999999</v>
      </c>
      <c r="P1725">
        <v>6.5719999999999997E-3</v>
      </c>
    </row>
    <row r="1726" spans="1:16" x14ac:dyDescent="0.2">
      <c r="A1726" t="s">
        <v>218</v>
      </c>
      <c r="B1726">
        <v>230</v>
      </c>
      <c r="C1726">
        <v>246</v>
      </c>
      <c r="D1726" t="s">
        <v>274</v>
      </c>
      <c r="G1726">
        <v>14</v>
      </c>
      <c r="H1726">
        <v>1920.1528000000001</v>
      </c>
      <c r="I1726" t="s">
        <v>26</v>
      </c>
      <c r="J1726">
        <v>0.05</v>
      </c>
      <c r="K1726">
        <v>1922.505128</v>
      </c>
      <c r="L1726">
        <v>1.3138E-2</v>
      </c>
      <c r="M1726">
        <v>1.2358629999999999</v>
      </c>
      <c r="N1726">
        <v>2.5575000000000001E-2</v>
      </c>
      <c r="O1726">
        <v>10.580819999999999</v>
      </c>
      <c r="P1726">
        <v>2.1819999999999999E-3</v>
      </c>
    </row>
    <row r="1727" spans="1:16" x14ac:dyDescent="0.2">
      <c r="A1727" t="s">
        <v>218</v>
      </c>
      <c r="B1727">
        <v>230</v>
      </c>
      <c r="C1727">
        <v>246</v>
      </c>
      <c r="D1727" t="s">
        <v>274</v>
      </c>
      <c r="G1727">
        <v>14</v>
      </c>
      <c r="H1727">
        <v>1920.1528000000001</v>
      </c>
      <c r="I1727" t="s">
        <v>26</v>
      </c>
      <c r="J1727">
        <v>0.5</v>
      </c>
      <c r="K1727">
        <v>1922.9091530000001</v>
      </c>
      <c r="L1727">
        <v>1.4891E-2</v>
      </c>
      <c r="M1727">
        <v>1.639888</v>
      </c>
      <c r="N1727">
        <v>2.6518E-2</v>
      </c>
      <c r="O1727">
        <v>10.583295</v>
      </c>
      <c r="P1727">
        <v>1.879E-3</v>
      </c>
    </row>
    <row r="1728" spans="1:16" x14ac:dyDescent="0.2">
      <c r="A1728" t="s">
        <v>218</v>
      </c>
      <c r="B1728">
        <v>230</v>
      </c>
      <c r="C1728">
        <v>246</v>
      </c>
      <c r="D1728" t="s">
        <v>274</v>
      </c>
      <c r="G1728">
        <v>14</v>
      </c>
      <c r="H1728">
        <v>1920.1528000000001</v>
      </c>
      <c r="I1728" t="s">
        <v>26</v>
      </c>
      <c r="J1728">
        <v>5</v>
      </c>
      <c r="K1728">
        <v>1923.6350789999999</v>
      </c>
      <c r="L1728">
        <v>3.0925000000000001E-2</v>
      </c>
      <c r="M1728">
        <v>2.3658139999999999</v>
      </c>
      <c r="N1728">
        <v>3.7919000000000001E-2</v>
      </c>
      <c r="O1728">
        <v>10.583857999999999</v>
      </c>
      <c r="P1728">
        <v>3.5400000000000002E-3</v>
      </c>
    </row>
    <row r="1729" spans="1:16" x14ac:dyDescent="0.2">
      <c r="A1729" t="s">
        <v>218</v>
      </c>
      <c r="B1729">
        <v>230</v>
      </c>
      <c r="C1729">
        <v>246</v>
      </c>
      <c r="D1729" t="s">
        <v>274</v>
      </c>
      <c r="G1729">
        <v>14</v>
      </c>
      <c r="H1729">
        <v>1920.1528000000001</v>
      </c>
      <c r="I1729" t="s">
        <v>26</v>
      </c>
      <c r="J1729">
        <v>50.000003999999997</v>
      </c>
      <c r="K1729">
        <v>1924.975913</v>
      </c>
      <c r="L1729">
        <v>2.3796000000000001E-2</v>
      </c>
      <c r="M1729">
        <v>3.7066479999999999</v>
      </c>
      <c r="N1729">
        <v>3.2368000000000001E-2</v>
      </c>
      <c r="O1729">
        <v>10.572404000000001</v>
      </c>
      <c r="P1729">
        <v>4.2820000000000002E-3</v>
      </c>
    </row>
    <row r="1730" spans="1:16" x14ac:dyDescent="0.2">
      <c r="A1730" t="s">
        <v>218</v>
      </c>
      <c r="B1730">
        <v>235</v>
      </c>
      <c r="C1730">
        <v>243</v>
      </c>
      <c r="D1730" t="s">
        <v>275</v>
      </c>
      <c r="G1730">
        <v>6</v>
      </c>
      <c r="H1730">
        <v>1022.6608</v>
      </c>
      <c r="I1730" t="s">
        <v>24</v>
      </c>
      <c r="J1730">
        <v>0</v>
      </c>
      <c r="K1730">
        <v>1023.26022</v>
      </c>
      <c r="L1730">
        <v>2.0797E-2</v>
      </c>
      <c r="M1730">
        <v>0</v>
      </c>
      <c r="N1730">
        <v>0</v>
      </c>
      <c r="O1730">
        <v>10.085490999999999</v>
      </c>
      <c r="P1730">
        <v>1.7359999999999999E-3</v>
      </c>
    </row>
    <row r="1731" spans="1:16" x14ac:dyDescent="0.2">
      <c r="A1731" t="s">
        <v>218</v>
      </c>
      <c r="B1731">
        <v>235</v>
      </c>
      <c r="C1731">
        <v>243</v>
      </c>
      <c r="D1731" t="s">
        <v>275</v>
      </c>
      <c r="G1731">
        <v>6</v>
      </c>
      <c r="H1731">
        <v>1022.6608</v>
      </c>
      <c r="I1731" t="s">
        <v>24</v>
      </c>
      <c r="J1731">
        <v>5.0000000000000001E-3</v>
      </c>
      <c r="K1731">
        <v>1023.5664410000001</v>
      </c>
      <c r="L1731">
        <v>1.1142000000000001E-2</v>
      </c>
      <c r="M1731">
        <v>0.30622100000000002</v>
      </c>
      <c r="N1731">
        <v>2.3594E-2</v>
      </c>
      <c r="O1731">
        <v>10.087389</v>
      </c>
      <c r="P1731">
        <v>4.2599999999999999E-3</v>
      </c>
    </row>
    <row r="1732" spans="1:16" x14ac:dyDescent="0.2">
      <c r="A1732" t="s">
        <v>218</v>
      </c>
      <c r="B1732">
        <v>235</v>
      </c>
      <c r="C1732">
        <v>243</v>
      </c>
      <c r="D1732" t="s">
        <v>275</v>
      </c>
      <c r="G1732">
        <v>6</v>
      </c>
      <c r="H1732">
        <v>1022.6608</v>
      </c>
      <c r="I1732" t="s">
        <v>24</v>
      </c>
      <c r="J1732">
        <v>0.05</v>
      </c>
      <c r="K1732">
        <v>1024.275416</v>
      </c>
      <c r="L1732">
        <v>1.5003000000000001E-2</v>
      </c>
      <c r="M1732">
        <v>1.015196</v>
      </c>
      <c r="N1732">
        <v>2.5644E-2</v>
      </c>
      <c r="O1732">
        <v>10.094002</v>
      </c>
      <c r="P1732">
        <v>6.8910000000000004E-3</v>
      </c>
    </row>
    <row r="1733" spans="1:16" x14ac:dyDescent="0.2">
      <c r="A1733" t="s">
        <v>218</v>
      </c>
      <c r="B1733">
        <v>235</v>
      </c>
      <c r="C1733">
        <v>243</v>
      </c>
      <c r="D1733" t="s">
        <v>275</v>
      </c>
      <c r="G1733">
        <v>6</v>
      </c>
      <c r="H1733">
        <v>1022.6608</v>
      </c>
      <c r="I1733" t="s">
        <v>24</v>
      </c>
      <c r="J1733">
        <v>0.5</v>
      </c>
      <c r="K1733">
        <v>1024.737625</v>
      </c>
      <c r="L1733">
        <v>4.5227000000000003E-2</v>
      </c>
      <c r="M1733">
        <v>1.4774050000000001</v>
      </c>
      <c r="N1733">
        <v>4.9779999999999998E-2</v>
      </c>
      <c r="O1733">
        <v>10.082485999999999</v>
      </c>
      <c r="P1733">
        <v>2.3219999999999998E-3</v>
      </c>
    </row>
    <row r="1734" spans="1:16" x14ac:dyDescent="0.2">
      <c r="A1734" t="s">
        <v>218</v>
      </c>
      <c r="B1734">
        <v>235</v>
      </c>
      <c r="C1734">
        <v>243</v>
      </c>
      <c r="D1734" t="s">
        <v>275</v>
      </c>
      <c r="G1734">
        <v>6</v>
      </c>
      <c r="H1734">
        <v>1022.6608</v>
      </c>
      <c r="I1734" t="s">
        <v>24</v>
      </c>
      <c r="J1734">
        <v>5</v>
      </c>
      <c r="K1734">
        <v>1025.151586</v>
      </c>
      <c r="L1734">
        <v>3.7938E-2</v>
      </c>
      <c r="M1734">
        <v>1.891365</v>
      </c>
      <c r="N1734">
        <v>4.3263999999999997E-2</v>
      </c>
      <c r="O1734">
        <v>10.088079</v>
      </c>
      <c r="P1734">
        <v>8.8299999999999993E-3</v>
      </c>
    </row>
    <row r="1735" spans="1:16" x14ac:dyDescent="0.2">
      <c r="A1735" t="s">
        <v>218</v>
      </c>
      <c r="B1735">
        <v>235</v>
      </c>
      <c r="C1735">
        <v>243</v>
      </c>
      <c r="D1735" t="s">
        <v>275</v>
      </c>
      <c r="G1735">
        <v>6</v>
      </c>
      <c r="H1735">
        <v>1022.6608</v>
      </c>
      <c r="I1735" t="s">
        <v>24</v>
      </c>
      <c r="J1735">
        <v>50.000003999999997</v>
      </c>
      <c r="K1735">
        <v>1025.9658959999999</v>
      </c>
      <c r="L1735">
        <v>4.2557999999999999E-2</v>
      </c>
      <c r="M1735">
        <v>2.705676</v>
      </c>
      <c r="N1735">
        <v>4.7368E-2</v>
      </c>
      <c r="O1735">
        <v>10.081863999999999</v>
      </c>
      <c r="P1735">
        <v>2.232E-3</v>
      </c>
    </row>
    <row r="1736" spans="1:16" x14ac:dyDescent="0.2">
      <c r="A1736" t="s">
        <v>218</v>
      </c>
      <c r="B1736">
        <v>235</v>
      </c>
      <c r="C1736">
        <v>243</v>
      </c>
      <c r="D1736" t="s">
        <v>275</v>
      </c>
      <c r="G1736">
        <v>6</v>
      </c>
      <c r="H1736">
        <v>1022.6608</v>
      </c>
      <c r="I1736" t="s">
        <v>26</v>
      </c>
      <c r="J1736">
        <v>0</v>
      </c>
      <c r="K1736">
        <v>1023.26022</v>
      </c>
      <c r="L1736">
        <v>2.0797E-2</v>
      </c>
      <c r="M1736">
        <v>0</v>
      </c>
      <c r="N1736">
        <v>0</v>
      </c>
      <c r="O1736">
        <v>10.085490999999999</v>
      </c>
      <c r="P1736">
        <v>1.7359999999999999E-3</v>
      </c>
    </row>
    <row r="1737" spans="1:16" x14ac:dyDescent="0.2">
      <c r="A1737" t="s">
        <v>218</v>
      </c>
      <c r="B1737">
        <v>235</v>
      </c>
      <c r="C1737">
        <v>243</v>
      </c>
      <c r="D1737" t="s">
        <v>275</v>
      </c>
      <c r="G1737">
        <v>6</v>
      </c>
      <c r="H1737">
        <v>1022.6608</v>
      </c>
      <c r="I1737" t="s">
        <v>26</v>
      </c>
      <c r="J1737">
        <v>5.0000000000000001E-3</v>
      </c>
      <c r="K1737">
        <v>1023.5815710000001</v>
      </c>
      <c r="L1737">
        <v>1.4218E-2</v>
      </c>
      <c r="M1737">
        <v>0.321351</v>
      </c>
      <c r="N1737">
        <v>2.5193E-2</v>
      </c>
      <c r="O1737">
        <v>10.093114999999999</v>
      </c>
      <c r="P1737">
        <v>7.6819999999999996E-3</v>
      </c>
    </row>
    <row r="1738" spans="1:16" x14ac:dyDescent="0.2">
      <c r="A1738" t="s">
        <v>218</v>
      </c>
      <c r="B1738">
        <v>235</v>
      </c>
      <c r="C1738">
        <v>243</v>
      </c>
      <c r="D1738" t="s">
        <v>275</v>
      </c>
      <c r="G1738">
        <v>6</v>
      </c>
      <c r="H1738">
        <v>1022.6608</v>
      </c>
      <c r="I1738" t="s">
        <v>26</v>
      </c>
      <c r="J1738">
        <v>0.05</v>
      </c>
      <c r="K1738">
        <v>1024.4385850000001</v>
      </c>
      <c r="L1738">
        <v>1.6964E-2</v>
      </c>
      <c r="M1738">
        <v>1.1783650000000001</v>
      </c>
      <c r="N1738">
        <v>2.6838999999999998E-2</v>
      </c>
      <c r="O1738">
        <v>10.087536999999999</v>
      </c>
      <c r="P1738">
        <v>1.0169999999999999E-3</v>
      </c>
    </row>
    <row r="1739" spans="1:16" x14ac:dyDescent="0.2">
      <c r="A1739" t="s">
        <v>218</v>
      </c>
      <c r="B1739">
        <v>235</v>
      </c>
      <c r="C1739">
        <v>243</v>
      </c>
      <c r="D1739" t="s">
        <v>275</v>
      </c>
      <c r="G1739">
        <v>6</v>
      </c>
      <c r="H1739">
        <v>1022.6608</v>
      </c>
      <c r="I1739" t="s">
        <v>26</v>
      </c>
      <c r="J1739">
        <v>0.5</v>
      </c>
      <c r="K1739">
        <v>1024.6903110000001</v>
      </c>
      <c r="L1739">
        <v>3.2175000000000002E-2</v>
      </c>
      <c r="M1739">
        <v>1.430091</v>
      </c>
      <c r="N1739">
        <v>3.8310999999999998E-2</v>
      </c>
      <c r="O1739">
        <v>10.085495999999999</v>
      </c>
      <c r="P1739">
        <v>1.011E-3</v>
      </c>
    </row>
    <row r="1740" spans="1:16" x14ac:dyDescent="0.2">
      <c r="A1740" t="s">
        <v>218</v>
      </c>
      <c r="B1740">
        <v>235</v>
      </c>
      <c r="C1740">
        <v>243</v>
      </c>
      <c r="D1740" t="s">
        <v>275</v>
      </c>
      <c r="G1740">
        <v>6</v>
      </c>
      <c r="H1740">
        <v>1022.6608</v>
      </c>
      <c r="I1740" t="s">
        <v>26</v>
      </c>
      <c r="J1740">
        <v>5</v>
      </c>
      <c r="K1740">
        <v>1025.121936</v>
      </c>
      <c r="L1740">
        <v>2.3786999999999999E-2</v>
      </c>
      <c r="M1740">
        <v>1.8617159999999999</v>
      </c>
      <c r="N1740">
        <v>3.1597E-2</v>
      </c>
      <c r="O1740">
        <v>10.08479</v>
      </c>
      <c r="P1740">
        <v>1.3630000000000001E-3</v>
      </c>
    </row>
    <row r="1741" spans="1:16" x14ac:dyDescent="0.2">
      <c r="A1741" t="s">
        <v>218</v>
      </c>
      <c r="B1741">
        <v>235</v>
      </c>
      <c r="C1741">
        <v>243</v>
      </c>
      <c r="D1741" t="s">
        <v>275</v>
      </c>
      <c r="G1741">
        <v>6</v>
      </c>
      <c r="H1741">
        <v>1022.6608</v>
      </c>
      <c r="I1741" t="s">
        <v>26</v>
      </c>
      <c r="J1741">
        <v>50.000003999999997</v>
      </c>
      <c r="K1741">
        <v>1025.8122000000001</v>
      </c>
      <c r="L1741">
        <v>2.9942E-2</v>
      </c>
      <c r="M1741">
        <v>2.5519799999999999</v>
      </c>
      <c r="N1741">
        <v>3.6456000000000002E-2</v>
      </c>
      <c r="O1741">
        <v>10.078569999999999</v>
      </c>
      <c r="P1741">
        <v>4.457E-3</v>
      </c>
    </row>
    <row r="1742" spans="1:16" x14ac:dyDescent="0.2">
      <c r="A1742" t="s">
        <v>218</v>
      </c>
      <c r="B1742">
        <v>249</v>
      </c>
      <c r="C1742">
        <v>259</v>
      </c>
      <c r="D1742" t="s">
        <v>276</v>
      </c>
      <c r="G1742">
        <v>10</v>
      </c>
      <c r="H1742">
        <v>1178.6415999999999</v>
      </c>
      <c r="I1742" t="s">
        <v>24</v>
      </c>
      <c r="J1742">
        <v>0</v>
      </c>
      <c r="K1742">
        <v>1179.244443</v>
      </c>
      <c r="L1742">
        <v>4.9300999999999998E-2</v>
      </c>
      <c r="M1742">
        <v>0</v>
      </c>
      <c r="N1742">
        <v>0</v>
      </c>
      <c r="O1742">
        <v>7.7711230000000002</v>
      </c>
      <c r="P1742">
        <v>9.4300000000000004E-4</v>
      </c>
    </row>
    <row r="1743" spans="1:16" x14ac:dyDescent="0.2">
      <c r="A1743" t="s">
        <v>218</v>
      </c>
      <c r="B1743">
        <v>249</v>
      </c>
      <c r="C1743">
        <v>259</v>
      </c>
      <c r="D1743" t="s">
        <v>276</v>
      </c>
      <c r="G1743">
        <v>10</v>
      </c>
      <c r="H1743">
        <v>1178.6415999999999</v>
      </c>
      <c r="I1743" t="s">
        <v>24</v>
      </c>
      <c r="J1743">
        <v>5.0000000000000001E-3</v>
      </c>
      <c r="K1743">
        <v>1179.914231</v>
      </c>
      <c r="L1743">
        <v>8.6990999999999999E-2</v>
      </c>
      <c r="M1743">
        <v>0.66978800000000005</v>
      </c>
      <c r="N1743">
        <v>9.9989999999999996E-2</v>
      </c>
      <c r="O1743">
        <v>7.7793910000000004</v>
      </c>
      <c r="P1743">
        <v>2.6359999999999999E-3</v>
      </c>
    </row>
    <row r="1744" spans="1:16" x14ac:dyDescent="0.2">
      <c r="A1744" t="s">
        <v>218</v>
      </c>
      <c r="B1744">
        <v>249</v>
      </c>
      <c r="C1744">
        <v>259</v>
      </c>
      <c r="D1744" t="s">
        <v>276</v>
      </c>
      <c r="G1744">
        <v>10</v>
      </c>
      <c r="H1744">
        <v>1178.6415999999999</v>
      </c>
      <c r="I1744" t="s">
        <v>24</v>
      </c>
      <c r="J1744">
        <v>0.05</v>
      </c>
      <c r="K1744">
        <v>1180.243498</v>
      </c>
      <c r="L1744">
        <v>7.4202000000000004E-2</v>
      </c>
      <c r="M1744">
        <v>0.99905500000000003</v>
      </c>
      <c r="N1744">
        <v>8.9087E-2</v>
      </c>
      <c r="O1744">
        <v>7.7827950000000001</v>
      </c>
      <c r="P1744">
        <v>3.9610000000000001E-3</v>
      </c>
    </row>
    <row r="1745" spans="1:16" x14ac:dyDescent="0.2">
      <c r="A1745" t="s">
        <v>218</v>
      </c>
      <c r="B1745">
        <v>249</v>
      </c>
      <c r="C1745">
        <v>259</v>
      </c>
      <c r="D1745" t="s">
        <v>276</v>
      </c>
      <c r="G1745">
        <v>10</v>
      </c>
      <c r="H1745">
        <v>1178.6415999999999</v>
      </c>
      <c r="I1745" t="s">
        <v>24</v>
      </c>
      <c r="J1745">
        <v>0.5</v>
      </c>
      <c r="K1745">
        <v>1180.7759229999999</v>
      </c>
      <c r="L1745">
        <v>0.18021499999999999</v>
      </c>
      <c r="M1745">
        <v>1.53148</v>
      </c>
      <c r="N1745">
        <v>0.186837</v>
      </c>
      <c r="O1745">
        <v>7.7738079999999998</v>
      </c>
      <c r="P1745">
        <v>1.658E-3</v>
      </c>
    </row>
    <row r="1746" spans="1:16" x14ac:dyDescent="0.2">
      <c r="A1746" t="s">
        <v>218</v>
      </c>
      <c r="B1746">
        <v>249</v>
      </c>
      <c r="C1746">
        <v>259</v>
      </c>
      <c r="D1746" t="s">
        <v>276</v>
      </c>
      <c r="G1746">
        <v>10</v>
      </c>
      <c r="H1746">
        <v>1178.6415999999999</v>
      </c>
      <c r="I1746" t="s">
        <v>24</v>
      </c>
      <c r="J1746">
        <v>5</v>
      </c>
      <c r="K1746">
        <v>1181.818342</v>
      </c>
      <c r="L1746">
        <v>9.4109999999999992E-3</v>
      </c>
      <c r="M1746">
        <v>2.5738989999999999</v>
      </c>
      <c r="N1746">
        <v>5.0191E-2</v>
      </c>
      <c r="O1746">
        <v>7.7782580000000001</v>
      </c>
      <c r="P1746">
        <v>8.7100000000000007E-3</v>
      </c>
    </row>
    <row r="1747" spans="1:16" x14ac:dyDescent="0.2">
      <c r="A1747" t="s">
        <v>218</v>
      </c>
      <c r="B1747">
        <v>249</v>
      </c>
      <c r="C1747">
        <v>259</v>
      </c>
      <c r="D1747" t="s">
        <v>276</v>
      </c>
      <c r="G1747">
        <v>10</v>
      </c>
      <c r="H1747">
        <v>1178.6415999999999</v>
      </c>
      <c r="I1747" t="s">
        <v>24</v>
      </c>
      <c r="J1747">
        <v>50.000003999999997</v>
      </c>
      <c r="K1747">
        <v>1182.336303</v>
      </c>
      <c r="L1747">
        <v>1.2120000000000001E-2</v>
      </c>
      <c r="M1747">
        <v>3.0918600000000001</v>
      </c>
      <c r="N1747">
        <v>5.0769000000000002E-2</v>
      </c>
      <c r="O1747">
        <v>7.7741800000000003</v>
      </c>
      <c r="P1747">
        <v>4.8000000000000001E-4</v>
      </c>
    </row>
    <row r="1748" spans="1:16" x14ac:dyDescent="0.2">
      <c r="A1748" t="s">
        <v>218</v>
      </c>
      <c r="B1748">
        <v>249</v>
      </c>
      <c r="C1748">
        <v>259</v>
      </c>
      <c r="D1748" t="s">
        <v>276</v>
      </c>
      <c r="G1748">
        <v>10</v>
      </c>
      <c r="H1748">
        <v>1178.6415999999999</v>
      </c>
      <c r="I1748" t="s">
        <v>26</v>
      </c>
      <c r="J1748">
        <v>0</v>
      </c>
      <c r="K1748">
        <v>1179.244443</v>
      </c>
      <c r="L1748">
        <v>4.9300999999999998E-2</v>
      </c>
      <c r="M1748">
        <v>0</v>
      </c>
      <c r="N1748">
        <v>0</v>
      </c>
      <c r="O1748">
        <v>7.7711230000000002</v>
      </c>
      <c r="P1748">
        <v>9.4300000000000004E-4</v>
      </c>
    </row>
    <row r="1749" spans="1:16" x14ac:dyDescent="0.2">
      <c r="A1749" t="s">
        <v>218</v>
      </c>
      <c r="B1749">
        <v>249</v>
      </c>
      <c r="C1749">
        <v>259</v>
      </c>
      <c r="D1749" t="s">
        <v>276</v>
      </c>
      <c r="G1749">
        <v>10</v>
      </c>
      <c r="H1749">
        <v>1178.6415999999999</v>
      </c>
      <c r="I1749" t="s">
        <v>26</v>
      </c>
      <c r="J1749">
        <v>5.0000000000000001E-3</v>
      </c>
      <c r="K1749">
        <v>1179.8650399999999</v>
      </c>
      <c r="L1749">
        <v>2.9328E-2</v>
      </c>
      <c r="M1749">
        <v>0.62059699999999995</v>
      </c>
      <c r="N1749">
        <v>5.7364999999999999E-2</v>
      </c>
      <c r="O1749">
        <v>7.7832980000000003</v>
      </c>
      <c r="P1749">
        <v>7.0439999999999999E-3</v>
      </c>
    </row>
    <row r="1750" spans="1:16" x14ac:dyDescent="0.2">
      <c r="A1750" t="s">
        <v>218</v>
      </c>
      <c r="B1750">
        <v>249</v>
      </c>
      <c r="C1750">
        <v>259</v>
      </c>
      <c r="D1750" t="s">
        <v>276</v>
      </c>
      <c r="G1750">
        <v>10</v>
      </c>
      <c r="H1750">
        <v>1178.6415999999999</v>
      </c>
      <c r="I1750" t="s">
        <v>26</v>
      </c>
      <c r="J1750">
        <v>0.05</v>
      </c>
      <c r="K1750">
        <v>1180.4121279999999</v>
      </c>
      <c r="L1750">
        <v>0.17471300000000001</v>
      </c>
      <c r="M1750">
        <v>1.1676850000000001</v>
      </c>
      <c r="N1750">
        <v>0.181535</v>
      </c>
      <c r="O1750">
        <v>7.7728080000000004</v>
      </c>
      <c r="P1750">
        <v>1.9319999999999999E-3</v>
      </c>
    </row>
    <row r="1751" spans="1:16" x14ac:dyDescent="0.2">
      <c r="A1751" t="s">
        <v>218</v>
      </c>
      <c r="B1751">
        <v>249</v>
      </c>
      <c r="C1751">
        <v>259</v>
      </c>
      <c r="D1751" t="s">
        <v>276</v>
      </c>
      <c r="G1751">
        <v>10</v>
      </c>
      <c r="H1751">
        <v>1178.6415999999999</v>
      </c>
      <c r="I1751" t="s">
        <v>26</v>
      </c>
      <c r="J1751">
        <v>0.5</v>
      </c>
      <c r="K1751">
        <v>1181.1210599999999</v>
      </c>
      <c r="L1751">
        <v>9.1970999999999997E-2</v>
      </c>
      <c r="M1751">
        <v>1.876617</v>
      </c>
      <c r="N1751">
        <v>0.104352</v>
      </c>
      <c r="O1751">
        <v>7.7779040000000004</v>
      </c>
      <c r="P1751">
        <v>3.8869999999999998E-3</v>
      </c>
    </row>
    <row r="1752" spans="1:16" x14ac:dyDescent="0.2">
      <c r="A1752" t="s">
        <v>218</v>
      </c>
      <c r="B1752">
        <v>249</v>
      </c>
      <c r="C1752">
        <v>259</v>
      </c>
      <c r="D1752" t="s">
        <v>276</v>
      </c>
      <c r="G1752">
        <v>10</v>
      </c>
      <c r="H1752">
        <v>1178.6415999999999</v>
      </c>
      <c r="I1752" t="s">
        <v>26</v>
      </c>
      <c r="J1752">
        <v>5</v>
      </c>
      <c r="K1752">
        <v>1181.896992</v>
      </c>
      <c r="L1752">
        <v>0.134966</v>
      </c>
      <c r="M1752">
        <v>2.652549</v>
      </c>
      <c r="N1752">
        <v>0.14368800000000001</v>
      </c>
      <c r="O1752">
        <v>7.7747909999999996</v>
      </c>
      <c r="P1752">
        <v>1.5499999999999999E-3</v>
      </c>
    </row>
    <row r="1753" spans="1:16" x14ac:dyDescent="0.2">
      <c r="A1753" t="s">
        <v>218</v>
      </c>
      <c r="B1753">
        <v>249</v>
      </c>
      <c r="C1753">
        <v>259</v>
      </c>
      <c r="D1753" t="s">
        <v>276</v>
      </c>
      <c r="G1753">
        <v>10</v>
      </c>
      <c r="H1753">
        <v>1178.6415999999999</v>
      </c>
      <c r="I1753" t="s">
        <v>26</v>
      </c>
      <c r="J1753">
        <v>50.000003999999997</v>
      </c>
      <c r="K1753">
        <v>1182.3363850000001</v>
      </c>
      <c r="L1753">
        <v>7.4848999999999999E-2</v>
      </c>
      <c r="M1753">
        <v>3.091942</v>
      </c>
      <c r="N1753">
        <v>8.9626999999999998E-2</v>
      </c>
      <c r="O1753">
        <v>7.7723769999999996</v>
      </c>
      <c r="P1753">
        <v>2.5639999999999999E-3</v>
      </c>
    </row>
    <row r="1754" spans="1:16" x14ac:dyDescent="0.2">
      <c r="A1754" t="s">
        <v>218</v>
      </c>
      <c r="B1754">
        <v>249</v>
      </c>
      <c r="C1754">
        <v>261</v>
      </c>
      <c r="D1754" t="s">
        <v>277</v>
      </c>
      <c r="G1754">
        <v>12</v>
      </c>
      <c r="H1754">
        <v>1438.7940000000001</v>
      </c>
      <c r="I1754" t="s">
        <v>24</v>
      </c>
      <c r="J1754">
        <v>0</v>
      </c>
      <c r="K1754">
        <v>1439.6344320000001</v>
      </c>
      <c r="L1754">
        <v>5.0930000000000003E-3</v>
      </c>
      <c r="M1754">
        <v>0</v>
      </c>
      <c r="N1754">
        <v>0</v>
      </c>
      <c r="O1754">
        <v>10.875159</v>
      </c>
      <c r="P1754">
        <v>1.371E-3</v>
      </c>
    </row>
    <row r="1755" spans="1:16" x14ac:dyDescent="0.2">
      <c r="A1755" t="s">
        <v>218</v>
      </c>
      <c r="B1755">
        <v>249</v>
      </c>
      <c r="C1755">
        <v>261</v>
      </c>
      <c r="D1755" t="s">
        <v>277</v>
      </c>
      <c r="G1755">
        <v>12</v>
      </c>
      <c r="H1755">
        <v>1438.7940000000001</v>
      </c>
      <c r="I1755" t="s">
        <v>24</v>
      </c>
      <c r="J1755">
        <v>5.0000000000000001E-3</v>
      </c>
      <c r="K1755">
        <v>1440.131883</v>
      </c>
      <c r="L1755">
        <v>2.5241E-2</v>
      </c>
      <c r="M1755">
        <v>0.49745099999999998</v>
      </c>
      <c r="N1755">
        <v>2.5749000000000001E-2</v>
      </c>
      <c r="O1755">
        <v>10.879452000000001</v>
      </c>
      <c r="P1755">
        <v>3.156E-3</v>
      </c>
    </row>
    <row r="1756" spans="1:16" x14ac:dyDescent="0.2">
      <c r="A1756" t="s">
        <v>218</v>
      </c>
      <c r="B1756">
        <v>249</v>
      </c>
      <c r="C1756">
        <v>261</v>
      </c>
      <c r="D1756" t="s">
        <v>277</v>
      </c>
      <c r="G1756">
        <v>12</v>
      </c>
      <c r="H1756">
        <v>1438.7940000000001</v>
      </c>
      <c r="I1756" t="s">
        <v>24</v>
      </c>
      <c r="J1756">
        <v>0.05</v>
      </c>
      <c r="K1756">
        <v>1440.4799780000001</v>
      </c>
      <c r="L1756">
        <v>1.8391000000000001E-2</v>
      </c>
      <c r="M1756">
        <v>0.84554600000000002</v>
      </c>
      <c r="N1756">
        <v>1.9082999999999999E-2</v>
      </c>
      <c r="O1756">
        <v>10.885327</v>
      </c>
      <c r="P1756">
        <v>7.0809999999999996E-3</v>
      </c>
    </row>
    <row r="1757" spans="1:16" x14ac:dyDescent="0.2">
      <c r="A1757" t="s">
        <v>218</v>
      </c>
      <c r="B1757">
        <v>249</v>
      </c>
      <c r="C1757">
        <v>261</v>
      </c>
      <c r="D1757" t="s">
        <v>277</v>
      </c>
      <c r="G1757">
        <v>12</v>
      </c>
      <c r="H1757">
        <v>1438.7940000000001</v>
      </c>
      <c r="I1757" t="s">
        <v>24</v>
      </c>
      <c r="J1757">
        <v>0.5</v>
      </c>
      <c r="K1757">
        <v>1440.9552080000001</v>
      </c>
      <c r="L1757">
        <v>1.3997000000000001E-2</v>
      </c>
      <c r="M1757">
        <v>1.320776</v>
      </c>
      <c r="N1757">
        <v>1.4893999999999999E-2</v>
      </c>
      <c r="O1757">
        <v>10.870234</v>
      </c>
      <c r="P1757">
        <v>1.701E-3</v>
      </c>
    </row>
    <row r="1758" spans="1:16" x14ac:dyDescent="0.2">
      <c r="A1758" t="s">
        <v>218</v>
      </c>
      <c r="B1758">
        <v>249</v>
      </c>
      <c r="C1758">
        <v>261</v>
      </c>
      <c r="D1758" t="s">
        <v>277</v>
      </c>
      <c r="G1758">
        <v>12</v>
      </c>
      <c r="H1758">
        <v>1438.7940000000001</v>
      </c>
      <c r="I1758" t="s">
        <v>24</v>
      </c>
      <c r="J1758">
        <v>5</v>
      </c>
      <c r="K1758">
        <v>1442.0883679999999</v>
      </c>
      <c r="L1758">
        <v>2.3276999999999999E-2</v>
      </c>
      <c r="M1758">
        <v>2.4539369999999998</v>
      </c>
      <c r="N1758">
        <v>2.3827999999999998E-2</v>
      </c>
      <c r="O1758">
        <v>10.868312</v>
      </c>
      <c r="P1758">
        <v>9.3489999999999997E-3</v>
      </c>
    </row>
    <row r="1759" spans="1:16" x14ac:dyDescent="0.2">
      <c r="A1759" t="s">
        <v>218</v>
      </c>
      <c r="B1759">
        <v>249</v>
      </c>
      <c r="C1759">
        <v>261</v>
      </c>
      <c r="D1759" t="s">
        <v>277</v>
      </c>
      <c r="G1759">
        <v>12</v>
      </c>
      <c r="H1759">
        <v>1438.7940000000001</v>
      </c>
      <c r="I1759" t="s">
        <v>24</v>
      </c>
      <c r="J1759">
        <v>50.000003999999997</v>
      </c>
      <c r="K1759">
        <v>1442.6886810000001</v>
      </c>
      <c r="L1759">
        <v>1.6975000000000001E-2</v>
      </c>
      <c r="M1759">
        <v>3.054249</v>
      </c>
      <c r="N1759">
        <v>1.7722999999999999E-2</v>
      </c>
      <c r="O1759">
        <v>10.863825</v>
      </c>
      <c r="P1759">
        <v>1.5120000000000001E-3</v>
      </c>
    </row>
    <row r="1760" spans="1:16" x14ac:dyDescent="0.2">
      <c r="A1760" t="s">
        <v>218</v>
      </c>
      <c r="B1760">
        <v>249</v>
      </c>
      <c r="C1760">
        <v>261</v>
      </c>
      <c r="D1760" t="s">
        <v>277</v>
      </c>
      <c r="G1760">
        <v>12</v>
      </c>
      <c r="H1760">
        <v>1438.7940000000001</v>
      </c>
      <c r="I1760" t="s">
        <v>26</v>
      </c>
      <c r="J1760">
        <v>0</v>
      </c>
      <c r="K1760">
        <v>1439.6344320000001</v>
      </c>
      <c r="L1760">
        <v>5.0930000000000003E-3</v>
      </c>
      <c r="M1760">
        <v>0</v>
      </c>
      <c r="N1760">
        <v>0</v>
      </c>
      <c r="O1760">
        <v>10.875159</v>
      </c>
      <c r="P1760">
        <v>1.371E-3</v>
      </c>
    </row>
    <row r="1761" spans="1:16" x14ac:dyDescent="0.2">
      <c r="A1761" t="s">
        <v>218</v>
      </c>
      <c r="B1761">
        <v>249</v>
      </c>
      <c r="C1761">
        <v>261</v>
      </c>
      <c r="D1761" t="s">
        <v>277</v>
      </c>
      <c r="G1761">
        <v>12</v>
      </c>
      <c r="H1761">
        <v>1438.7940000000001</v>
      </c>
      <c r="I1761" t="s">
        <v>26</v>
      </c>
      <c r="J1761">
        <v>5.0000000000000001E-3</v>
      </c>
      <c r="K1761">
        <v>1440.118444</v>
      </c>
      <c r="L1761">
        <v>2.1236000000000001E-2</v>
      </c>
      <c r="M1761">
        <v>0.484012</v>
      </c>
      <c r="N1761">
        <v>2.1838E-2</v>
      </c>
      <c r="O1761">
        <v>10.883646000000001</v>
      </c>
      <c r="P1761">
        <v>6.0010000000000003E-3</v>
      </c>
    </row>
    <row r="1762" spans="1:16" x14ac:dyDescent="0.2">
      <c r="A1762" t="s">
        <v>218</v>
      </c>
      <c r="B1762">
        <v>249</v>
      </c>
      <c r="C1762">
        <v>261</v>
      </c>
      <c r="D1762" t="s">
        <v>277</v>
      </c>
      <c r="G1762">
        <v>12</v>
      </c>
      <c r="H1762">
        <v>1438.7940000000001</v>
      </c>
      <c r="I1762" t="s">
        <v>26</v>
      </c>
      <c r="J1762">
        <v>0.05</v>
      </c>
      <c r="K1762">
        <v>1440.5433760000001</v>
      </c>
      <c r="L1762">
        <v>2.2755000000000001E-2</v>
      </c>
      <c r="M1762">
        <v>0.90894399999999997</v>
      </c>
      <c r="N1762">
        <v>2.3317999999999998E-2</v>
      </c>
      <c r="O1762">
        <v>10.874339000000001</v>
      </c>
      <c r="P1762">
        <v>9.1200000000000005E-4</v>
      </c>
    </row>
    <row r="1763" spans="1:16" x14ac:dyDescent="0.2">
      <c r="A1763" t="s">
        <v>218</v>
      </c>
      <c r="B1763">
        <v>249</v>
      </c>
      <c r="C1763">
        <v>261</v>
      </c>
      <c r="D1763" t="s">
        <v>277</v>
      </c>
      <c r="G1763">
        <v>12</v>
      </c>
      <c r="H1763">
        <v>1438.7940000000001</v>
      </c>
      <c r="I1763" t="s">
        <v>26</v>
      </c>
      <c r="J1763">
        <v>0.5</v>
      </c>
      <c r="K1763">
        <v>1441.2098140000001</v>
      </c>
      <c r="L1763">
        <v>5.5760000000000002E-3</v>
      </c>
      <c r="M1763">
        <v>1.5753820000000001</v>
      </c>
      <c r="N1763">
        <v>7.5519999999999997E-3</v>
      </c>
      <c r="O1763">
        <v>10.871878000000001</v>
      </c>
      <c r="P1763">
        <v>2.2490000000000001E-3</v>
      </c>
    </row>
    <row r="1764" spans="1:16" x14ac:dyDescent="0.2">
      <c r="A1764" t="s">
        <v>218</v>
      </c>
      <c r="B1764">
        <v>249</v>
      </c>
      <c r="C1764">
        <v>261</v>
      </c>
      <c r="D1764" t="s">
        <v>277</v>
      </c>
      <c r="G1764">
        <v>12</v>
      </c>
      <c r="H1764">
        <v>1438.7940000000001</v>
      </c>
      <c r="I1764" t="s">
        <v>26</v>
      </c>
      <c r="J1764">
        <v>5</v>
      </c>
      <c r="K1764">
        <v>1442.1512949999999</v>
      </c>
      <c r="L1764">
        <v>2.0856E-2</v>
      </c>
      <c r="M1764">
        <v>2.516864</v>
      </c>
      <c r="N1764">
        <v>2.1468999999999999E-2</v>
      </c>
      <c r="O1764">
        <v>10.866744000000001</v>
      </c>
      <c r="P1764">
        <v>2.7230000000000002E-3</v>
      </c>
    </row>
    <row r="1765" spans="1:16" x14ac:dyDescent="0.2">
      <c r="A1765" t="s">
        <v>218</v>
      </c>
      <c r="B1765">
        <v>249</v>
      </c>
      <c r="C1765">
        <v>261</v>
      </c>
      <c r="D1765" t="s">
        <v>277</v>
      </c>
      <c r="G1765">
        <v>12</v>
      </c>
      <c r="H1765">
        <v>1438.7940000000001</v>
      </c>
      <c r="I1765" t="s">
        <v>26</v>
      </c>
      <c r="J1765">
        <v>50.000003999999997</v>
      </c>
      <c r="K1765">
        <v>1442.7301090000001</v>
      </c>
      <c r="L1765">
        <v>1.8279E-2</v>
      </c>
      <c r="M1765">
        <v>3.0956769999999998</v>
      </c>
      <c r="N1765">
        <v>1.8976E-2</v>
      </c>
      <c r="O1765">
        <v>10.858815</v>
      </c>
      <c r="P1765">
        <v>2.6900000000000001E-3</v>
      </c>
    </row>
    <row r="1766" spans="1:16" x14ac:dyDescent="0.2">
      <c r="A1766" t="s">
        <v>218</v>
      </c>
      <c r="B1766">
        <v>250</v>
      </c>
      <c r="C1766">
        <v>261</v>
      </c>
      <c r="D1766" t="s">
        <v>278</v>
      </c>
      <c r="G1766">
        <v>11</v>
      </c>
      <c r="H1766">
        <v>1325.71</v>
      </c>
      <c r="I1766" t="s">
        <v>24</v>
      </c>
      <c r="J1766">
        <v>0</v>
      </c>
      <c r="K1766">
        <v>1326.464512</v>
      </c>
      <c r="L1766">
        <v>1.1900000000000001E-2</v>
      </c>
      <c r="M1766">
        <v>0</v>
      </c>
      <c r="N1766">
        <v>0</v>
      </c>
      <c r="O1766">
        <v>10.303117</v>
      </c>
      <c r="P1766">
        <v>1.7080000000000001E-3</v>
      </c>
    </row>
    <row r="1767" spans="1:16" x14ac:dyDescent="0.2">
      <c r="A1767" t="s">
        <v>218</v>
      </c>
      <c r="B1767">
        <v>250</v>
      </c>
      <c r="C1767">
        <v>261</v>
      </c>
      <c r="D1767" t="s">
        <v>278</v>
      </c>
      <c r="G1767">
        <v>11</v>
      </c>
      <c r="H1767">
        <v>1325.71</v>
      </c>
      <c r="I1767" t="s">
        <v>24</v>
      </c>
      <c r="J1767">
        <v>5.0000000000000001E-3</v>
      </c>
      <c r="K1767">
        <v>1326.886483</v>
      </c>
      <c r="L1767">
        <v>3.3065999999999998E-2</v>
      </c>
      <c r="M1767">
        <v>0.42197099999999998</v>
      </c>
      <c r="N1767">
        <v>3.5142E-2</v>
      </c>
      <c r="O1767">
        <v>10.305427</v>
      </c>
      <c r="P1767">
        <v>2.0089999999999999E-3</v>
      </c>
    </row>
    <row r="1768" spans="1:16" x14ac:dyDescent="0.2">
      <c r="A1768" t="s">
        <v>218</v>
      </c>
      <c r="B1768">
        <v>250</v>
      </c>
      <c r="C1768">
        <v>261</v>
      </c>
      <c r="D1768" t="s">
        <v>278</v>
      </c>
      <c r="G1768">
        <v>11</v>
      </c>
      <c r="H1768">
        <v>1325.71</v>
      </c>
      <c r="I1768" t="s">
        <v>24</v>
      </c>
      <c r="J1768">
        <v>0.05</v>
      </c>
      <c r="K1768">
        <v>1327.203485</v>
      </c>
      <c r="L1768">
        <v>3.8991999999999999E-2</v>
      </c>
      <c r="M1768">
        <v>0.73897299999999999</v>
      </c>
      <c r="N1768">
        <v>4.0766999999999998E-2</v>
      </c>
      <c r="O1768">
        <v>10.312151</v>
      </c>
      <c r="P1768">
        <v>5.6600000000000001E-3</v>
      </c>
    </row>
    <row r="1769" spans="1:16" x14ac:dyDescent="0.2">
      <c r="A1769" t="s">
        <v>218</v>
      </c>
      <c r="B1769">
        <v>250</v>
      </c>
      <c r="C1769">
        <v>261</v>
      </c>
      <c r="D1769" t="s">
        <v>278</v>
      </c>
      <c r="G1769">
        <v>11</v>
      </c>
      <c r="H1769">
        <v>1325.71</v>
      </c>
      <c r="I1769" t="s">
        <v>24</v>
      </c>
      <c r="J1769">
        <v>0.5</v>
      </c>
      <c r="K1769">
        <v>1327.604059</v>
      </c>
      <c r="L1769">
        <v>4.0909000000000001E-2</v>
      </c>
      <c r="M1769">
        <v>1.1395459999999999</v>
      </c>
      <c r="N1769">
        <v>4.2604999999999997E-2</v>
      </c>
      <c r="O1769">
        <v>10.298593</v>
      </c>
      <c r="P1769">
        <v>1.8489999999999999E-3</v>
      </c>
    </row>
    <row r="1770" spans="1:16" x14ac:dyDescent="0.2">
      <c r="A1770" t="s">
        <v>218</v>
      </c>
      <c r="B1770">
        <v>250</v>
      </c>
      <c r="C1770">
        <v>261</v>
      </c>
      <c r="D1770" t="s">
        <v>278</v>
      </c>
      <c r="G1770">
        <v>11</v>
      </c>
      <c r="H1770">
        <v>1325.71</v>
      </c>
      <c r="I1770" t="s">
        <v>24</v>
      </c>
      <c r="J1770">
        <v>5</v>
      </c>
      <c r="K1770">
        <v>1328.759509</v>
      </c>
      <c r="L1770">
        <v>2.7156E-2</v>
      </c>
      <c r="M1770">
        <v>2.2949959999999998</v>
      </c>
      <c r="N1770">
        <v>2.9648999999999998E-2</v>
      </c>
      <c r="O1770">
        <v>10.297178000000001</v>
      </c>
      <c r="P1770">
        <v>8.7919999999999995E-3</v>
      </c>
    </row>
    <row r="1771" spans="1:16" x14ac:dyDescent="0.2">
      <c r="A1771" t="s">
        <v>218</v>
      </c>
      <c r="B1771">
        <v>250</v>
      </c>
      <c r="C1771">
        <v>261</v>
      </c>
      <c r="D1771" t="s">
        <v>278</v>
      </c>
      <c r="G1771">
        <v>11</v>
      </c>
      <c r="H1771">
        <v>1325.71</v>
      </c>
      <c r="I1771" t="s">
        <v>24</v>
      </c>
      <c r="J1771">
        <v>50.000003999999997</v>
      </c>
      <c r="K1771">
        <v>1329.350152</v>
      </c>
      <c r="L1771">
        <v>2.4237000000000002E-2</v>
      </c>
      <c r="M1771">
        <v>2.8856389999999998</v>
      </c>
      <c r="N1771">
        <v>2.7001000000000001E-2</v>
      </c>
      <c r="O1771">
        <v>10.291504</v>
      </c>
      <c r="P1771">
        <v>1.872E-3</v>
      </c>
    </row>
    <row r="1772" spans="1:16" x14ac:dyDescent="0.2">
      <c r="A1772" t="s">
        <v>218</v>
      </c>
      <c r="B1772">
        <v>250</v>
      </c>
      <c r="C1772">
        <v>261</v>
      </c>
      <c r="D1772" t="s">
        <v>278</v>
      </c>
      <c r="G1772">
        <v>11</v>
      </c>
      <c r="H1772">
        <v>1325.71</v>
      </c>
      <c r="I1772" t="s">
        <v>26</v>
      </c>
      <c r="J1772">
        <v>0</v>
      </c>
      <c r="K1772">
        <v>1326.464512</v>
      </c>
      <c r="L1772">
        <v>1.1900000000000001E-2</v>
      </c>
      <c r="M1772">
        <v>0</v>
      </c>
      <c r="N1772">
        <v>0</v>
      </c>
      <c r="O1772">
        <v>10.303117</v>
      </c>
      <c r="P1772">
        <v>1.7080000000000001E-3</v>
      </c>
    </row>
    <row r="1773" spans="1:16" x14ac:dyDescent="0.2">
      <c r="A1773" t="s">
        <v>218</v>
      </c>
      <c r="B1773">
        <v>250</v>
      </c>
      <c r="C1773">
        <v>261</v>
      </c>
      <c r="D1773" t="s">
        <v>278</v>
      </c>
      <c r="G1773">
        <v>11</v>
      </c>
      <c r="H1773">
        <v>1325.71</v>
      </c>
      <c r="I1773" t="s">
        <v>26</v>
      </c>
      <c r="J1773">
        <v>5.0000000000000001E-3</v>
      </c>
      <c r="K1773">
        <v>1326.884051</v>
      </c>
      <c r="L1773">
        <v>3.2473000000000002E-2</v>
      </c>
      <c r="M1773">
        <v>0.419539</v>
      </c>
      <c r="N1773">
        <v>3.4584999999999998E-2</v>
      </c>
      <c r="O1773">
        <v>10.312511000000001</v>
      </c>
      <c r="P1773">
        <v>6.3070000000000001E-3</v>
      </c>
    </row>
    <row r="1774" spans="1:16" x14ac:dyDescent="0.2">
      <c r="A1774" t="s">
        <v>218</v>
      </c>
      <c r="B1774">
        <v>250</v>
      </c>
      <c r="C1774">
        <v>261</v>
      </c>
      <c r="D1774" t="s">
        <v>278</v>
      </c>
      <c r="G1774">
        <v>11</v>
      </c>
      <c r="H1774">
        <v>1325.71</v>
      </c>
      <c r="I1774" t="s">
        <v>26</v>
      </c>
      <c r="J1774">
        <v>0.05</v>
      </c>
      <c r="K1774">
        <v>1327.294764</v>
      </c>
      <c r="L1774">
        <v>2.6529E-2</v>
      </c>
      <c r="M1774">
        <v>0.83025199999999999</v>
      </c>
      <c r="N1774">
        <v>2.9076000000000001E-2</v>
      </c>
      <c r="O1774">
        <v>10.300132</v>
      </c>
      <c r="P1774">
        <v>1.242E-3</v>
      </c>
    </row>
    <row r="1775" spans="1:16" x14ac:dyDescent="0.2">
      <c r="A1775" t="s">
        <v>218</v>
      </c>
      <c r="B1775">
        <v>250</v>
      </c>
      <c r="C1775">
        <v>261</v>
      </c>
      <c r="D1775" t="s">
        <v>278</v>
      </c>
      <c r="G1775">
        <v>11</v>
      </c>
      <c r="H1775">
        <v>1325.71</v>
      </c>
      <c r="I1775" t="s">
        <v>26</v>
      </c>
      <c r="J1775">
        <v>0.5</v>
      </c>
      <c r="K1775">
        <v>1327.8864639999999</v>
      </c>
      <c r="L1775">
        <v>1.4947999999999999E-2</v>
      </c>
      <c r="M1775">
        <v>1.4219520000000001</v>
      </c>
      <c r="N1775">
        <v>1.9106999999999999E-2</v>
      </c>
      <c r="O1775">
        <v>10.298693</v>
      </c>
      <c r="P1775">
        <v>1.39E-3</v>
      </c>
    </row>
    <row r="1776" spans="1:16" x14ac:dyDescent="0.2">
      <c r="A1776" t="s">
        <v>218</v>
      </c>
      <c r="B1776">
        <v>250</v>
      </c>
      <c r="C1776">
        <v>261</v>
      </c>
      <c r="D1776" t="s">
        <v>278</v>
      </c>
      <c r="G1776">
        <v>11</v>
      </c>
      <c r="H1776">
        <v>1325.71</v>
      </c>
      <c r="I1776" t="s">
        <v>26</v>
      </c>
      <c r="J1776">
        <v>5</v>
      </c>
      <c r="K1776">
        <v>1328.8269499999999</v>
      </c>
      <c r="L1776">
        <v>1.9473000000000001E-2</v>
      </c>
      <c r="M1776">
        <v>2.362438</v>
      </c>
      <c r="N1776">
        <v>2.2821999999999999E-2</v>
      </c>
      <c r="O1776">
        <v>10.293694</v>
      </c>
      <c r="P1776">
        <v>1.655E-3</v>
      </c>
    </row>
    <row r="1777" spans="1:16" x14ac:dyDescent="0.2">
      <c r="A1777" t="s">
        <v>218</v>
      </c>
      <c r="B1777">
        <v>250</v>
      </c>
      <c r="C1777">
        <v>261</v>
      </c>
      <c r="D1777" t="s">
        <v>278</v>
      </c>
      <c r="G1777">
        <v>11</v>
      </c>
      <c r="H1777">
        <v>1325.71</v>
      </c>
      <c r="I1777" t="s">
        <v>26</v>
      </c>
      <c r="J1777">
        <v>50.000003999999997</v>
      </c>
      <c r="K1777">
        <v>1329.3407</v>
      </c>
      <c r="L1777">
        <v>0.10233</v>
      </c>
      <c r="M1777">
        <v>2.876188</v>
      </c>
      <c r="N1777">
        <v>0.103019</v>
      </c>
      <c r="O1777">
        <v>10.286185</v>
      </c>
      <c r="P1777">
        <v>4.7000000000000002E-3</v>
      </c>
    </row>
    <row r="1778" spans="1:16" x14ac:dyDescent="0.2">
      <c r="A1778" t="s">
        <v>218</v>
      </c>
      <c r="B1778">
        <v>251</v>
      </c>
      <c r="C1778">
        <v>257</v>
      </c>
      <c r="D1778" t="s">
        <v>279</v>
      </c>
      <c r="G1778">
        <v>6</v>
      </c>
      <c r="H1778">
        <v>719.35699999999997</v>
      </c>
      <c r="I1778" t="s">
        <v>24</v>
      </c>
      <c r="J1778">
        <v>0</v>
      </c>
      <c r="K1778">
        <v>719.78092800000002</v>
      </c>
      <c r="L1778">
        <v>1.4172000000000001E-2</v>
      </c>
      <c r="M1778">
        <v>0</v>
      </c>
      <c r="N1778">
        <v>0</v>
      </c>
      <c r="O1778">
        <v>5.6281939999999997</v>
      </c>
      <c r="P1778">
        <v>6.8900000000000005E-4</v>
      </c>
    </row>
    <row r="1779" spans="1:16" x14ac:dyDescent="0.2">
      <c r="A1779" t="s">
        <v>218</v>
      </c>
      <c r="B1779">
        <v>251</v>
      </c>
      <c r="C1779">
        <v>257</v>
      </c>
      <c r="D1779" t="s">
        <v>279</v>
      </c>
      <c r="G1779">
        <v>6</v>
      </c>
      <c r="H1779">
        <v>719.35699999999997</v>
      </c>
      <c r="I1779" t="s">
        <v>24</v>
      </c>
      <c r="J1779">
        <v>5.0000000000000001E-3</v>
      </c>
      <c r="K1779">
        <v>720.37403099999995</v>
      </c>
      <c r="L1779">
        <v>1.6527E-2</v>
      </c>
      <c r="M1779">
        <v>0.59310300000000005</v>
      </c>
      <c r="N1779">
        <v>2.1770999999999999E-2</v>
      </c>
      <c r="O1779">
        <v>5.6343370000000004</v>
      </c>
      <c r="P1779">
        <v>2.454E-3</v>
      </c>
    </row>
    <row r="1780" spans="1:16" x14ac:dyDescent="0.2">
      <c r="A1780" t="s">
        <v>218</v>
      </c>
      <c r="B1780">
        <v>251</v>
      </c>
      <c r="C1780">
        <v>257</v>
      </c>
      <c r="D1780" t="s">
        <v>279</v>
      </c>
      <c r="G1780">
        <v>6</v>
      </c>
      <c r="H1780">
        <v>719.35699999999997</v>
      </c>
      <c r="I1780" t="s">
        <v>24</v>
      </c>
      <c r="J1780">
        <v>0.05</v>
      </c>
      <c r="K1780">
        <v>720.95846600000004</v>
      </c>
      <c r="L1780">
        <v>3.4202000000000003E-2</v>
      </c>
      <c r="M1780">
        <v>1.1775370000000001</v>
      </c>
      <c r="N1780">
        <v>3.7021999999999999E-2</v>
      </c>
      <c r="O1780">
        <v>5.6379659999999996</v>
      </c>
      <c r="P1780">
        <v>3.3969999999999998E-3</v>
      </c>
    </row>
    <row r="1781" spans="1:16" x14ac:dyDescent="0.2">
      <c r="A1781" t="s">
        <v>218</v>
      </c>
      <c r="B1781">
        <v>251</v>
      </c>
      <c r="C1781">
        <v>257</v>
      </c>
      <c r="D1781" t="s">
        <v>279</v>
      </c>
      <c r="G1781">
        <v>6</v>
      </c>
      <c r="H1781">
        <v>719.35699999999997</v>
      </c>
      <c r="I1781" t="s">
        <v>24</v>
      </c>
      <c r="J1781">
        <v>0.5</v>
      </c>
      <c r="K1781">
        <v>721.36641199999997</v>
      </c>
      <c r="L1781">
        <v>7.4949999999999999E-3</v>
      </c>
      <c r="M1781">
        <v>1.585483</v>
      </c>
      <c r="N1781">
        <v>1.6031E-2</v>
      </c>
      <c r="O1781">
        <v>5.6351100000000001</v>
      </c>
      <c r="P1781">
        <v>1.0690000000000001E-3</v>
      </c>
    </row>
    <row r="1782" spans="1:16" x14ac:dyDescent="0.2">
      <c r="A1782" t="s">
        <v>218</v>
      </c>
      <c r="B1782">
        <v>251</v>
      </c>
      <c r="C1782">
        <v>257</v>
      </c>
      <c r="D1782" t="s">
        <v>279</v>
      </c>
      <c r="G1782">
        <v>6</v>
      </c>
      <c r="H1782">
        <v>719.35699999999997</v>
      </c>
      <c r="I1782" t="s">
        <v>24</v>
      </c>
      <c r="J1782">
        <v>5</v>
      </c>
      <c r="K1782">
        <v>722.06205199999999</v>
      </c>
      <c r="L1782">
        <v>1.0614999999999999E-2</v>
      </c>
      <c r="M1782">
        <v>2.2811240000000002</v>
      </c>
      <c r="N1782">
        <v>1.7706E-2</v>
      </c>
      <c r="O1782">
        <v>5.636806</v>
      </c>
      <c r="P1782">
        <v>9.3650000000000001E-3</v>
      </c>
    </row>
    <row r="1783" spans="1:16" x14ac:dyDescent="0.2">
      <c r="A1783" t="s">
        <v>218</v>
      </c>
      <c r="B1783">
        <v>251</v>
      </c>
      <c r="C1783">
        <v>257</v>
      </c>
      <c r="D1783" t="s">
        <v>279</v>
      </c>
      <c r="G1783">
        <v>6</v>
      </c>
      <c r="H1783">
        <v>719.35699999999997</v>
      </c>
      <c r="I1783" t="s">
        <v>24</v>
      </c>
      <c r="J1783">
        <v>50.000003999999997</v>
      </c>
      <c r="K1783">
        <v>722.39495299999999</v>
      </c>
      <c r="L1783">
        <v>7.8040000000000002E-3</v>
      </c>
      <c r="M1783">
        <v>2.6140249999999998</v>
      </c>
      <c r="N1783">
        <v>1.6178000000000001E-2</v>
      </c>
      <c r="O1783">
        <v>5.6350870000000004</v>
      </c>
      <c r="P1783">
        <v>1.271E-3</v>
      </c>
    </row>
    <row r="1784" spans="1:16" x14ac:dyDescent="0.2">
      <c r="A1784" t="s">
        <v>218</v>
      </c>
      <c r="B1784">
        <v>251</v>
      </c>
      <c r="C1784">
        <v>257</v>
      </c>
      <c r="D1784" t="s">
        <v>279</v>
      </c>
      <c r="G1784">
        <v>6</v>
      </c>
      <c r="H1784">
        <v>719.35699999999997</v>
      </c>
      <c r="I1784" t="s">
        <v>26</v>
      </c>
      <c r="J1784">
        <v>0</v>
      </c>
      <c r="K1784">
        <v>719.78092800000002</v>
      </c>
      <c r="L1784">
        <v>1.4172000000000001E-2</v>
      </c>
      <c r="M1784">
        <v>0</v>
      </c>
      <c r="N1784">
        <v>0</v>
      </c>
      <c r="O1784">
        <v>5.6281939999999997</v>
      </c>
      <c r="P1784">
        <v>6.8900000000000005E-4</v>
      </c>
    </row>
    <row r="1785" spans="1:16" x14ac:dyDescent="0.2">
      <c r="A1785" t="s">
        <v>218</v>
      </c>
      <c r="B1785">
        <v>251</v>
      </c>
      <c r="C1785">
        <v>257</v>
      </c>
      <c r="D1785" t="s">
        <v>279</v>
      </c>
      <c r="G1785">
        <v>6</v>
      </c>
      <c r="H1785">
        <v>719.35699999999997</v>
      </c>
      <c r="I1785" t="s">
        <v>26</v>
      </c>
      <c r="J1785">
        <v>5.0000000000000001E-3</v>
      </c>
      <c r="K1785">
        <v>720.329251</v>
      </c>
      <c r="L1785">
        <v>1.5958E-2</v>
      </c>
      <c r="M1785">
        <v>0.54832199999999998</v>
      </c>
      <c r="N1785">
        <v>2.1343000000000001E-2</v>
      </c>
      <c r="O1785">
        <v>5.6424450000000004</v>
      </c>
      <c r="P1785">
        <v>5.2719999999999998E-3</v>
      </c>
    </row>
    <row r="1786" spans="1:16" x14ac:dyDescent="0.2">
      <c r="A1786" t="s">
        <v>218</v>
      </c>
      <c r="B1786">
        <v>251</v>
      </c>
      <c r="C1786">
        <v>257</v>
      </c>
      <c r="D1786" t="s">
        <v>279</v>
      </c>
      <c r="G1786">
        <v>6</v>
      </c>
      <c r="H1786">
        <v>719.35699999999997</v>
      </c>
      <c r="I1786" t="s">
        <v>26</v>
      </c>
      <c r="J1786">
        <v>0.05</v>
      </c>
      <c r="K1786">
        <v>720.98740999999995</v>
      </c>
      <c r="L1786">
        <v>2.2334E-2</v>
      </c>
      <c r="M1786">
        <v>1.2064820000000001</v>
      </c>
      <c r="N1786">
        <v>2.6450999999999999E-2</v>
      </c>
      <c r="O1786">
        <v>5.6319900000000001</v>
      </c>
      <c r="P1786">
        <v>9.6900000000000003E-4</v>
      </c>
    </row>
    <row r="1787" spans="1:16" x14ac:dyDescent="0.2">
      <c r="A1787" t="s">
        <v>218</v>
      </c>
      <c r="B1787">
        <v>251</v>
      </c>
      <c r="C1787">
        <v>257</v>
      </c>
      <c r="D1787" t="s">
        <v>279</v>
      </c>
      <c r="G1787">
        <v>6</v>
      </c>
      <c r="H1787">
        <v>719.35699999999997</v>
      </c>
      <c r="I1787" t="s">
        <v>26</v>
      </c>
      <c r="J1787">
        <v>0.5</v>
      </c>
      <c r="K1787">
        <v>721.48402699999997</v>
      </c>
      <c r="L1787">
        <v>2.0152E-2</v>
      </c>
      <c r="M1787">
        <v>1.703098</v>
      </c>
      <c r="N1787">
        <v>2.4636000000000002E-2</v>
      </c>
      <c r="O1787">
        <v>5.6384379999999998</v>
      </c>
      <c r="P1787">
        <v>2.7899999999999999E-3</v>
      </c>
    </row>
    <row r="1788" spans="1:16" x14ac:dyDescent="0.2">
      <c r="A1788" t="s">
        <v>218</v>
      </c>
      <c r="B1788">
        <v>251</v>
      </c>
      <c r="C1788">
        <v>257</v>
      </c>
      <c r="D1788" t="s">
        <v>279</v>
      </c>
      <c r="G1788">
        <v>6</v>
      </c>
      <c r="H1788">
        <v>719.35699999999997</v>
      </c>
      <c r="I1788" t="s">
        <v>26</v>
      </c>
      <c r="J1788">
        <v>5</v>
      </c>
      <c r="K1788">
        <v>722.03133700000001</v>
      </c>
      <c r="L1788">
        <v>1.1214999999999999E-2</v>
      </c>
      <c r="M1788">
        <v>2.2504089999999999</v>
      </c>
      <c r="N1788">
        <v>1.8072000000000001E-2</v>
      </c>
      <c r="O1788">
        <v>5.6338010000000001</v>
      </c>
      <c r="P1788">
        <v>2.3519999999999999E-3</v>
      </c>
    </row>
    <row r="1789" spans="1:16" x14ac:dyDescent="0.2">
      <c r="A1789" t="s">
        <v>218</v>
      </c>
      <c r="B1789">
        <v>251</v>
      </c>
      <c r="C1789">
        <v>257</v>
      </c>
      <c r="D1789" t="s">
        <v>279</v>
      </c>
      <c r="G1789">
        <v>6</v>
      </c>
      <c r="H1789">
        <v>719.35699999999997</v>
      </c>
      <c r="I1789" t="s">
        <v>26</v>
      </c>
      <c r="J1789">
        <v>50.000003999999997</v>
      </c>
      <c r="K1789">
        <v>722.362664</v>
      </c>
      <c r="L1789">
        <v>2.7694E-2</v>
      </c>
      <c r="M1789">
        <v>2.5817359999999998</v>
      </c>
      <c r="N1789">
        <v>3.1109000000000001E-2</v>
      </c>
      <c r="O1789">
        <v>5.6319419999999996</v>
      </c>
      <c r="P1789">
        <v>5.8200000000000005E-4</v>
      </c>
    </row>
    <row r="1790" spans="1:16" x14ac:dyDescent="0.2">
      <c r="A1790" t="s">
        <v>218</v>
      </c>
      <c r="B1790">
        <v>251</v>
      </c>
      <c r="C1790">
        <v>259</v>
      </c>
      <c r="D1790" t="s">
        <v>280</v>
      </c>
      <c r="G1790">
        <v>8</v>
      </c>
      <c r="H1790">
        <v>918.48910000000001</v>
      </c>
      <c r="I1790" t="s">
        <v>24</v>
      </c>
      <c r="J1790">
        <v>0</v>
      </c>
      <c r="K1790">
        <v>918.95902599999999</v>
      </c>
      <c r="L1790">
        <v>4.3154999999999999E-2</v>
      </c>
      <c r="M1790">
        <v>0</v>
      </c>
      <c r="N1790">
        <v>0</v>
      </c>
      <c r="O1790">
        <v>5.0782550000000004</v>
      </c>
      <c r="P1790">
        <v>1.036E-3</v>
      </c>
    </row>
    <row r="1791" spans="1:16" x14ac:dyDescent="0.2">
      <c r="A1791" t="s">
        <v>218</v>
      </c>
      <c r="B1791">
        <v>251</v>
      </c>
      <c r="C1791">
        <v>259</v>
      </c>
      <c r="D1791" t="s">
        <v>280</v>
      </c>
      <c r="G1791">
        <v>8</v>
      </c>
      <c r="H1791">
        <v>918.48910000000001</v>
      </c>
      <c r="I1791" t="s">
        <v>24</v>
      </c>
      <c r="J1791">
        <v>5.0000000000000001E-3</v>
      </c>
      <c r="K1791">
        <v>919.70549300000005</v>
      </c>
      <c r="L1791">
        <v>2.0409E-2</v>
      </c>
      <c r="M1791">
        <v>0.74646699999999999</v>
      </c>
      <c r="N1791">
        <v>4.7738000000000003E-2</v>
      </c>
      <c r="O1791">
        <v>5.0914390000000003</v>
      </c>
      <c r="P1791">
        <v>3.5829999999999998E-3</v>
      </c>
    </row>
    <row r="1792" spans="1:16" x14ac:dyDescent="0.2">
      <c r="A1792" t="s">
        <v>218</v>
      </c>
      <c r="B1792">
        <v>251</v>
      </c>
      <c r="C1792">
        <v>259</v>
      </c>
      <c r="D1792" t="s">
        <v>280</v>
      </c>
      <c r="G1792">
        <v>8</v>
      </c>
      <c r="H1792">
        <v>918.48910000000001</v>
      </c>
      <c r="I1792" t="s">
        <v>24</v>
      </c>
      <c r="J1792">
        <v>0.05</v>
      </c>
      <c r="K1792">
        <v>920.30024200000003</v>
      </c>
      <c r="L1792">
        <v>0.12158099999999999</v>
      </c>
      <c r="M1792">
        <v>1.341216</v>
      </c>
      <c r="N1792">
        <v>0.12901299999999999</v>
      </c>
      <c r="O1792">
        <v>5.0929919999999997</v>
      </c>
      <c r="P1792">
        <v>2.274E-3</v>
      </c>
    </row>
    <row r="1793" spans="1:16" x14ac:dyDescent="0.2">
      <c r="A1793" t="s">
        <v>218</v>
      </c>
      <c r="B1793">
        <v>251</v>
      </c>
      <c r="C1793">
        <v>259</v>
      </c>
      <c r="D1793" t="s">
        <v>280</v>
      </c>
      <c r="G1793">
        <v>8</v>
      </c>
      <c r="H1793">
        <v>918.48910000000001</v>
      </c>
      <c r="I1793" t="s">
        <v>24</v>
      </c>
      <c r="J1793">
        <v>0.5</v>
      </c>
      <c r="K1793">
        <v>920.85684200000003</v>
      </c>
      <c r="L1793">
        <v>1.8113000000000001E-2</v>
      </c>
      <c r="M1793">
        <v>1.8978159999999999</v>
      </c>
      <c r="N1793">
        <v>4.6802999999999997E-2</v>
      </c>
      <c r="O1793">
        <v>5.0874730000000001</v>
      </c>
      <c r="P1793">
        <v>9.8299999999999993E-4</v>
      </c>
    </row>
    <row r="1794" spans="1:16" x14ac:dyDescent="0.2">
      <c r="A1794" t="s">
        <v>218</v>
      </c>
      <c r="B1794">
        <v>251</v>
      </c>
      <c r="C1794">
        <v>259</v>
      </c>
      <c r="D1794" t="s">
        <v>280</v>
      </c>
      <c r="G1794">
        <v>8</v>
      </c>
      <c r="H1794">
        <v>918.48910000000001</v>
      </c>
      <c r="I1794" t="s">
        <v>24</v>
      </c>
      <c r="J1794">
        <v>5</v>
      </c>
      <c r="K1794">
        <v>921.73765100000003</v>
      </c>
      <c r="L1794">
        <v>1.9310999999999998E-2</v>
      </c>
      <c r="M1794">
        <v>2.7786249999999999</v>
      </c>
      <c r="N1794">
        <v>4.7279000000000002E-2</v>
      </c>
      <c r="O1794">
        <v>5.0881590000000001</v>
      </c>
      <c r="P1794">
        <v>9.7140000000000004E-3</v>
      </c>
    </row>
    <row r="1795" spans="1:16" x14ac:dyDescent="0.2">
      <c r="A1795" t="s">
        <v>218</v>
      </c>
      <c r="B1795">
        <v>251</v>
      </c>
      <c r="C1795">
        <v>259</v>
      </c>
      <c r="D1795" t="s">
        <v>280</v>
      </c>
      <c r="G1795">
        <v>8</v>
      </c>
      <c r="H1795">
        <v>918.48910000000001</v>
      </c>
      <c r="I1795" t="s">
        <v>24</v>
      </c>
      <c r="J1795">
        <v>50.000003999999997</v>
      </c>
      <c r="K1795">
        <v>922.21839499999999</v>
      </c>
      <c r="L1795">
        <v>7.6839000000000005E-2</v>
      </c>
      <c r="M1795">
        <v>3.259369</v>
      </c>
      <c r="N1795">
        <v>8.8128999999999999E-2</v>
      </c>
      <c r="O1795">
        <v>5.0855230000000002</v>
      </c>
      <c r="P1795">
        <v>1.5510000000000001E-3</v>
      </c>
    </row>
    <row r="1796" spans="1:16" x14ac:dyDescent="0.2">
      <c r="A1796" t="s">
        <v>218</v>
      </c>
      <c r="B1796">
        <v>251</v>
      </c>
      <c r="C1796">
        <v>259</v>
      </c>
      <c r="D1796" t="s">
        <v>280</v>
      </c>
      <c r="G1796">
        <v>8</v>
      </c>
      <c r="H1796">
        <v>918.48910000000001</v>
      </c>
      <c r="I1796" t="s">
        <v>26</v>
      </c>
      <c r="J1796">
        <v>0</v>
      </c>
      <c r="K1796">
        <v>918.95902599999999</v>
      </c>
      <c r="L1796">
        <v>4.3154999999999999E-2</v>
      </c>
      <c r="M1796">
        <v>0</v>
      </c>
      <c r="N1796">
        <v>0</v>
      </c>
      <c r="O1796">
        <v>5.0782550000000004</v>
      </c>
      <c r="P1796">
        <v>1.036E-3</v>
      </c>
    </row>
    <row r="1797" spans="1:16" x14ac:dyDescent="0.2">
      <c r="A1797" t="s">
        <v>218</v>
      </c>
      <c r="B1797">
        <v>251</v>
      </c>
      <c r="C1797">
        <v>259</v>
      </c>
      <c r="D1797" t="s">
        <v>280</v>
      </c>
      <c r="G1797">
        <v>8</v>
      </c>
      <c r="H1797">
        <v>918.48910000000001</v>
      </c>
      <c r="I1797" t="s">
        <v>26</v>
      </c>
      <c r="J1797">
        <v>5.0000000000000001E-3</v>
      </c>
      <c r="K1797">
        <v>919.62960799999996</v>
      </c>
      <c r="L1797">
        <v>3.9995999999999997E-2</v>
      </c>
      <c r="M1797">
        <v>0.67058200000000001</v>
      </c>
      <c r="N1797">
        <v>5.8839000000000002E-2</v>
      </c>
      <c r="O1797">
        <v>5.0988790000000002</v>
      </c>
      <c r="P1797">
        <v>4.9870000000000001E-3</v>
      </c>
    </row>
    <row r="1798" spans="1:16" x14ac:dyDescent="0.2">
      <c r="A1798" t="s">
        <v>218</v>
      </c>
      <c r="B1798">
        <v>251</v>
      </c>
      <c r="C1798">
        <v>259</v>
      </c>
      <c r="D1798" t="s">
        <v>280</v>
      </c>
      <c r="G1798">
        <v>8</v>
      </c>
      <c r="H1798">
        <v>918.48910000000001</v>
      </c>
      <c r="I1798" t="s">
        <v>26</v>
      </c>
      <c r="J1798">
        <v>0.05</v>
      </c>
      <c r="K1798">
        <v>920.43343600000003</v>
      </c>
      <c r="L1798">
        <v>0.10696600000000001</v>
      </c>
      <c r="M1798">
        <v>1.47441</v>
      </c>
      <c r="N1798">
        <v>0.115344</v>
      </c>
      <c r="O1798">
        <v>5.0849390000000003</v>
      </c>
      <c r="P1798">
        <v>8.3100000000000003E-4</v>
      </c>
    </row>
    <row r="1799" spans="1:16" x14ac:dyDescent="0.2">
      <c r="A1799" t="s">
        <v>218</v>
      </c>
      <c r="B1799">
        <v>251</v>
      </c>
      <c r="C1799">
        <v>259</v>
      </c>
      <c r="D1799" t="s">
        <v>280</v>
      </c>
      <c r="G1799">
        <v>8</v>
      </c>
      <c r="H1799">
        <v>918.48910000000001</v>
      </c>
      <c r="I1799" t="s">
        <v>26</v>
      </c>
      <c r="J1799">
        <v>0.5</v>
      </c>
      <c r="K1799">
        <v>921.14123099999995</v>
      </c>
      <c r="L1799">
        <v>2.3206000000000001E-2</v>
      </c>
      <c r="M1799">
        <v>2.1822050000000002</v>
      </c>
      <c r="N1799">
        <v>4.8999000000000001E-2</v>
      </c>
      <c r="O1799">
        <v>5.0911799999999996</v>
      </c>
      <c r="P1799">
        <v>2.4710000000000001E-3</v>
      </c>
    </row>
    <row r="1800" spans="1:16" x14ac:dyDescent="0.2">
      <c r="A1800" t="s">
        <v>218</v>
      </c>
      <c r="B1800">
        <v>251</v>
      </c>
      <c r="C1800">
        <v>259</v>
      </c>
      <c r="D1800" t="s">
        <v>280</v>
      </c>
      <c r="G1800">
        <v>8</v>
      </c>
      <c r="H1800">
        <v>918.48910000000001</v>
      </c>
      <c r="I1800" t="s">
        <v>26</v>
      </c>
      <c r="J1800">
        <v>5</v>
      </c>
      <c r="K1800">
        <v>921.85403799999995</v>
      </c>
      <c r="L1800">
        <v>7.1888999999999995E-2</v>
      </c>
      <c r="M1800">
        <v>2.8950119999999999</v>
      </c>
      <c r="N1800">
        <v>8.3848000000000006E-2</v>
      </c>
      <c r="O1800">
        <v>5.0870980000000001</v>
      </c>
      <c r="P1800">
        <v>2.5839999999999999E-3</v>
      </c>
    </row>
    <row r="1801" spans="1:16" x14ac:dyDescent="0.2">
      <c r="A1801" t="s">
        <v>218</v>
      </c>
      <c r="B1801">
        <v>251</v>
      </c>
      <c r="C1801">
        <v>259</v>
      </c>
      <c r="D1801" t="s">
        <v>280</v>
      </c>
      <c r="G1801">
        <v>8</v>
      </c>
      <c r="H1801">
        <v>918.48910000000001</v>
      </c>
      <c r="I1801" t="s">
        <v>26</v>
      </c>
      <c r="J1801">
        <v>50.000003999999997</v>
      </c>
      <c r="K1801">
        <v>922.29310299999997</v>
      </c>
      <c r="L1801">
        <v>4.0773999999999998E-2</v>
      </c>
      <c r="M1801">
        <v>3.3340770000000002</v>
      </c>
      <c r="N1801">
        <v>5.9371E-2</v>
      </c>
      <c r="O1801">
        <v>5.0845799999999999</v>
      </c>
      <c r="P1801">
        <v>1.9840000000000001E-3</v>
      </c>
    </row>
    <row r="1802" spans="1:16" x14ac:dyDescent="0.2">
      <c r="A1802" t="s">
        <v>218</v>
      </c>
      <c r="B1802">
        <v>251</v>
      </c>
      <c r="C1802">
        <v>261</v>
      </c>
      <c r="D1802" t="s">
        <v>281</v>
      </c>
      <c r="G1802">
        <v>10</v>
      </c>
      <c r="H1802">
        <v>1178.6415999999999</v>
      </c>
      <c r="I1802" t="s">
        <v>24</v>
      </c>
      <c r="J1802">
        <v>0</v>
      </c>
      <c r="K1802">
        <v>1179.2234020000001</v>
      </c>
      <c r="L1802">
        <v>1.7389999999999999E-2</v>
      </c>
      <c r="M1802">
        <v>0</v>
      </c>
      <c r="N1802">
        <v>0</v>
      </c>
      <c r="O1802">
        <v>9.5932670000000009</v>
      </c>
      <c r="P1802">
        <v>6.1600000000000001E-4</v>
      </c>
    </row>
    <row r="1803" spans="1:16" x14ac:dyDescent="0.2">
      <c r="A1803" t="s">
        <v>218</v>
      </c>
      <c r="B1803">
        <v>251</v>
      </c>
      <c r="C1803">
        <v>261</v>
      </c>
      <c r="D1803" t="s">
        <v>281</v>
      </c>
      <c r="G1803">
        <v>10</v>
      </c>
      <c r="H1803">
        <v>1178.6415999999999</v>
      </c>
      <c r="I1803" t="s">
        <v>24</v>
      </c>
      <c r="J1803">
        <v>5.0000000000000001E-3</v>
      </c>
      <c r="K1803">
        <v>1179.6927189999999</v>
      </c>
      <c r="L1803">
        <v>2.2235000000000001E-2</v>
      </c>
      <c r="M1803">
        <v>0.46931600000000001</v>
      </c>
      <c r="N1803">
        <v>2.8228E-2</v>
      </c>
      <c r="O1803">
        <v>9.6006689999999999</v>
      </c>
      <c r="P1803">
        <v>2.483E-3</v>
      </c>
    </row>
    <row r="1804" spans="1:16" x14ac:dyDescent="0.2">
      <c r="A1804" t="s">
        <v>218</v>
      </c>
      <c r="B1804">
        <v>251</v>
      </c>
      <c r="C1804">
        <v>261</v>
      </c>
      <c r="D1804" t="s">
        <v>281</v>
      </c>
      <c r="G1804">
        <v>10</v>
      </c>
      <c r="H1804">
        <v>1178.6415999999999</v>
      </c>
      <c r="I1804" t="s">
        <v>24</v>
      </c>
      <c r="J1804">
        <v>0.05</v>
      </c>
      <c r="K1804">
        <v>1179.989288</v>
      </c>
      <c r="L1804">
        <v>1.4185E-2</v>
      </c>
      <c r="M1804">
        <v>0.76588500000000004</v>
      </c>
      <c r="N1804">
        <v>2.2442E-2</v>
      </c>
      <c r="O1804">
        <v>9.6027699999999996</v>
      </c>
      <c r="P1804">
        <v>4.0980000000000001E-3</v>
      </c>
    </row>
    <row r="1805" spans="1:16" x14ac:dyDescent="0.2">
      <c r="A1805" t="s">
        <v>218</v>
      </c>
      <c r="B1805">
        <v>251</v>
      </c>
      <c r="C1805">
        <v>261</v>
      </c>
      <c r="D1805" t="s">
        <v>281</v>
      </c>
      <c r="G1805">
        <v>10</v>
      </c>
      <c r="H1805">
        <v>1178.6415999999999</v>
      </c>
      <c r="I1805" t="s">
        <v>24</v>
      </c>
      <c r="J1805">
        <v>0.5</v>
      </c>
      <c r="K1805">
        <v>1180.420621</v>
      </c>
      <c r="L1805">
        <v>1.2090999999999999E-2</v>
      </c>
      <c r="M1805">
        <v>1.1972179999999999</v>
      </c>
      <c r="N1805">
        <v>2.1180999999999998E-2</v>
      </c>
      <c r="O1805">
        <v>9.5906970000000005</v>
      </c>
      <c r="P1805">
        <v>1.0579999999999999E-3</v>
      </c>
    </row>
    <row r="1806" spans="1:16" x14ac:dyDescent="0.2">
      <c r="A1806" t="s">
        <v>218</v>
      </c>
      <c r="B1806">
        <v>251</v>
      </c>
      <c r="C1806">
        <v>261</v>
      </c>
      <c r="D1806" t="s">
        <v>281</v>
      </c>
      <c r="G1806">
        <v>10</v>
      </c>
      <c r="H1806">
        <v>1178.6415999999999</v>
      </c>
      <c r="I1806" t="s">
        <v>24</v>
      </c>
      <c r="J1806">
        <v>5</v>
      </c>
      <c r="K1806">
        <v>1181.6091469999999</v>
      </c>
      <c r="L1806">
        <v>1.8145999999999999E-2</v>
      </c>
      <c r="M1806">
        <v>2.385745</v>
      </c>
      <c r="N1806">
        <v>2.5132999999999999E-2</v>
      </c>
      <c r="O1806">
        <v>9.5920989999999993</v>
      </c>
      <c r="P1806">
        <v>8.1919999999999996E-3</v>
      </c>
    </row>
    <row r="1807" spans="1:16" x14ac:dyDescent="0.2">
      <c r="A1807" t="s">
        <v>218</v>
      </c>
      <c r="B1807">
        <v>251</v>
      </c>
      <c r="C1807">
        <v>261</v>
      </c>
      <c r="D1807" t="s">
        <v>281</v>
      </c>
      <c r="G1807">
        <v>10</v>
      </c>
      <c r="H1807">
        <v>1178.6415999999999</v>
      </c>
      <c r="I1807" t="s">
        <v>24</v>
      </c>
      <c r="J1807">
        <v>50.000003999999997</v>
      </c>
      <c r="K1807">
        <v>1182.121836</v>
      </c>
      <c r="L1807">
        <v>1.6670000000000001E-2</v>
      </c>
      <c r="M1807">
        <v>2.8984329999999998</v>
      </c>
      <c r="N1807">
        <v>2.409E-2</v>
      </c>
      <c r="O1807">
        <v>9.5844609999999992</v>
      </c>
      <c r="P1807">
        <v>1.779E-3</v>
      </c>
    </row>
    <row r="1808" spans="1:16" x14ac:dyDescent="0.2">
      <c r="A1808" t="s">
        <v>218</v>
      </c>
      <c r="B1808">
        <v>251</v>
      </c>
      <c r="C1808">
        <v>261</v>
      </c>
      <c r="D1808" t="s">
        <v>281</v>
      </c>
      <c r="G1808">
        <v>10</v>
      </c>
      <c r="H1808">
        <v>1178.6415999999999</v>
      </c>
      <c r="I1808" t="s">
        <v>26</v>
      </c>
      <c r="J1808">
        <v>0</v>
      </c>
      <c r="K1808">
        <v>1179.2234020000001</v>
      </c>
      <c r="L1808">
        <v>1.7389999999999999E-2</v>
      </c>
      <c r="M1808">
        <v>0</v>
      </c>
      <c r="N1808">
        <v>0</v>
      </c>
      <c r="O1808">
        <v>9.5932670000000009</v>
      </c>
      <c r="P1808">
        <v>6.1600000000000001E-4</v>
      </c>
    </row>
    <row r="1809" spans="1:16" x14ac:dyDescent="0.2">
      <c r="A1809" t="s">
        <v>218</v>
      </c>
      <c r="B1809">
        <v>251</v>
      </c>
      <c r="C1809">
        <v>261</v>
      </c>
      <c r="D1809" t="s">
        <v>281</v>
      </c>
      <c r="G1809">
        <v>10</v>
      </c>
      <c r="H1809">
        <v>1178.6415999999999</v>
      </c>
      <c r="I1809" t="s">
        <v>26</v>
      </c>
      <c r="J1809">
        <v>5.0000000000000001E-3</v>
      </c>
      <c r="K1809">
        <v>1179.677655</v>
      </c>
      <c r="L1809">
        <v>1.8796E-2</v>
      </c>
      <c r="M1809">
        <v>0.45425199999999999</v>
      </c>
      <c r="N1809">
        <v>2.5607000000000001E-2</v>
      </c>
      <c r="O1809">
        <v>9.608765</v>
      </c>
      <c r="P1809">
        <v>6.6319999999999999E-3</v>
      </c>
    </row>
    <row r="1810" spans="1:16" x14ac:dyDescent="0.2">
      <c r="A1810" t="s">
        <v>218</v>
      </c>
      <c r="B1810">
        <v>251</v>
      </c>
      <c r="C1810">
        <v>261</v>
      </c>
      <c r="D1810" t="s">
        <v>281</v>
      </c>
      <c r="G1810">
        <v>10</v>
      </c>
      <c r="H1810">
        <v>1178.6415999999999</v>
      </c>
      <c r="I1810" t="s">
        <v>26</v>
      </c>
      <c r="J1810">
        <v>0.05</v>
      </c>
      <c r="K1810">
        <v>1180.0560399999999</v>
      </c>
      <c r="L1810">
        <v>1.8376E-2</v>
      </c>
      <c r="M1810">
        <v>0.83263699999999996</v>
      </c>
      <c r="N1810">
        <v>2.53E-2</v>
      </c>
      <c r="O1810">
        <v>9.5914359999999999</v>
      </c>
      <c r="P1810">
        <v>1.284E-3</v>
      </c>
    </row>
    <row r="1811" spans="1:16" x14ac:dyDescent="0.2">
      <c r="A1811" t="s">
        <v>218</v>
      </c>
      <c r="B1811">
        <v>251</v>
      </c>
      <c r="C1811">
        <v>261</v>
      </c>
      <c r="D1811" t="s">
        <v>281</v>
      </c>
      <c r="G1811">
        <v>10</v>
      </c>
      <c r="H1811">
        <v>1178.6415999999999</v>
      </c>
      <c r="I1811" t="s">
        <v>26</v>
      </c>
      <c r="J1811">
        <v>0.5</v>
      </c>
      <c r="K1811">
        <v>1180.7375420000001</v>
      </c>
      <c r="L1811">
        <v>1.3324000000000001E-2</v>
      </c>
      <c r="M1811">
        <v>1.5141389999999999</v>
      </c>
      <c r="N1811">
        <v>2.1908E-2</v>
      </c>
      <c r="O1811">
        <v>9.5933729999999997</v>
      </c>
      <c r="P1811">
        <v>1.059E-3</v>
      </c>
    </row>
    <row r="1812" spans="1:16" x14ac:dyDescent="0.2">
      <c r="A1812" t="s">
        <v>218</v>
      </c>
      <c r="B1812">
        <v>251</v>
      </c>
      <c r="C1812">
        <v>261</v>
      </c>
      <c r="D1812" t="s">
        <v>281</v>
      </c>
      <c r="G1812">
        <v>10</v>
      </c>
      <c r="H1812">
        <v>1178.6415999999999</v>
      </c>
      <c r="I1812" t="s">
        <v>26</v>
      </c>
      <c r="J1812">
        <v>5</v>
      </c>
      <c r="K1812">
        <v>1181.654088</v>
      </c>
      <c r="L1812">
        <v>8.9549999999999994E-3</v>
      </c>
      <c r="M1812">
        <v>2.430685</v>
      </c>
      <c r="N1812">
        <v>1.9560999999999999E-2</v>
      </c>
      <c r="O1812">
        <v>9.5887740000000008</v>
      </c>
      <c r="P1812">
        <v>2.5950000000000001E-3</v>
      </c>
    </row>
    <row r="1813" spans="1:16" x14ac:dyDescent="0.2">
      <c r="A1813" t="s">
        <v>218</v>
      </c>
      <c r="B1813">
        <v>251</v>
      </c>
      <c r="C1813">
        <v>261</v>
      </c>
      <c r="D1813" t="s">
        <v>281</v>
      </c>
      <c r="G1813">
        <v>10</v>
      </c>
      <c r="H1813">
        <v>1178.6415999999999</v>
      </c>
      <c r="I1813" t="s">
        <v>26</v>
      </c>
      <c r="J1813">
        <v>50.000003999999997</v>
      </c>
      <c r="K1813">
        <v>1182.163327</v>
      </c>
      <c r="L1813">
        <v>1.7735999999999998E-2</v>
      </c>
      <c r="M1813">
        <v>2.9399250000000001</v>
      </c>
      <c r="N1813">
        <v>2.4839E-2</v>
      </c>
      <c r="O1813">
        <v>9.5819299999999998</v>
      </c>
      <c r="P1813">
        <v>2.483E-3</v>
      </c>
    </row>
    <row r="1814" spans="1:16" x14ac:dyDescent="0.2">
      <c r="A1814" t="s">
        <v>218</v>
      </c>
      <c r="B1814">
        <v>252</v>
      </c>
      <c r="C1814">
        <v>261</v>
      </c>
      <c r="D1814" t="s">
        <v>282</v>
      </c>
      <c r="G1814">
        <v>9</v>
      </c>
      <c r="H1814">
        <v>1065.5574999999999</v>
      </c>
      <c r="I1814" t="s">
        <v>24</v>
      </c>
      <c r="J1814">
        <v>0</v>
      </c>
      <c r="K1814">
        <v>1066.179003</v>
      </c>
      <c r="L1814">
        <v>2.954E-3</v>
      </c>
      <c r="M1814">
        <v>0</v>
      </c>
      <c r="N1814">
        <v>0</v>
      </c>
      <c r="O1814">
        <v>9.5929059999999993</v>
      </c>
      <c r="P1814">
        <v>8.5599999999999999E-4</v>
      </c>
    </row>
    <row r="1815" spans="1:16" x14ac:dyDescent="0.2">
      <c r="A1815" t="s">
        <v>218</v>
      </c>
      <c r="B1815">
        <v>252</v>
      </c>
      <c r="C1815">
        <v>261</v>
      </c>
      <c r="D1815" t="s">
        <v>282</v>
      </c>
      <c r="G1815">
        <v>9</v>
      </c>
      <c r="H1815">
        <v>1065.5574999999999</v>
      </c>
      <c r="I1815" t="s">
        <v>24</v>
      </c>
      <c r="J1815">
        <v>5.0000000000000001E-3</v>
      </c>
      <c r="K1815">
        <v>1066.536701</v>
      </c>
      <c r="L1815">
        <v>4.3805999999999998E-2</v>
      </c>
      <c r="M1815">
        <v>0.35769800000000002</v>
      </c>
      <c r="N1815">
        <v>4.3905E-2</v>
      </c>
      <c r="O1815">
        <v>9.6003729999999994</v>
      </c>
      <c r="P1815">
        <v>2.5699999999999998E-3</v>
      </c>
    </row>
    <row r="1816" spans="1:16" x14ac:dyDescent="0.2">
      <c r="A1816" t="s">
        <v>218</v>
      </c>
      <c r="B1816">
        <v>252</v>
      </c>
      <c r="C1816">
        <v>261</v>
      </c>
      <c r="D1816" t="s">
        <v>282</v>
      </c>
      <c r="G1816">
        <v>9</v>
      </c>
      <c r="H1816">
        <v>1065.5574999999999</v>
      </c>
      <c r="I1816" t="s">
        <v>24</v>
      </c>
      <c r="J1816">
        <v>0.05</v>
      </c>
      <c r="K1816">
        <v>1066.7832719999999</v>
      </c>
      <c r="L1816">
        <v>1.6891E-2</v>
      </c>
      <c r="M1816">
        <v>0.60426899999999995</v>
      </c>
      <c r="N1816">
        <v>1.7146999999999999E-2</v>
      </c>
      <c r="O1816">
        <v>9.6019659999999991</v>
      </c>
      <c r="P1816">
        <v>4.398E-3</v>
      </c>
    </row>
    <row r="1817" spans="1:16" x14ac:dyDescent="0.2">
      <c r="A1817" t="s">
        <v>218</v>
      </c>
      <c r="B1817">
        <v>252</v>
      </c>
      <c r="C1817">
        <v>261</v>
      </c>
      <c r="D1817" t="s">
        <v>282</v>
      </c>
      <c r="G1817">
        <v>9</v>
      </c>
      <c r="H1817">
        <v>1065.5574999999999</v>
      </c>
      <c r="I1817" t="s">
        <v>24</v>
      </c>
      <c r="J1817">
        <v>0.5</v>
      </c>
      <c r="K1817">
        <v>1067.1235819999999</v>
      </c>
      <c r="L1817">
        <v>9.41E-3</v>
      </c>
      <c r="M1817">
        <v>0.94457899999999995</v>
      </c>
      <c r="N1817">
        <v>9.8619999999999992E-3</v>
      </c>
      <c r="O1817">
        <v>9.5893219999999992</v>
      </c>
      <c r="P1817">
        <v>7.2499999999999995E-4</v>
      </c>
    </row>
    <row r="1818" spans="1:16" x14ac:dyDescent="0.2">
      <c r="A1818" t="s">
        <v>218</v>
      </c>
      <c r="B1818">
        <v>252</v>
      </c>
      <c r="C1818">
        <v>261</v>
      </c>
      <c r="D1818" t="s">
        <v>282</v>
      </c>
      <c r="G1818">
        <v>9</v>
      </c>
      <c r="H1818">
        <v>1065.5574999999999</v>
      </c>
      <c r="I1818" t="s">
        <v>24</v>
      </c>
      <c r="J1818">
        <v>5</v>
      </c>
      <c r="K1818">
        <v>1068.213945</v>
      </c>
      <c r="L1818">
        <v>3.2278000000000001E-2</v>
      </c>
      <c r="M1818">
        <v>2.034942</v>
      </c>
      <c r="N1818">
        <v>3.2412000000000003E-2</v>
      </c>
      <c r="O1818">
        <v>9.5911690000000007</v>
      </c>
      <c r="P1818">
        <v>8.123E-3</v>
      </c>
    </row>
    <row r="1819" spans="1:16" x14ac:dyDescent="0.2">
      <c r="A1819" t="s">
        <v>218</v>
      </c>
      <c r="B1819">
        <v>252</v>
      </c>
      <c r="C1819">
        <v>261</v>
      </c>
      <c r="D1819" t="s">
        <v>282</v>
      </c>
      <c r="G1819">
        <v>9</v>
      </c>
      <c r="H1819">
        <v>1065.5574999999999</v>
      </c>
      <c r="I1819" t="s">
        <v>24</v>
      </c>
      <c r="J1819">
        <v>50.000003999999997</v>
      </c>
      <c r="K1819">
        <v>1068.62582</v>
      </c>
      <c r="L1819">
        <v>2.0041E-2</v>
      </c>
      <c r="M1819">
        <v>2.4468169999999998</v>
      </c>
      <c r="N1819">
        <v>2.0258000000000002E-2</v>
      </c>
      <c r="O1819">
        <v>9.5834010000000003</v>
      </c>
      <c r="P1819">
        <v>1.2600000000000001E-3</v>
      </c>
    </row>
    <row r="1820" spans="1:16" x14ac:dyDescent="0.2">
      <c r="A1820" t="s">
        <v>218</v>
      </c>
      <c r="B1820">
        <v>252</v>
      </c>
      <c r="C1820">
        <v>261</v>
      </c>
      <c r="D1820" t="s">
        <v>282</v>
      </c>
      <c r="G1820">
        <v>9</v>
      </c>
      <c r="H1820">
        <v>1065.5574999999999</v>
      </c>
      <c r="I1820" t="s">
        <v>26</v>
      </c>
      <c r="J1820">
        <v>0</v>
      </c>
      <c r="K1820">
        <v>1066.179003</v>
      </c>
      <c r="L1820">
        <v>2.954E-3</v>
      </c>
      <c r="M1820">
        <v>0</v>
      </c>
      <c r="N1820">
        <v>0</v>
      </c>
      <c r="O1820">
        <v>9.5929059999999993</v>
      </c>
      <c r="P1820">
        <v>8.5599999999999999E-4</v>
      </c>
    </row>
    <row r="1821" spans="1:16" x14ac:dyDescent="0.2">
      <c r="A1821" t="s">
        <v>218</v>
      </c>
      <c r="B1821">
        <v>252</v>
      </c>
      <c r="C1821">
        <v>261</v>
      </c>
      <c r="D1821" t="s">
        <v>282</v>
      </c>
      <c r="G1821">
        <v>9</v>
      </c>
      <c r="H1821">
        <v>1065.5574999999999</v>
      </c>
      <c r="I1821" t="s">
        <v>26</v>
      </c>
      <c r="J1821">
        <v>5.0000000000000001E-3</v>
      </c>
      <c r="K1821">
        <v>1066.4968650000001</v>
      </c>
      <c r="L1821">
        <v>1.7846999999999998E-2</v>
      </c>
      <c r="M1821">
        <v>0.317861</v>
      </c>
      <c r="N1821">
        <v>1.8089000000000001E-2</v>
      </c>
      <c r="O1821">
        <v>9.6075789999999994</v>
      </c>
      <c r="P1821">
        <v>4.6540000000000002E-3</v>
      </c>
    </row>
    <row r="1822" spans="1:16" x14ac:dyDescent="0.2">
      <c r="A1822" t="s">
        <v>218</v>
      </c>
      <c r="B1822">
        <v>252</v>
      </c>
      <c r="C1822">
        <v>261</v>
      </c>
      <c r="D1822" t="s">
        <v>282</v>
      </c>
      <c r="G1822">
        <v>9</v>
      </c>
      <c r="H1822">
        <v>1065.5574999999999</v>
      </c>
      <c r="I1822" t="s">
        <v>26</v>
      </c>
      <c r="J1822">
        <v>0.05</v>
      </c>
      <c r="K1822">
        <v>1066.8859930000001</v>
      </c>
      <c r="L1822">
        <v>1.1346999999999999E-2</v>
      </c>
      <c r="M1822">
        <v>0.70699000000000001</v>
      </c>
      <c r="N1822">
        <v>1.1726E-2</v>
      </c>
      <c r="O1822">
        <v>9.5897989999999993</v>
      </c>
      <c r="P1822">
        <v>1.101E-3</v>
      </c>
    </row>
    <row r="1823" spans="1:16" x14ac:dyDescent="0.2">
      <c r="A1823" t="s">
        <v>218</v>
      </c>
      <c r="B1823">
        <v>252</v>
      </c>
      <c r="C1823">
        <v>261</v>
      </c>
      <c r="D1823" t="s">
        <v>282</v>
      </c>
      <c r="G1823">
        <v>9</v>
      </c>
      <c r="H1823">
        <v>1065.5574999999999</v>
      </c>
      <c r="I1823" t="s">
        <v>26</v>
      </c>
      <c r="J1823">
        <v>0.5</v>
      </c>
      <c r="K1823">
        <v>1067.4195070000001</v>
      </c>
      <c r="L1823">
        <v>1.1537E-2</v>
      </c>
      <c r="M1823">
        <v>1.2405029999999999</v>
      </c>
      <c r="N1823">
        <v>1.1908999999999999E-2</v>
      </c>
      <c r="O1823">
        <v>9.5916859999999993</v>
      </c>
      <c r="P1823">
        <v>1.0820000000000001E-3</v>
      </c>
    </row>
    <row r="1824" spans="1:16" x14ac:dyDescent="0.2">
      <c r="A1824" t="s">
        <v>218</v>
      </c>
      <c r="B1824">
        <v>252</v>
      </c>
      <c r="C1824">
        <v>261</v>
      </c>
      <c r="D1824" t="s">
        <v>282</v>
      </c>
      <c r="G1824">
        <v>9</v>
      </c>
      <c r="H1824">
        <v>1065.5574999999999</v>
      </c>
      <c r="I1824" t="s">
        <v>26</v>
      </c>
      <c r="J1824">
        <v>5</v>
      </c>
      <c r="K1824">
        <v>1068.2341839999999</v>
      </c>
      <c r="L1824">
        <v>3.4169999999999999E-2</v>
      </c>
      <c r="M1824">
        <v>2.0551810000000001</v>
      </c>
      <c r="N1824">
        <v>3.4297000000000001E-2</v>
      </c>
      <c r="O1824">
        <v>9.5885219999999993</v>
      </c>
      <c r="P1824">
        <v>2.624E-3</v>
      </c>
    </row>
    <row r="1825" spans="1:16" x14ac:dyDescent="0.2">
      <c r="A1825" t="s">
        <v>218</v>
      </c>
      <c r="B1825">
        <v>252</v>
      </c>
      <c r="C1825">
        <v>261</v>
      </c>
      <c r="D1825" t="s">
        <v>282</v>
      </c>
      <c r="G1825">
        <v>9</v>
      </c>
      <c r="H1825">
        <v>1065.5574999999999</v>
      </c>
      <c r="I1825" t="s">
        <v>26</v>
      </c>
      <c r="J1825">
        <v>50.000003999999997</v>
      </c>
      <c r="K1825">
        <v>1068.6962129999999</v>
      </c>
      <c r="L1825">
        <v>2.8285999999999999E-2</v>
      </c>
      <c r="M1825">
        <v>2.5172089999999998</v>
      </c>
      <c r="N1825">
        <v>2.844E-2</v>
      </c>
      <c r="O1825">
        <v>9.5814310000000003</v>
      </c>
      <c r="P1825">
        <v>4.5079999999999999E-3</v>
      </c>
    </row>
    <row r="1826" spans="1:16" x14ac:dyDescent="0.2">
      <c r="A1826" t="s">
        <v>218</v>
      </c>
      <c r="B1826">
        <v>262</v>
      </c>
      <c r="C1826">
        <v>268</v>
      </c>
      <c r="D1826" t="s">
        <v>283</v>
      </c>
      <c r="G1826">
        <v>6</v>
      </c>
      <c r="H1826">
        <v>807.46109999999999</v>
      </c>
      <c r="I1826" t="s">
        <v>24</v>
      </c>
      <c r="J1826">
        <v>0</v>
      </c>
      <c r="K1826">
        <v>807.89479900000003</v>
      </c>
      <c r="L1826">
        <v>1.8467000000000001E-2</v>
      </c>
      <c r="M1826">
        <v>0</v>
      </c>
      <c r="N1826">
        <v>0</v>
      </c>
      <c r="O1826">
        <v>8.4183629999999994</v>
      </c>
      <c r="P1826">
        <v>1.1039999999999999E-3</v>
      </c>
    </row>
    <row r="1827" spans="1:16" x14ac:dyDescent="0.2">
      <c r="A1827" t="s">
        <v>218</v>
      </c>
      <c r="B1827">
        <v>262</v>
      </c>
      <c r="C1827">
        <v>268</v>
      </c>
      <c r="D1827" t="s">
        <v>283</v>
      </c>
      <c r="G1827">
        <v>6</v>
      </c>
      <c r="H1827">
        <v>807.46109999999999</v>
      </c>
      <c r="I1827" t="s">
        <v>24</v>
      </c>
      <c r="J1827">
        <v>5.0000000000000001E-3</v>
      </c>
      <c r="K1827">
        <v>807.94240600000001</v>
      </c>
      <c r="L1827">
        <v>1.0678E-2</v>
      </c>
      <c r="M1827">
        <v>4.7606999999999997E-2</v>
      </c>
      <c r="N1827">
        <v>2.1332E-2</v>
      </c>
      <c r="O1827">
        <v>8.4285870000000003</v>
      </c>
      <c r="P1827">
        <v>2.3119999999999998E-3</v>
      </c>
    </row>
    <row r="1828" spans="1:16" x14ac:dyDescent="0.2">
      <c r="A1828" t="s">
        <v>218</v>
      </c>
      <c r="B1828">
        <v>262</v>
      </c>
      <c r="C1828">
        <v>268</v>
      </c>
      <c r="D1828" t="s">
        <v>283</v>
      </c>
      <c r="G1828">
        <v>6</v>
      </c>
      <c r="H1828">
        <v>807.46109999999999</v>
      </c>
      <c r="I1828" t="s">
        <v>24</v>
      </c>
      <c r="J1828">
        <v>0.05</v>
      </c>
      <c r="K1828">
        <v>807.94726100000003</v>
      </c>
      <c r="L1828">
        <v>1.3743E-2</v>
      </c>
      <c r="M1828">
        <v>5.2462000000000002E-2</v>
      </c>
      <c r="N1828">
        <v>2.3019000000000001E-2</v>
      </c>
      <c r="O1828">
        <v>8.4293150000000008</v>
      </c>
      <c r="P1828">
        <v>3.6089999999999998E-3</v>
      </c>
    </row>
    <row r="1829" spans="1:16" x14ac:dyDescent="0.2">
      <c r="A1829" t="s">
        <v>218</v>
      </c>
      <c r="B1829">
        <v>262</v>
      </c>
      <c r="C1829">
        <v>268</v>
      </c>
      <c r="D1829" t="s">
        <v>283</v>
      </c>
      <c r="G1829">
        <v>6</v>
      </c>
      <c r="H1829">
        <v>807.46109999999999</v>
      </c>
      <c r="I1829" t="s">
        <v>24</v>
      </c>
      <c r="J1829">
        <v>0.5</v>
      </c>
      <c r="K1829">
        <v>807.95391700000005</v>
      </c>
      <c r="L1829">
        <v>5.0109999999999998E-3</v>
      </c>
      <c r="M1829">
        <v>5.9117999999999997E-2</v>
      </c>
      <c r="N1829">
        <v>1.9134000000000002E-2</v>
      </c>
      <c r="O1829">
        <v>8.4228330000000007</v>
      </c>
      <c r="P1829">
        <v>1.374E-3</v>
      </c>
    </row>
    <row r="1830" spans="1:16" x14ac:dyDescent="0.2">
      <c r="A1830" t="s">
        <v>218</v>
      </c>
      <c r="B1830">
        <v>262</v>
      </c>
      <c r="C1830">
        <v>268</v>
      </c>
      <c r="D1830" t="s">
        <v>283</v>
      </c>
      <c r="G1830">
        <v>6</v>
      </c>
      <c r="H1830">
        <v>807.46109999999999</v>
      </c>
      <c r="I1830" t="s">
        <v>24</v>
      </c>
      <c r="J1830">
        <v>5</v>
      </c>
      <c r="K1830">
        <v>808.04297199999996</v>
      </c>
      <c r="L1830">
        <v>1.0128E-2</v>
      </c>
      <c r="M1830">
        <v>0.148174</v>
      </c>
      <c r="N1830">
        <v>2.1061E-2</v>
      </c>
      <c r="O1830">
        <v>8.4304100000000002</v>
      </c>
      <c r="P1830">
        <v>8.8129999999999997E-3</v>
      </c>
    </row>
    <row r="1831" spans="1:16" x14ac:dyDescent="0.2">
      <c r="A1831" t="s">
        <v>218</v>
      </c>
      <c r="B1831">
        <v>262</v>
      </c>
      <c r="C1831">
        <v>268</v>
      </c>
      <c r="D1831" t="s">
        <v>283</v>
      </c>
      <c r="G1831">
        <v>6</v>
      </c>
      <c r="H1831">
        <v>807.46109999999999</v>
      </c>
      <c r="I1831" t="s">
        <v>24</v>
      </c>
      <c r="J1831">
        <v>50.000003999999997</v>
      </c>
      <c r="K1831">
        <v>808.53041299999995</v>
      </c>
      <c r="L1831">
        <v>2.7727999999999999E-2</v>
      </c>
      <c r="M1831">
        <v>0.63561500000000004</v>
      </c>
      <c r="N1831">
        <v>3.3314000000000003E-2</v>
      </c>
      <c r="O1831">
        <v>8.4239879999999996</v>
      </c>
      <c r="P1831">
        <v>1.6360000000000001E-3</v>
      </c>
    </row>
    <row r="1832" spans="1:16" x14ac:dyDescent="0.2">
      <c r="A1832" t="s">
        <v>218</v>
      </c>
      <c r="B1832">
        <v>262</v>
      </c>
      <c r="C1832">
        <v>268</v>
      </c>
      <c r="D1832" t="s">
        <v>283</v>
      </c>
      <c r="G1832">
        <v>6</v>
      </c>
      <c r="H1832">
        <v>807.46109999999999</v>
      </c>
      <c r="I1832" t="s">
        <v>26</v>
      </c>
      <c r="J1832">
        <v>0</v>
      </c>
      <c r="K1832">
        <v>807.89479900000003</v>
      </c>
      <c r="L1832">
        <v>1.8467000000000001E-2</v>
      </c>
      <c r="M1832">
        <v>0</v>
      </c>
      <c r="N1832">
        <v>0</v>
      </c>
      <c r="O1832">
        <v>8.4183629999999994</v>
      </c>
      <c r="P1832">
        <v>1.1039999999999999E-3</v>
      </c>
    </row>
    <row r="1833" spans="1:16" x14ac:dyDescent="0.2">
      <c r="A1833" t="s">
        <v>218</v>
      </c>
      <c r="B1833">
        <v>262</v>
      </c>
      <c r="C1833">
        <v>268</v>
      </c>
      <c r="D1833" t="s">
        <v>283</v>
      </c>
      <c r="G1833">
        <v>6</v>
      </c>
      <c r="H1833">
        <v>807.46109999999999</v>
      </c>
      <c r="I1833" t="s">
        <v>26</v>
      </c>
      <c r="J1833">
        <v>5.0000000000000001E-3</v>
      </c>
      <c r="K1833">
        <v>807.94628</v>
      </c>
      <c r="L1833">
        <v>6.6059999999999999E-3</v>
      </c>
      <c r="M1833">
        <v>5.1480999999999999E-2</v>
      </c>
      <c r="N1833">
        <v>1.9612999999999998E-2</v>
      </c>
      <c r="O1833">
        <v>8.4336059999999993</v>
      </c>
      <c r="P1833">
        <v>5.489E-3</v>
      </c>
    </row>
    <row r="1834" spans="1:16" x14ac:dyDescent="0.2">
      <c r="A1834" t="s">
        <v>218</v>
      </c>
      <c r="B1834">
        <v>262</v>
      </c>
      <c r="C1834">
        <v>268</v>
      </c>
      <c r="D1834" t="s">
        <v>283</v>
      </c>
      <c r="G1834">
        <v>6</v>
      </c>
      <c r="H1834">
        <v>807.46109999999999</v>
      </c>
      <c r="I1834" t="s">
        <v>26</v>
      </c>
      <c r="J1834">
        <v>0.05</v>
      </c>
      <c r="K1834">
        <v>807.92795899999999</v>
      </c>
      <c r="L1834">
        <v>1.1102000000000001E-2</v>
      </c>
      <c r="M1834">
        <v>3.3160000000000002E-2</v>
      </c>
      <c r="N1834">
        <v>2.1547E-2</v>
      </c>
      <c r="O1834">
        <v>8.4230289999999997</v>
      </c>
      <c r="P1834">
        <v>1.9090000000000001E-3</v>
      </c>
    </row>
    <row r="1835" spans="1:16" x14ac:dyDescent="0.2">
      <c r="A1835" t="s">
        <v>218</v>
      </c>
      <c r="B1835">
        <v>262</v>
      </c>
      <c r="C1835">
        <v>268</v>
      </c>
      <c r="D1835" t="s">
        <v>283</v>
      </c>
      <c r="G1835">
        <v>6</v>
      </c>
      <c r="H1835">
        <v>807.46109999999999</v>
      </c>
      <c r="I1835" t="s">
        <v>26</v>
      </c>
      <c r="J1835">
        <v>0.5</v>
      </c>
      <c r="K1835">
        <v>807.95308799999998</v>
      </c>
      <c r="L1835">
        <v>1.1429E-2</v>
      </c>
      <c r="M1835">
        <v>5.8290000000000002E-2</v>
      </c>
      <c r="N1835">
        <v>2.1717E-2</v>
      </c>
      <c r="O1835">
        <v>8.4295439999999999</v>
      </c>
      <c r="P1835">
        <v>2.003E-3</v>
      </c>
    </row>
    <row r="1836" spans="1:16" x14ac:dyDescent="0.2">
      <c r="A1836" t="s">
        <v>218</v>
      </c>
      <c r="B1836">
        <v>262</v>
      </c>
      <c r="C1836">
        <v>268</v>
      </c>
      <c r="D1836" t="s">
        <v>283</v>
      </c>
      <c r="G1836">
        <v>6</v>
      </c>
      <c r="H1836">
        <v>807.46109999999999</v>
      </c>
      <c r="I1836" t="s">
        <v>26</v>
      </c>
      <c r="J1836">
        <v>5</v>
      </c>
      <c r="K1836">
        <v>807.99844700000006</v>
      </c>
      <c r="L1836">
        <v>2.1995000000000001E-2</v>
      </c>
      <c r="M1836">
        <v>0.103648</v>
      </c>
      <c r="N1836">
        <v>2.8719000000000001E-2</v>
      </c>
      <c r="O1836">
        <v>8.4283889999999992</v>
      </c>
      <c r="P1836">
        <v>3.5200000000000001E-3</v>
      </c>
    </row>
    <row r="1837" spans="1:16" x14ac:dyDescent="0.2">
      <c r="A1837" t="s">
        <v>218</v>
      </c>
      <c r="B1837">
        <v>262</v>
      </c>
      <c r="C1837">
        <v>268</v>
      </c>
      <c r="D1837" t="s">
        <v>283</v>
      </c>
      <c r="G1837">
        <v>6</v>
      </c>
      <c r="H1837">
        <v>807.46109999999999</v>
      </c>
      <c r="I1837" t="s">
        <v>26</v>
      </c>
      <c r="J1837">
        <v>50.000003999999997</v>
      </c>
      <c r="K1837">
        <v>808.34277299999997</v>
      </c>
      <c r="L1837">
        <v>1.3847999999999999E-2</v>
      </c>
      <c r="M1837">
        <v>0.44797500000000001</v>
      </c>
      <c r="N1837">
        <v>2.3081999999999998E-2</v>
      </c>
      <c r="O1837">
        <v>8.4217960000000005</v>
      </c>
      <c r="P1837">
        <v>1.572E-3</v>
      </c>
    </row>
    <row r="1838" spans="1:16" x14ac:dyDescent="0.2">
      <c r="A1838" t="s">
        <v>218</v>
      </c>
      <c r="B1838">
        <v>262</v>
      </c>
      <c r="C1838">
        <v>269</v>
      </c>
      <c r="D1838" t="s">
        <v>284</v>
      </c>
      <c r="G1838">
        <v>7</v>
      </c>
      <c r="H1838">
        <v>970.52440000000001</v>
      </c>
      <c r="I1838" t="s">
        <v>24</v>
      </c>
      <c r="J1838">
        <v>0</v>
      </c>
      <c r="K1838">
        <v>971.054439</v>
      </c>
      <c r="L1838">
        <v>8.5050000000000004E-3</v>
      </c>
      <c r="M1838">
        <v>0</v>
      </c>
      <c r="N1838">
        <v>0</v>
      </c>
      <c r="O1838">
        <v>8.8845340000000004</v>
      </c>
      <c r="P1838">
        <v>5.8500000000000002E-4</v>
      </c>
    </row>
    <row r="1839" spans="1:16" x14ac:dyDescent="0.2">
      <c r="A1839" t="s">
        <v>218</v>
      </c>
      <c r="B1839">
        <v>262</v>
      </c>
      <c r="C1839">
        <v>269</v>
      </c>
      <c r="D1839" t="s">
        <v>284</v>
      </c>
      <c r="G1839">
        <v>7</v>
      </c>
      <c r="H1839">
        <v>970.52440000000001</v>
      </c>
      <c r="I1839" t="s">
        <v>24</v>
      </c>
      <c r="J1839">
        <v>5.0000000000000001E-3</v>
      </c>
      <c r="K1839">
        <v>971.14370099999996</v>
      </c>
      <c r="L1839">
        <v>1.6926E-2</v>
      </c>
      <c r="M1839">
        <v>8.9261999999999994E-2</v>
      </c>
      <c r="N1839">
        <v>1.8942000000000001E-2</v>
      </c>
      <c r="O1839">
        <v>8.8934560000000005</v>
      </c>
      <c r="P1839">
        <v>2.9459999999999998E-3</v>
      </c>
    </row>
    <row r="1840" spans="1:16" x14ac:dyDescent="0.2">
      <c r="A1840" t="s">
        <v>218</v>
      </c>
      <c r="B1840">
        <v>262</v>
      </c>
      <c r="C1840">
        <v>269</v>
      </c>
      <c r="D1840" t="s">
        <v>284</v>
      </c>
      <c r="G1840">
        <v>7</v>
      </c>
      <c r="H1840">
        <v>970.52440000000001</v>
      </c>
      <c r="I1840" t="s">
        <v>24</v>
      </c>
      <c r="J1840">
        <v>0.05</v>
      </c>
      <c r="K1840">
        <v>971.14343699999995</v>
      </c>
      <c r="L1840">
        <v>8.1560000000000001E-3</v>
      </c>
      <c r="M1840">
        <v>8.8997999999999994E-2</v>
      </c>
      <c r="N1840">
        <v>1.1783999999999999E-2</v>
      </c>
      <c r="O1840">
        <v>8.8980650000000008</v>
      </c>
      <c r="P1840">
        <v>2.9480000000000001E-3</v>
      </c>
    </row>
    <row r="1841" spans="1:16" x14ac:dyDescent="0.2">
      <c r="A1841" t="s">
        <v>218</v>
      </c>
      <c r="B1841">
        <v>262</v>
      </c>
      <c r="C1841">
        <v>269</v>
      </c>
      <c r="D1841" t="s">
        <v>284</v>
      </c>
      <c r="G1841">
        <v>7</v>
      </c>
      <c r="H1841">
        <v>970.52440000000001</v>
      </c>
      <c r="I1841" t="s">
        <v>24</v>
      </c>
      <c r="J1841">
        <v>0.5</v>
      </c>
      <c r="K1841">
        <v>971.167641</v>
      </c>
      <c r="L1841">
        <v>9.528E-3</v>
      </c>
      <c r="M1841">
        <v>0.113202</v>
      </c>
      <c r="N1841">
        <v>1.2770999999999999E-2</v>
      </c>
      <c r="O1841">
        <v>8.8887830000000001</v>
      </c>
      <c r="P1841">
        <v>4.6999999999999999E-4</v>
      </c>
    </row>
    <row r="1842" spans="1:16" x14ac:dyDescent="0.2">
      <c r="A1842" t="s">
        <v>218</v>
      </c>
      <c r="B1842">
        <v>262</v>
      </c>
      <c r="C1842">
        <v>269</v>
      </c>
      <c r="D1842" t="s">
        <v>284</v>
      </c>
      <c r="G1842">
        <v>7</v>
      </c>
      <c r="H1842">
        <v>970.52440000000001</v>
      </c>
      <c r="I1842" t="s">
        <v>24</v>
      </c>
      <c r="J1842">
        <v>5</v>
      </c>
      <c r="K1842">
        <v>971.23926500000005</v>
      </c>
      <c r="L1842">
        <v>7.0219999999999996E-3</v>
      </c>
      <c r="M1842">
        <v>0.18482499999999999</v>
      </c>
      <c r="N1842">
        <v>1.1029000000000001E-2</v>
      </c>
      <c r="O1842">
        <v>8.8951069999999994</v>
      </c>
      <c r="P1842">
        <v>8.4790000000000004E-3</v>
      </c>
    </row>
    <row r="1843" spans="1:16" x14ac:dyDescent="0.2">
      <c r="A1843" t="s">
        <v>218</v>
      </c>
      <c r="B1843">
        <v>262</v>
      </c>
      <c r="C1843">
        <v>269</v>
      </c>
      <c r="D1843" t="s">
        <v>284</v>
      </c>
      <c r="G1843">
        <v>7</v>
      </c>
      <c r="H1843">
        <v>970.52440000000001</v>
      </c>
      <c r="I1843" t="s">
        <v>24</v>
      </c>
      <c r="J1843">
        <v>50.000003999999997</v>
      </c>
      <c r="K1843">
        <v>971.77132800000004</v>
      </c>
      <c r="L1843">
        <v>1.2016000000000001E-2</v>
      </c>
      <c r="M1843">
        <v>0.716889</v>
      </c>
      <c r="N1843">
        <v>1.4721E-2</v>
      </c>
      <c r="O1843">
        <v>8.8876869999999997</v>
      </c>
      <c r="P1843">
        <v>1.8129999999999999E-3</v>
      </c>
    </row>
    <row r="1844" spans="1:16" x14ac:dyDescent="0.2">
      <c r="A1844" t="s">
        <v>218</v>
      </c>
      <c r="B1844">
        <v>262</v>
      </c>
      <c r="C1844">
        <v>269</v>
      </c>
      <c r="D1844" t="s">
        <v>284</v>
      </c>
      <c r="G1844">
        <v>7</v>
      </c>
      <c r="H1844">
        <v>970.52440000000001</v>
      </c>
      <c r="I1844" t="s">
        <v>26</v>
      </c>
      <c r="J1844">
        <v>0</v>
      </c>
      <c r="K1844">
        <v>971.054439</v>
      </c>
      <c r="L1844">
        <v>8.5050000000000004E-3</v>
      </c>
      <c r="M1844">
        <v>0</v>
      </c>
      <c r="N1844">
        <v>0</v>
      </c>
      <c r="O1844">
        <v>8.8845340000000004</v>
      </c>
      <c r="P1844">
        <v>5.8500000000000002E-4</v>
      </c>
    </row>
    <row r="1845" spans="1:16" x14ac:dyDescent="0.2">
      <c r="A1845" t="s">
        <v>218</v>
      </c>
      <c r="B1845">
        <v>262</v>
      </c>
      <c r="C1845">
        <v>269</v>
      </c>
      <c r="D1845" t="s">
        <v>284</v>
      </c>
      <c r="G1845">
        <v>7</v>
      </c>
      <c r="H1845">
        <v>970.52440000000001</v>
      </c>
      <c r="I1845" t="s">
        <v>26</v>
      </c>
      <c r="J1845">
        <v>5.0000000000000001E-3</v>
      </c>
      <c r="K1845">
        <v>971.13623900000005</v>
      </c>
      <c r="L1845">
        <v>1.503E-2</v>
      </c>
      <c r="M1845">
        <v>8.1799999999999998E-2</v>
      </c>
      <c r="N1845">
        <v>1.7270000000000001E-2</v>
      </c>
      <c r="O1845">
        <v>8.9004340000000006</v>
      </c>
      <c r="P1845">
        <v>6.0769999999999999E-3</v>
      </c>
    </row>
    <row r="1846" spans="1:16" x14ac:dyDescent="0.2">
      <c r="A1846" t="s">
        <v>218</v>
      </c>
      <c r="B1846">
        <v>262</v>
      </c>
      <c r="C1846">
        <v>269</v>
      </c>
      <c r="D1846" t="s">
        <v>284</v>
      </c>
      <c r="G1846">
        <v>7</v>
      </c>
      <c r="H1846">
        <v>970.52440000000001</v>
      </c>
      <c r="I1846" t="s">
        <v>26</v>
      </c>
      <c r="J1846">
        <v>0.05</v>
      </c>
      <c r="K1846">
        <v>971.10368100000005</v>
      </c>
      <c r="L1846">
        <v>1.8453000000000001E-2</v>
      </c>
      <c r="M1846">
        <v>4.9242000000000001E-2</v>
      </c>
      <c r="N1846">
        <v>2.0319E-2</v>
      </c>
      <c r="O1846">
        <v>8.8890940000000001</v>
      </c>
      <c r="P1846">
        <v>8.4599999999999996E-4</v>
      </c>
    </row>
    <row r="1847" spans="1:16" x14ac:dyDescent="0.2">
      <c r="A1847" t="s">
        <v>218</v>
      </c>
      <c r="B1847">
        <v>262</v>
      </c>
      <c r="C1847">
        <v>269</v>
      </c>
      <c r="D1847" t="s">
        <v>284</v>
      </c>
      <c r="G1847">
        <v>7</v>
      </c>
      <c r="H1847">
        <v>970.52440000000001</v>
      </c>
      <c r="I1847" t="s">
        <v>26</v>
      </c>
      <c r="J1847">
        <v>0.5</v>
      </c>
      <c r="K1847">
        <v>971.15555199999994</v>
      </c>
      <c r="L1847">
        <v>7.4400000000000004E-3</v>
      </c>
      <c r="M1847">
        <v>0.10111299999999999</v>
      </c>
      <c r="N1847">
        <v>1.1299999999999999E-2</v>
      </c>
      <c r="O1847">
        <v>8.8934409999999993</v>
      </c>
      <c r="P1847">
        <v>1.825E-3</v>
      </c>
    </row>
    <row r="1848" spans="1:16" x14ac:dyDescent="0.2">
      <c r="A1848" t="s">
        <v>218</v>
      </c>
      <c r="B1848">
        <v>262</v>
      </c>
      <c r="C1848">
        <v>269</v>
      </c>
      <c r="D1848" t="s">
        <v>284</v>
      </c>
      <c r="G1848">
        <v>7</v>
      </c>
      <c r="H1848">
        <v>970.52440000000001</v>
      </c>
      <c r="I1848" t="s">
        <v>26</v>
      </c>
      <c r="J1848">
        <v>5</v>
      </c>
      <c r="K1848">
        <v>971.19534999999996</v>
      </c>
      <c r="L1848">
        <v>2.2377999999999999E-2</v>
      </c>
      <c r="M1848">
        <v>0.14091100000000001</v>
      </c>
      <c r="N1848">
        <v>2.3939999999999999E-2</v>
      </c>
      <c r="O1848">
        <v>8.8935010000000005</v>
      </c>
      <c r="P1848">
        <v>2.7929999999999999E-3</v>
      </c>
    </row>
    <row r="1849" spans="1:16" x14ac:dyDescent="0.2">
      <c r="A1849" t="s">
        <v>218</v>
      </c>
      <c r="B1849">
        <v>262</v>
      </c>
      <c r="C1849">
        <v>269</v>
      </c>
      <c r="D1849" t="s">
        <v>284</v>
      </c>
      <c r="G1849">
        <v>7</v>
      </c>
      <c r="H1849">
        <v>970.52440000000001</v>
      </c>
      <c r="I1849" t="s">
        <v>26</v>
      </c>
      <c r="J1849">
        <v>50.000003999999997</v>
      </c>
      <c r="K1849">
        <v>971.56286599999999</v>
      </c>
      <c r="L1849">
        <v>2.9510000000000002E-2</v>
      </c>
      <c r="M1849">
        <v>0.50842699999999996</v>
      </c>
      <c r="N1849">
        <v>3.0710999999999999E-2</v>
      </c>
      <c r="O1849">
        <v>8.8873890000000006</v>
      </c>
      <c r="P1849">
        <v>1.6659999999999999E-3</v>
      </c>
    </row>
    <row r="1850" spans="1:16" x14ac:dyDescent="0.2">
      <c r="A1850" t="s">
        <v>218</v>
      </c>
      <c r="B1850">
        <v>263</v>
      </c>
      <c r="C1850">
        <v>269</v>
      </c>
      <c r="D1850" t="s">
        <v>285</v>
      </c>
      <c r="G1850">
        <v>6</v>
      </c>
      <c r="H1850">
        <v>823.45600000000002</v>
      </c>
      <c r="I1850" t="s">
        <v>24</v>
      </c>
      <c r="J1850">
        <v>0</v>
      </c>
      <c r="K1850">
        <v>823.94127500000002</v>
      </c>
      <c r="L1850">
        <v>4.1222000000000002E-2</v>
      </c>
      <c r="M1850">
        <v>0</v>
      </c>
      <c r="N1850">
        <v>0</v>
      </c>
      <c r="O1850">
        <v>8.8846279999999993</v>
      </c>
      <c r="P1850">
        <v>7.4299999999999995E-4</v>
      </c>
    </row>
    <row r="1851" spans="1:16" x14ac:dyDescent="0.2">
      <c r="A1851" t="s">
        <v>218</v>
      </c>
      <c r="B1851">
        <v>263</v>
      </c>
      <c r="C1851">
        <v>269</v>
      </c>
      <c r="D1851" t="s">
        <v>285</v>
      </c>
      <c r="G1851">
        <v>6</v>
      </c>
      <c r="H1851">
        <v>823.45600000000002</v>
      </c>
      <c r="I1851" t="s">
        <v>24</v>
      </c>
      <c r="J1851">
        <v>5.0000000000000001E-3</v>
      </c>
      <c r="K1851">
        <v>824.03608799999995</v>
      </c>
      <c r="L1851">
        <v>2.9160999999999999E-2</v>
      </c>
      <c r="M1851">
        <v>9.4812999999999995E-2</v>
      </c>
      <c r="N1851">
        <v>5.0493999999999997E-2</v>
      </c>
      <c r="O1851">
        <v>8.8932289999999998</v>
      </c>
      <c r="P1851">
        <v>1.856E-3</v>
      </c>
    </row>
    <row r="1852" spans="1:16" x14ac:dyDescent="0.2">
      <c r="A1852" t="s">
        <v>218</v>
      </c>
      <c r="B1852">
        <v>263</v>
      </c>
      <c r="C1852">
        <v>269</v>
      </c>
      <c r="D1852" t="s">
        <v>285</v>
      </c>
      <c r="G1852">
        <v>6</v>
      </c>
      <c r="H1852">
        <v>823.45600000000002</v>
      </c>
      <c r="I1852" t="s">
        <v>24</v>
      </c>
      <c r="J1852">
        <v>0.05</v>
      </c>
      <c r="K1852">
        <v>824.06995700000004</v>
      </c>
      <c r="L1852">
        <v>8.5820999999999995E-2</v>
      </c>
      <c r="M1852">
        <v>0.12868199999999999</v>
      </c>
      <c r="N1852">
        <v>9.5208000000000001E-2</v>
      </c>
      <c r="O1852">
        <v>8.9026800000000001</v>
      </c>
      <c r="P1852">
        <v>5.633E-3</v>
      </c>
    </row>
    <row r="1853" spans="1:16" x14ac:dyDescent="0.2">
      <c r="A1853" t="s">
        <v>218</v>
      </c>
      <c r="B1853">
        <v>263</v>
      </c>
      <c r="C1853">
        <v>269</v>
      </c>
      <c r="D1853" t="s">
        <v>285</v>
      </c>
      <c r="G1853">
        <v>6</v>
      </c>
      <c r="H1853">
        <v>823.45600000000002</v>
      </c>
      <c r="I1853" t="s">
        <v>24</v>
      </c>
      <c r="J1853">
        <v>0.5</v>
      </c>
      <c r="K1853">
        <v>824.12489800000003</v>
      </c>
      <c r="L1853">
        <v>2.1604000000000002E-2</v>
      </c>
      <c r="M1853">
        <v>0.18362300000000001</v>
      </c>
      <c r="N1853">
        <v>4.6540999999999999E-2</v>
      </c>
      <c r="O1853">
        <v>8.890924</v>
      </c>
      <c r="P1853">
        <v>4.3300000000000001E-4</v>
      </c>
    </row>
    <row r="1854" spans="1:16" x14ac:dyDescent="0.2">
      <c r="A1854" t="s">
        <v>218</v>
      </c>
      <c r="B1854">
        <v>263</v>
      </c>
      <c r="C1854">
        <v>269</v>
      </c>
      <c r="D1854" t="s">
        <v>285</v>
      </c>
      <c r="G1854">
        <v>6</v>
      </c>
      <c r="H1854">
        <v>823.45600000000002</v>
      </c>
      <c r="I1854" t="s">
        <v>24</v>
      </c>
      <c r="J1854">
        <v>5</v>
      </c>
      <c r="K1854">
        <v>824.17780900000002</v>
      </c>
      <c r="L1854">
        <v>6.5082000000000001E-2</v>
      </c>
      <c r="M1854">
        <v>0.23653399999999999</v>
      </c>
      <c r="N1854">
        <v>7.7037999999999995E-2</v>
      </c>
      <c r="O1854">
        <v>8.8988019999999999</v>
      </c>
      <c r="P1854">
        <v>7.9670000000000001E-3</v>
      </c>
    </row>
    <row r="1855" spans="1:16" x14ac:dyDescent="0.2">
      <c r="A1855" t="s">
        <v>218</v>
      </c>
      <c r="B1855">
        <v>263</v>
      </c>
      <c r="C1855">
        <v>269</v>
      </c>
      <c r="D1855" t="s">
        <v>285</v>
      </c>
      <c r="G1855">
        <v>6</v>
      </c>
      <c r="H1855">
        <v>823.45600000000002</v>
      </c>
      <c r="I1855" t="s">
        <v>24</v>
      </c>
      <c r="J1855">
        <v>50.000003999999997</v>
      </c>
      <c r="K1855">
        <v>824.51314300000001</v>
      </c>
      <c r="L1855">
        <v>2.0022000000000002E-2</v>
      </c>
      <c r="M1855">
        <v>0.57186800000000004</v>
      </c>
      <c r="N1855">
        <v>4.5828000000000001E-2</v>
      </c>
      <c r="O1855">
        <v>8.8896840000000008</v>
      </c>
      <c r="P1855">
        <v>6.7299999999999999E-4</v>
      </c>
    </row>
    <row r="1856" spans="1:16" x14ac:dyDescent="0.2">
      <c r="A1856" t="s">
        <v>218</v>
      </c>
      <c r="B1856">
        <v>263</v>
      </c>
      <c r="C1856">
        <v>269</v>
      </c>
      <c r="D1856" t="s">
        <v>285</v>
      </c>
      <c r="G1856">
        <v>6</v>
      </c>
      <c r="H1856">
        <v>823.45600000000002</v>
      </c>
      <c r="I1856" t="s">
        <v>26</v>
      </c>
      <c r="J1856">
        <v>0</v>
      </c>
      <c r="K1856">
        <v>823.94127500000002</v>
      </c>
      <c r="L1856">
        <v>4.1222000000000002E-2</v>
      </c>
      <c r="M1856">
        <v>0</v>
      </c>
      <c r="N1856">
        <v>0</v>
      </c>
      <c r="O1856">
        <v>8.8846279999999993</v>
      </c>
      <c r="P1856">
        <v>7.4299999999999995E-4</v>
      </c>
    </row>
    <row r="1857" spans="1:16" x14ac:dyDescent="0.2">
      <c r="A1857" t="s">
        <v>218</v>
      </c>
      <c r="B1857">
        <v>263</v>
      </c>
      <c r="C1857">
        <v>269</v>
      </c>
      <c r="D1857" t="s">
        <v>285</v>
      </c>
      <c r="G1857">
        <v>6</v>
      </c>
      <c r="H1857">
        <v>823.45600000000002</v>
      </c>
      <c r="I1857" t="s">
        <v>26</v>
      </c>
      <c r="J1857">
        <v>5.0000000000000001E-3</v>
      </c>
      <c r="K1857">
        <v>824.014993</v>
      </c>
      <c r="L1857">
        <v>3.0762000000000001E-2</v>
      </c>
      <c r="M1857">
        <v>7.3718000000000006E-2</v>
      </c>
      <c r="N1857">
        <v>5.1435000000000002E-2</v>
      </c>
      <c r="O1857">
        <v>8.9008260000000003</v>
      </c>
      <c r="P1857">
        <v>7.8300000000000002E-3</v>
      </c>
    </row>
    <row r="1858" spans="1:16" x14ac:dyDescent="0.2">
      <c r="A1858" t="s">
        <v>218</v>
      </c>
      <c r="B1858">
        <v>263</v>
      </c>
      <c r="C1858">
        <v>269</v>
      </c>
      <c r="D1858" t="s">
        <v>285</v>
      </c>
      <c r="G1858">
        <v>6</v>
      </c>
      <c r="H1858">
        <v>823.45600000000002</v>
      </c>
      <c r="I1858" t="s">
        <v>26</v>
      </c>
      <c r="J1858">
        <v>0.05</v>
      </c>
      <c r="K1858">
        <v>824.06403899999998</v>
      </c>
      <c r="L1858">
        <v>1.8558999999999999E-2</v>
      </c>
      <c r="M1858">
        <v>0.122763</v>
      </c>
      <c r="N1858">
        <v>4.5207999999999998E-2</v>
      </c>
      <c r="O1858">
        <v>8.8916780000000006</v>
      </c>
      <c r="P1858">
        <v>1.867E-3</v>
      </c>
    </row>
    <row r="1859" spans="1:16" x14ac:dyDescent="0.2">
      <c r="A1859" t="s">
        <v>218</v>
      </c>
      <c r="B1859">
        <v>263</v>
      </c>
      <c r="C1859">
        <v>269</v>
      </c>
      <c r="D1859" t="s">
        <v>285</v>
      </c>
      <c r="G1859">
        <v>6</v>
      </c>
      <c r="H1859">
        <v>823.45600000000002</v>
      </c>
      <c r="I1859" t="s">
        <v>26</v>
      </c>
      <c r="J1859">
        <v>0.5</v>
      </c>
      <c r="K1859">
        <v>824.05954499999996</v>
      </c>
      <c r="L1859">
        <v>1.5517E-2</v>
      </c>
      <c r="M1859">
        <v>0.118269</v>
      </c>
      <c r="N1859">
        <v>4.4046000000000002E-2</v>
      </c>
      <c r="O1859">
        <v>8.8961079999999999</v>
      </c>
      <c r="P1859">
        <v>1.5510000000000001E-3</v>
      </c>
    </row>
    <row r="1860" spans="1:16" x14ac:dyDescent="0.2">
      <c r="A1860" t="s">
        <v>218</v>
      </c>
      <c r="B1860">
        <v>263</v>
      </c>
      <c r="C1860">
        <v>269</v>
      </c>
      <c r="D1860" t="s">
        <v>285</v>
      </c>
      <c r="G1860">
        <v>6</v>
      </c>
      <c r="H1860">
        <v>823.45600000000002</v>
      </c>
      <c r="I1860" t="s">
        <v>26</v>
      </c>
      <c r="J1860">
        <v>5</v>
      </c>
      <c r="K1860">
        <v>824.12555799999996</v>
      </c>
      <c r="L1860">
        <v>1.7909999999999999E-2</v>
      </c>
      <c r="M1860">
        <v>0.184283</v>
      </c>
      <c r="N1860">
        <v>4.4944999999999999E-2</v>
      </c>
      <c r="O1860">
        <v>8.8950399999999998</v>
      </c>
      <c r="P1860">
        <v>2.6059999999999998E-3</v>
      </c>
    </row>
    <row r="1861" spans="1:16" x14ac:dyDescent="0.2">
      <c r="A1861" t="s">
        <v>218</v>
      </c>
      <c r="B1861">
        <v>263</v>
      </c>
      <c r="C1861">
        <v>269</v>
      </c>
      <c r="D1861" t="s">
        <v>285</v>
      </c>
      <c r="G1861">
        <v>6</v>
      </c>
      <c r="H1861">
        <v>823.45600000000002</v>
      </c>
      <c r="I1861" t="s">
        <v>26</v>
      </c>
      <c r="J1861">
        <v>50.000003999999997</v>
      </c>
      <c r="K1861">
        <v>824.36424599999998</v>
      </c>
      <c r="L1861">
        <v>1.5391999999999999E-2</v>
      </c>
      <c r="M1861">
        <v>0.42297000000000001</v>
      </c>
      <c r="N1861">
        <v>4.4001999999999999E-2</v>
      </c>
      <c r="O1861">
        <v>8.8893009999999997</v>
      </c>
      <c r="P1861">
        <v>2.4020000000000001E-3</v>
      </c>
    </row>
    <row r="1862" spans="1:16" x14ac:dyDescent="0.2">
      <c r="A1862" t="s">
        <v>218</v>
      </c>
      <c r="B1862">
        <v>263</v>
      </c>
      <c r="C1862">
        <v>272</v>
      </c>
      <c r="D1862" t="s">
        <v>286</v>
      </c>
      <c r="G1862">
        <v>9</v>
      </c>
      <c r="H1862">
        <v>1108.6249</v>
      </c>
      <c r="I1862" t="s">
        <v>24</v>
      </c>
      <c r="J1862">
        <v>0</v>
      </c>
      <c r="K1862">
        <v>1109.2515350000001</v>
      </c>
      <c r="L1862">
        <v>4.4935999999999997E-2</v>
      </c>
      <c r="M1862">
        <v>0</v>
      </c>
      <c r="N1862">
        <v>0</v>
      </c>
      <c r="O1862">
        <v>8.3385390000000008</v>
      </c>
      <c r="P1862">
        <v>1.25E-3</v>
      </c>
    </row>
    <row r="1863" spans="1:16" x14ac:dyDescent="0.2">
      <c r="A1863" t="s">
        <v>218</v>
      </c>
      <c r="B1863">
        <v>263</v>
      </c>
      <c r="C1863">
        <v>272</v>
      </c>
      <c r="D1863" t="s">
        <v>286</v>
      </c>
      <c r="G1863">
        <v>9</v>
      </c>
      <c r="H1863">
        <v>1108.6249</v>
      </c>
      <c r="I1863" t="s">
        <v>24</v>
      </c>
      <c r="J1863">
        <v>5.0000000000000001E-3</v>
      </c>
      <c r="K1863">
        <v>1109.339142</v>
      </c>
      <c r="L1863">
        <v>5.8175999999999999E-2</v>
      </c>
      <c r="M1863">
        <v>8.7607000000000004E-2</v>
      </c>
      <c r="N1863">
        <v>7.3510000000000006E-2</v>
      </c>
      <c r="O1863">
        <v>8.3484979999999993</v>
      </c>
      <c r="P1863">
        <v>3.2560000000000002E-3</v>
      </c>
    </row>
    <row r="1864" spans="1:16" x14ac:dyDescent="0.2">
      <c r="A1864" t="s">
        <v>218</v>
      </c>
      <c r="B1864">
        <v>263</v>
      </c>
      <c r="C1864">
        <v>272</v>
      </c>
      <c r="D1864" t="s">
        <v>286</v>
      </c>
      <c r="G1864">
        <v>9</v>
      </c>
      <c r="H1864">
        <v>1108.6249</v>
      </c>
      <c r="I1864" t="s">
        <v>24</v>
      </c>
      <c r="J1864">
        <v>0.05</v>
      </c>
      <c r="K1864">
        <v>1109.373386</v>
      </c>
      <c r="L1864">
        <v>3.3113999999999998E-2</v>
      </c>
      <c r="M1864">
        <v>0.121851</v>
      </c>
      <c r="N1864">
        <v>5.5819000000000001E-2</v>
      </c>
      <c r="O1864">
        <v>8.349437</v>
      </c>
      <c r="P1864">
        <v>3.8319999999999999E-3</v>
      </c>
    </row>
    <row r="1865" spans="1:16" x14ac:dyDescent="0.2">
      <c r="A1865" t="s">
        <v>218</v>
      </c>
      <c r="B1865">
        <v>263</v>
      </c>
      <c r="C1865">
        <v>272</v>
      </c>
      <c r="D1865" t="s">
        <v>286</v>
      </c>
      <c r="G1865">
        <v>9</v>
      </c>
      <c r="H1865">
        <v>1108.6249</v>
      </c>
      <c r="I1865" t="s">
        <v>24</v>
      </c>
      <c r="J1865">
        <v>0.5</v>
      </c>
      <c r="K1865">
        <v>1109.3876399999999</v>
      </c>
      <c r="L1865">
        <v>4.5969999999999997E-2</v>
      </c>
      <c r="M1865">
        <v>0.136105</v>
      </c>
      <c r="N1865">
        <v>6.4283999999999994E-2</v>
      </c>
      <c r="O1865">
        <v>8.3426189999999991</v>
      </c>
      <c r="P1865">
        <v>1.812E-3</v>
      </c>
    </row>
    <row r="1866" spans="1:16" x14ac:dyDescent="0.2">
      <c r="A1866" t="s">
        <v>218</v>
      </c>
      <c r="B1866">
        <v>263</v>
      </c>
      <c r="C1866">
        <v>272</v>
      </c>
      <c r="D1866" t="s">
        <v>286</v>
      </c>
      <c r="G1866">
        <v>9</v>
      </c>
      <c r="H1866">
        <v>1108.6249</v>
      </c>
      <c r="I1866" t="s">
        <v>24</v>
      </c>
      <c r="J1866">
        <v>5</v>
      </c>
      <c r="K1866">
        <v>1109.6032560000001</v>
      </c>
      <c r="L1866">
        <v>6.4579999999999999E-2</v>
      </c>
      <c r="M1866">
        <v>0.35172100000000001</v>
      </c>
      <c r="N1866">
        <v>7.8674999999999995E-2</v>
      </c>
      <c r="O1866">
        <v>8.3498669999999997</v>
      </c>
      <c r="P1866">
        <v>9.5209999999999999E-3</v>
      </c>
    </row>
    <row r="1867" spans="1:16" x14ac:dyDescent="0.2">
      <c r="A1867" t="s">
        <v>218</v>
      </c>
      <c r="B1867">
        <v>263</v>
      </c>
      <c r="C1867">
        <v>272</v>
      </c>
      <c r="D1867" t="s">
        <v>286</v>
      </c>
      <c r="G1867">
        <v>9</v>
      </c>
      <c r="H1867">
        <v>1108.6249</v>
      </c>
      <c r="I1867" t="s">
        <v>24</v>
      </c>
      <c r="J1867">
        <v>50.000003999999997</v>
      </c>
      <c r="K1867">
        <v>1110.6015890000001</v>
      </c>
      <c r="L1867">
        <v>7.7168E-2</v>
      </c>
      <c r="M1867">
        <v>1.3500540000000001</v>
      </c>
      <c r="N1867">
        <v>8.9298000000000002E-2</v>
      </c>
      <c r="O1867">
        <v>8.3378750000000004</v>
      </c>
      <c r="P1867">
        <v>2.3540000000000002E-3</v>
      </c>
    </row>
    <row r="1868" spans="1:16" x14ac:dyDescent="0.2">
      <c r="A1868" t="s">
        <v>218</v>
      </c>
      <c r="B1868">
        <v>263</v>
      </c>
      <c r="C1868">
        <v>272</v>
      </c>
      <c r="D1868" t="s">
        <v>286</v>
      </c>
      <c r="G1868">
        <v>9</v>
      </c>
      <c r="H1868">
        <v>1108.6249</v>
      </c>
      <c r="I1868" t="s">
        <v>26</v>
      </c>
      <c r="J1868">
        <v>0</v>
      </c>
      <c r="K1868">
        <v>1109.2515350000001</v>
      </c>
      <c r="L1868">
        <v>4.4935999999999997E-2</v>
      </c>
      <c r="M1868">
        <v>0</v>
      </c>
      <c r="N1868">
        <v>0</v>
      </c>
      <c r="O1868">
        <v>8.3385390000000008</v>
      </c>
      <c r="P1868">
        <v>1.25E-3</v>
      </c>
    </row>
    <row r="1869" spans="1:16" x14ac:dyDescent="0.2">
      <c r="A1869" t="s">
        <v>218</v>
      </c>
      <c r="B1869">
        <v>263</v>
      </c>
      <c r="C1869">
        <v>272</v>
      </c>
      <c r="D1869" t="s">
        <v>286</v>
      </c>
      <c r="G1869">
        <v>9</v>
      </c>
      <c r="H1869">
        <v>1108.6249</v>
      </c>
      <c r="I1869" t="s">
        <v>26</v>
      </c>
      <c r="J1869">
        <v>5.0000000000000001E-3</v>
      </c>
      <c r="K1869">
        <v>1109.3394499999999</v>
      </c>
      <c r="L1869">
        <v>5.6807000000000003E-2</v>
      </c>
      <c r="M1869">
        <v>8.7914999999999993E-2</v>
      </c>
      <c r="N1869">
        <v>7.2430999999999995E-2</v>
      </c>
      <c r="O1869">
        <v>8.3520409999999998</v>
      </c>
      <c r="P1869">
        <v>4.0239999999999998E-3</v>
      </c>
    </row>
    <row r="1870" spans="1:16" x14ac:dyDescent="0.2">
      <c r="A1870" t="s">
        <v>218</v>
      </c>
      <c r="B1870">
        <v>263</v>
      </c>
      <c r="C1870">
        <v>272</v>
      </c>
      <c r="D1870" t="s">
        <v>286</v>
      </c>
      <c r="G1870">
        <v>9</v>
      </c>
      <c r="H1870">
        <v>1108.6249</v>
      </c>
      <c r="I1870" t="s">
        <v>26</v>
      </c>
      <c r="J1870">
        <v>0.05</v>
      </c>
      <c r="K1870">
        <v>1109.375364</v>
      </c>
      <c r="L1870">
        <v>4.5363000000000001E-2</v>
      </c>
      <c r="M1870">
        <v>0.12382899999999999</v>
      </c>
      <c r="N1870">
        <v>6.3851000000000005E-2</v>
      </c>
      <c r="O1870">
        <v>8.3425709999999995</v>
      </c>
      <c r="P1870">
        <v>1.3110000000000001E-3</v>
      </c>
    </row>
    <row r="1871" spans="1:16" x14ac:dyDescent="0.2">
      <c r="A1871" t="s">
        <v>218</v>
      </c>
      <c r="B1871">
        <v>263</v>
      </c>
      <c r="C1871">
        <v>272</v>
      </c>
      <c r="D1871" t="s">
        <v>286</v>
      </c>
      <c r="G1871">
        <v>9</v>
      </c>
      <c r="H1871">
        <v>1108.6249</v>
      </c>
      <c r="I1871" t="s">
        <v>26</v>
      </c>
      <c r="J1871">
        <v>0.5</v>
      </c>
      <c r="K1871">
        <v>1109.4237209999999</v>
      </c>
      <c r="L1871">
        <v>6.4521999999999996E-2</v>
      </c>
      <c r="M1871">
        <v>0.17218600000000001</v>
      </c>
      <c r="N1871">
        <v>7.8628000000000003E-2</v>
      </c>
      <c r="O1871">
        <v>8.3477119999999996</v>
      </c>
      <c r="P1871">
        <v>2.1810000000000002E-3</v>
      </c>
    </row>
    <row r="1872" spans="1:16" x14ac:dyDescent="0.2">
      <c r="A1872" t="s">
        <v>218</v>
      </c>
      <c r="B1872">
        <v>263</v>
      </c>
      <c r="C1872">
        <v>272</v>
      </c>
      <c r="D1872" t="s">
        <v>286</v>
      </c>
      <c r="G1872">
        <v>9</v>
      </c>
      <c r="H1872">
        <v>1108.6249</v>
      </c>
      <c r="I1872" t="s">
        <v>26</v>
      </c>
      <c r="J1872">
        <v>5</v>
      </c>
      <c r="K1872">
        <v>1109.676078</v>
      </c>
      <c r="L1872">
        <v>6.3249E-2</v>
      </c>
      <c r="M1872">
        <v>0.424543</v>
      </c>
      <c r="N1872">
        <v>7.7586000000000002E-2</v>
      </c>
      <c r="O1872">
        <v>8.3463480000000008</v>
      </c>
      <c r="P1872">
        <v>3.9430000000000003E-3</v>
      </c>
    </row>
    <row r="1873" spans="1:16" x14ac:dyDescent="0.2">
      <c r="A1873" t="s">
        <v>218</v>
      </c>
      <c r="B1873">
        <v>263</v>
      </c>
      <c r="C1873">
        <v>272</v>
      </c>
      <c r="D1873" t="s">
        <v>286</v>
      </c>
      <c r="G1873">
        <v>9</v>
      </c>
      <c r="H1873">
        <v>1108.6249</v>
      </c>
      <c r="I1873" t="s">
        <v>26</v>
      </c>
      <c r="J1873">
        <v>50.000003999999997</v>
      </c>
      <c r="K1873">
        <v>1110.526752</v>
      </c>
      <c r="L1873">
        <v>6.4454999999999998E-2</v>
      </c>
      <c r="M1873">
        <v>1.275217</v>
      </c>
      <c r="N1873">
        <v>7.8573000000000004E-2</v>
      </c>
      <c r="O1873">
        <v>8.3372340000000005</v>
      </c>
      <c r="P1873">
        <v>9.1500000000000001E-4</v>
      </c>
    </row>
    <row r="1874" spans="1:16" x14ac:dyDescent="0.2">
      <c r="A1874" t="s">
        <v>218</v>
      </c>
      <c r="B1874">
        <v>267</v>
      </c>
      <c r="C1874">
        <v>279</v>
      </c>
      <c r="D1874" t="s">
        <v>287</v>
      </c>
      <c r="G1874">
        <v>11</v>
      </c>
      <c r="H1874">
        <v>1439.7086999999999</v>
      </c>
      <c r="I1874" t="s">
        <v>24</v>
      </c>
      <c r="J1874">
        <v>0</v>
      </c>
      <c r="K1874">
        <v>1440.6017629999999</v>
      </c>
      <c r="L1874">
        <v>4.0454999999999998E-2</v>
      </c>
      <c r="M1874">
        <v>0</v>
      </c>
      <c r="N1874">
        <v>0</v>
      </c>
      <c r="O1874">
        <v>8.3427299999999995</v>
      </c>
      <c r="P1874">
        <v>1.1100000000000001E-3</v>
      </c>
    </row>
    <row r="1875" spans="1:16" x14ac:dyDescent="0.2">
      <c r="A1875" t="s">
        <v>218</v>
      </c>
      <c r="B1875">
        <v>267</v>
      </c>
      <c r="C1875">
        <v>279</v>
      </c>
      <c r="D1875" t="s">
        <v>287</v>
      </c>
      <c r="G1875">
        <v>11</v>
      </c>
      <c r="H1875">
        <v>1439.7086999999999</v>
      </c>
      <c r="I1875" t="s">
        <v>24</v>
      </c>
      <c r="J1875">
        <v>5.0000000000000001E-3</v>
      </c>
      <c r="K1875">
        <v>1442.258787</v>
      </c>
      <c r="L1875">
        <v>8.9182999999999998E-2</v>
      </c>
      <c r="M1875">
        <v>1.6570240000000001</v>
      </c>
      <c r="N1875">
        <v>9.7930000000000003E-2</v>
      </c>
      <c r="O1875">
        <v>8.3487290000000005</v>
      </c>
      <c r="P1875">
        <v>2.444E-3</v>
      </c>
    </row>
    <row r="1876" spans="1:16" x14ac:dyDescent="0.2">
      <c r="A1876" t="s">
        <v>218</v>
      </c>
      <c r="B1876">
        <v>267</v>
      </c>
      <c r="C1876">
        <v>279</v>
      </c>
      <c r="D1876" t="s">
        <v>287</v>
      </c>
      <c r="G1876">
        <v>11</v>
      </c>
      <c r="H1876">
        <v>1439.7086999999999</v>
      </c>
      <c r="I1876" t="s">
        <v>24</v>
      </c>
      <c r="J1876">
        <v>0.05</v>
      </c>
      <c r="K1876">
        <v>1442.9422440000001</v>
      </c>
      <c r="L1876">
        <v>7.3716000000000004E-2</v>
      </c>
      <c r="M1876">
        <v>2.340481</v>
      </c>
      <c r="N1876">
        <v>8.4086999999999995E-2</v>
      </c>
      <c r="O1876">
        <v>8.3487240000000007</v>
      </c>
      <c r="P1876">
        <v>2.8679999999999999E-3</v>
      </c>
    </row>
    <row r="1877" spans="1:16" x14ac:dyDescent="0.2">
      <c r="A1877" t="s">
        <v>218</v>
      </c>
      <c r="B1877">
        <v>267</v>
      </c>
      <c r="C1877">
        <v>279</v>
      </c>
      <c r="D1877" t="s">
        <v>287</v>
      </c>
      <c r="G1877">
        <v>11</v>
      </c>
      <c r="H1877">
        <v>1439.7086999999999</v>
      </c>
      <c r="I1877" t="s">
        <v>24</v>
      </c>
      <c r="J1877">
        <v>0.5</v>
      </c>
      <c r="K1877">
        <v>1443.38075</v>
      </c>
      <c r="L1877">
        <v>3.9585000000000002E-2</v>
      </c>
      <c r="M1877">
        <v>2.7789869999999999</v>
      </c>
      <c r="N1877">
        <v>5.6599999999999998E-2</v>
      </c>
      <c r="O1877">
        <v>8.3421129999999994</v>
      </c>
      <c r="P1877">
        <v>1.5100000000000001E-3</v>
      </c>
    </row>
    <row r="1878" spans="1:16" x14ac:dyDescent="0.2">
      <c r="A1878" t="s">
        <v>218</v>
      </c>
      <c r="B1878">
        <v>267</v>
      </c>
      <c r="C1878">
        <v>279</v>
      </c>
      <c r="D1878" t="s">
        <v>287</v>
      </c>
      <c r="G1878">
        <v>11</v>
      </c>
      <c r="H1878">
        <v>1439.7086999999999</v>
      </c>
      <c r="I1878" t="s">
        <v>24</v>
      </c>
      <c r="J1878">
        <v>5</v>
      </c>
      <c r="K1878">
        <v>1443.736776</v>
      </c>
      <c r="L1878">
        <v>4.1364999999999999E-2</v>
      </c>
      <c r="M1878">
        <v>3.1350129999999998</v>
      </c>
      <c r="N1878">
        <v>5.7859000000000001E-2</v>
      </c>
      <c r="O1878">
        <v>8.349259</v>
      </c>
      <c r="P1878">
        <v>7.9129999999999999E-3</v>
      </c>
    </row>
    <row r="1879" spans="1:16" x14ac:dyDescent="0.2">
      <c r="A1879" t="s">
        <v>218</v>
      </c>
      <c r="B1879">
        <v>267</v>
      </c>
      <c r="C1879">
        <v>279</v>
      </c>
      <c r="D1879" t="s">
        <v>287</v>
      </c>
      <c r="G1879">
        <v>11</v>
      </c>
      <c r="H1879">
        <v>1439.7086999999999</v>
      </c>
      <c r="I1879" t="s">
        <v>24</v>
      </c>
      <c r="J1879">
        <v>50.000003999999997</v>
      </c>
      <c r="K1879">
        <v>1444.140517</v>
      </c>
      <c r="L1879">
        <v>7.2332999999999995E-2</v>
      </c>
      <c r="M1879">
        <v>3.538754</v>
      </c>
      <c r="N1879">
        <v>8.2877000000000006E-2</v>
      </c>
      <c r="O1879">
        <v>8.344754</v>
      </c>
      <c r="P1879">
        <v>1.6149999999999999E-3</v>
      </c>
    </row>
    <row r="1880" spans="1:16" x14ac:dyDescent="0.2">
      <c r="A1880" t="s">
        <v>218</v>
      </c>
      <c r="B1880">
        <v>267</v>
      </c>
      <c r="C1880">
        <v>279</v>
      </c>
      <c r="D1880" t="s">
        <v>287</v>
      </c>
      <c r="G1880">
        <v>11</v>
      </c>
      <c r="H1880">
        <v>1439.7086999999999</v>
      </c>
      <c r="I1880" t="s">
        <v>26</v>
      </c>
      <c r="J1880">
        <v>0</v>
      </c>
      <c r="K1880">
        <v>1440.6017629999999</v>
      </c>
      <c r="L1880">
        <v>4.0454999999999998E-2</v>
      </c>
      <c r="M1880">
        <v>0</v>
      </c>
      <c r="N1880">
        <v>0</v>
      </c>
      <c r="O1880">
        <v>8.3427299999999995</v>
      </c>
      <c r="P1880">
        <v>1.1100000000000001E-3</v>
      </c>
    </row>
    <row r="1881" spans="1:16" x14ac:dyDescent="0.2">
      <c r="A1881" t="s">
        <v>218</v>
      </c>
      <c r="B1881">
        <v>267</v>
      </c>
      <c r="C1881">
        <v>279</v>
      </c>
      <c r="D1881" t="s">
        <v>287</v>
      </c>
      <c r="G1881">
        <v>11</v>
      </c>
      <c r="H1881">
        <v>1439.7086999999999</v>
      </c>
      <c r="I1881" t="s">
        <v>26</v>
      </c>
      <c r="J1881">
        <v>5.0000000000000001E-3</v>
      </c>
      <c r="K1881">
        <v>1442.233692</v>
      </c>
      <c r="L1881">
        <v>4.6121000000000002E-2</v>
      </c>
      <c r="M1881">
        <v>1.631929</v>
      </c>
      <c r="N1881">
        <v>6.1350000000000002E-2</v>
      </c>
      <c r="O1881">
        <v>8.3557790000000001</v>
      </c>
      <c r="P1881">
        <v>5.5389999999999997E-3</v>
      </c>
    </row>
    <row r="1882" spans="1:16" x14ac:dyDescent="0.2">
      <c r="A1882" t="s">
        <v>218</v>
      </c>
      <c r="B1882">
        <v>267</v>
      </c>
      <c r="C1882">
        <v>279</v>
      </c>
      <c r="D1882" t="s">
        <v>287</v>
      </c>
      <c r="G1882">
        <v>11</v>
      </c>
      <c r="H1882">
        <v>1439.7086999999999</v>
      </c>
      <c r="I1882" t="s">
        <v>26</v>
      </c>
      <c r="J1882">
        <v>0.05</v>
      </c>
      <c r="K1882">
        <v>1443.00974</v>
      </c>
      <c r="L1882">
        <v>4.2340999999999997E-2</v>
      </c>
      <c r="M1882">
        <v>2.407978</v>
      </c>
      <c r="N1882">
        <v>5.8561000000000002E-2</v>
      </c>
      <c r="O1882">
        <v>8.3432770000000005</v>
      </c>
      <c r="P1882">
        <v>1.0660000000000001E-3</v>
      </c>
    </row>
    <row r="1883" spans="1:16" x14ac:dyDescent="0.2">
      <c r="A1883" t="s">
        <v>218</v>
      </c>
      <c r="B1883">
        <v>267</v>
      </c>
      <c r="C1883">
        <v>279</v>
      </c>
      <c r="D1883" t="s">
        <v>287</v>
      </c>
      <c r="G1883">
        <v>11</v>
      </c>
      <c r="H1883">
        <v>1439.7086999999999</v>
      </c>
      <c r="I1883" t="s">
        <v>26</v>
      </c>
      <c r="J1883">
        <v>0.5</v>
      </c>
      <c r="K1883">
        <v>1443.483907</v>
      </c>
      <c r="L1883">
        <v>4.0837999999999999E-2</v>
      </c>
      <c r="M1883">
        <v>2.8821439999999998</v>
      </c>
      <c r="N1883">
        <v>5.7482999999999999E-2</v>
      </c>
      <c r="O1883">
        <v>8.3475400000000004</v>
      </c>
      <c r="P1883">
        <v>2.3389999999999999E-3</v>
      </c>
    </row>
    <row r="1884" spans="1:16" x14ac:dyDescent="0.2">
      <c r="A1884" t="s">
        <v>218</v>
      </c>
      <c r="B1884">
        <v>267</v>
      </c>
      <c r="C1884">
        <v>279</v>
      </c>
      <c r="D1884" t="s">
        <v>287</v>
      </c>
      <c r="G1884">
        <v>11</v>
      </c>
      <c r="H1884">
        <v>1439.7086999999999</v>
      </c>
      <c r="I1884" t="s">
        <v>26</v>
      </c>
      <c r="J1884">
        <v>5</v>
      </c>
      <c r="K1884">
        <v>1443.7578020000001</v>
      </c>
      <c r="L1884">
        <v>3.6593000000000001E-2</v>
      </c>
      <c r="M1884">
        <v>3.1560389999999998</v>
      </c>
      <c r="N1884">
        <v>5.4549E-2</v>
      </c>
      <c r="O1884">
        <v>8.3474719999999998</v>
      </c>
      <c r="P1884">
        <v>2.9689999999999999E-3</v>
      </c>
    </row>
    <row r="1885" spans="1:16" x14ac:dyDescent="0.2">
      <c r="A1885" t="s">
        <v>218</v>
      </c>
      <c r="B1885">
        <v>267</v>
      </c>
      <c r="C1885">
        <v>279</v>
      </c>
      <c r="D1885" t="s">
        <v>287</v>
      </c>
      <c r="G1885">
        <v>11</v>
      </c>
      <c r="H1885">
        <v>1439.7086999999999</v>
      </c>
      <c r="I1885" t="s">
        <v>26</v>
      </c>
      <c r="J1885">
        <v>50.000003999999997</v>
      </c>
      <c r="K1885">
        <v>1444.176608</v>
      </c>
      <c r="L1885">
        <v>2.1725999999999999E-2</v>
      </c>
      <c r="M1885">
        <v>3.574846</v>
      </c>
      <c r="N1885">
        <v>4.5920000000000002E-2</v>
      </c>
      <c r="O1885">
        <v>8.3414859999999997</v>
      </c>
      <c r="P1885">
        <v>7.1000000000000002E-4</v>
      </c>
    </row>
    <row r="1886" spans="1:16" x14ac:dyDescent="0.2">
      <c r="A1886" t="s">
        <v>218</v>
      </c>
      <c r="B1886">
        <v>269</v>
      </c>
      <c r="C1886">
        <v>278</v>
      </c>
      <c r="D1886" t="s">
        <v>288</v>
      </c>
      <c r="G1886">
        <v>8</v>
      </c>
      <c r="H1886">
        <v>1067.4891</v>
      </c>
      <c r="I1886" t="s">
        <v>24</v>
      </c>
      <c r="J1886">
        <v>0</v>
      </c>
      <c r="K1886">
        <v>1068.1099630000001</v>
      </c>
      <c r="L1886">
        <v>1.9894999999999999E-2</v>
      </c>
      <c r="M1886">
        <v>0</v>
      </c>
      <c r="N1886">
        <v>0</v>
      </c>
      <c r="O1886">
        <v>6.5372009999999996</v>
      </c>
      <c r="P1886">
        <v>8.0999999999999996E-4</v>
      </c>
    </row>
    <row r="1887" spans="1:16" x14ac:dyDescent="0.2">
      <c r="A1887" t="s">
        <v>218</v>
      </c>
      <c r="B1887">
        <v>269</v>
      </c>
      <c r="C1887">
        <v>278</v>
      </c>
      <c r="D1887" t="s">
        <v>288</v>
      </c>
      <c r="G1887">
        <v>8</v>
      </c>
      <c r="H1887">
        <v>1067.4891</v>
      </c>
      <c r="I1887" t="s">
        <v>24</v>
      </c>
      <c r="J1887">
        <v>5.0000000000000001E-3</v>
      </c>
      <c r="K1887">
        <v>1069.171347</v>
      </c>
      <c r="L1887">
        <v>2.6318999999999999E-2</v>
      </c>
      <c r="M1887">
        <v>1.0613840000000001</v>
      </c>
      <c r="N1887">
        <v>3.2992E-2</v>
      </c>
      <c r="O1887">
        <v>6.5408499999999998</v>
      </c>
      <c r="P1887">
        <v>3.2680000000000001E-3</v>
      </c>
    </row>
    <row r="1888" spans="1:16" x14ac:dyDescent="0.2">
      <c r="A1888" t="s">
        <v>218</v>
      </c>
      <c r="B1888">
        <v>269</v>
      </c>
      <c r="C1888">
        <v>278</v>
      </c>
      <c r="D1888" t="s">
        <v>288</v>
      </c>
      <c r="G1888">
        <v>8</v>
      </c>
      <c r="H1888">
        <v>1067.4891</v>
      </c>
      <c r="I1888" t="s">
        <v>24</v>
      </c>
      <c r="J1888">
        <v>0.05</v>
      </c>
      <c r="K1888">
        <v>1069.9868959999999</v>
      </c>
      <c r="L1888">
        <v>4.7294999999999997E-2</v>
      </c>
      <c r="M1888">
        <v>1.876933</v>
      </c>
      <c r="N1888">
        <v>5.1309E-2</v>
      </c>
      <c r="O1888">
        <v>6.5416569999999998</v>
      </c>
      <c r="P1888">
        <v>3.2169999999999998E-3</v>
      </c>
    </row>
    <row r="1889" spans="1:16" x14ac:dyDescent="0.2">
      <c r="A1889" t="s">
        <v>218</v>
      </c>
      <c r="B1889">
        <v>269</v>
      </c>
      <c r="C1889">
        <v>278</v>
      </c>
      <c r="D1889" t="s">
        <v>288</v>
      </c>
      <c r="G1889">
        <v>8</v>
      </c>
      <c r="H1889">
        <v>1067.4891</v>
      </c>
      <c r="I1889" t="s">
        <v>24</v>
      </c>
      <c r="J1889">
        <v>0.5</v>
      </c>
      <c r="K1889">
        <v>1070.5230779999999</v>
      </c>
      <c r="L1889">
        <v>5.7023999999999998E-2</v>
      </c>
      <c r="M1889">
        <v>2.4131149999999999</v>
      </c>
      <c r="N1889">
        <v>6.0394999999999997E-2</v>
      </c>
      <c r="O1889">
        <v>6.5384419999999999</v>
      </c>
      <c r="P1889">
        <v>1.488E-3</v>
      </c>
    </row>
    <row r="1890" spans="1:16" x14ac:dyDescent="0.2">
      <c r="A1890" t="s">
        <v>218</v>
      </c>
      <c r="B1890">
        <v>269</v>
      </c>
      <c r="C1890">
        <v>278</v>
      </c>
      <c r="D1890" t="s">
        <v>288</v>
      </c>
      <c r="G1890">
        <v>8</v>
      </c>
      <c r="H1890">
        <v>1067.4891</v>
      </c>
      <c r="I1890" t="s">
        <v>24</v>
      </c>
      <c r="J1890">
        <v>5</v>
      </c>
      <c r="K1890">
        <v>1070.8127139999999</v>
      </c>
      <c r="L1890">
        <v>2.5919000000000001E-2</v>
      </c>
      <c r="M1890">
        <v>2.7027510000000001</v>
      </c>
      <c r="N1890">
        <v>3.2674000000000002E-2</v>
      </c>
      <c r="O1890">
        <v>6.542001</v>
      </c>
      <c r="P1890">
        <v>1.0123999999999999E-2</v>
      </c>
    </row>
    <row r="1891" spans="1:16" x14ac:dyDescent="0.2">
      <c r="A1891" t="s">
        <v>218</v>
      </c>
      <c r="B1891">
        <v>269</v>
      </c>
      <c r="C1891">
        <v>278</v>
      </c>
      <c r="D1891" t="s">
        <v>288</v>
      </c>
      <c r="G1891">
        <v>8</v>
      </c>
      <c r="H1891">
        <v>1067.4891</v>
      </c>
      <c r="I1891" t="s">
        <v>24</v>
      </c>
      <c r="J1891">
        <v>50.000003999999997</v>
      </c>
      <c r="K1891">
        <v>1071.2567320000001</v>
      </c>
      <c r="L1891">
        <v>5.9220000000000002E-3</v>
      </c>
      <c r="M1891">
        <v>3.1467689999999999</v>
      </c>
      <c r="N1891">
        <v>2.0757999999999999E-2</v>
      </c>
      <c r="O1891">
        <v>6.5397540000000003</v>
      </c>
      <c r="P1891">
        <v>8.9800000000000004E-4</v>
      </c>
    </row>
    <row r="1892" spans="1:16" x14ac:dyDescent="0.2">
      <c r="A1892" t="s">
        <v>218</v>
      </c>
      <c r="B1892">
        <v>269</v>
      </c>
      <c r="C1892">
        <v>278</v>
      </c>
      <c r="D1892" t="s">
        <v>288</v>
      </c>
      <c r="G1892">
        <v>8</v>
      </c>
      <c r="H1892">
        <v>1067.4891</v>
      </c>
      <c r="I1892" t="s">
        <v>26</v>
      </c>
      <c r="J1892">
        <v>0</v>
      </c>
      <c r="K1892">
        <v>1068.1099630000001</v>
      </c>
      <c r="L1892">
        <v>1.9894999999999999E-2</v>
      </c>
      <c r="M1892">
        <v>0</v>
      </c>
      <c r="N1892">
        <v>0</v>
      </c>
      <c r="O1892">
        <v>6.5372009999999996</v>
      </c>
      <c r="P1892">
        <v>8.0999999999999996E-4</v>
      </c>
    </row>
    <row r="1893" spans="1:16" x14ac:dyDescent="0.2">
      <c r="A1893" t="s">
        <v>218</v>
      </c>
      <c r="B1893">
        <v>269</v>
      </c>
      <c r="C1893">
        <v>278</v>
      </c>
      <c r="D1893" t="s">
        <v>288</v>
      </c>
      <c r="G1893">
        <v>8</v>
      </c>
      <c r="H1893">
        <v>1067.4891</v>
      </c>
      <c r="I1893" t="s">
        <v>26</v>
      </c>
      <c r="J1893">
        <v>5.0000000000000001E-3</v>
      </c>
      <c r="K1893">
        <v>1069.1773889999999</v>
      </c>
      <c r="L1893">
        <v>1.61E-2</v>
      </c>
      <c r="M1893">
        <v>1.067426</v>
      </c>
      <c r="N1893">
        <v>2.5593999999999999E-2</v>
      </c>
      <c r="O1893">
        <v>6.5485819999999997</v>
      </c>
      <c r="P1893">
        <v>5.6490000000000004E-3</v>
      </c>
    </row>
    <row r="1894" spans="1:16" x14ac:dyDescent="0.2">
      <c r="A1894" t="s">
        <v>218</v>
      </c>
      <c r="B1894">
        <v>269</v>
      </c>
      <c r="C1894">
        <v>278</v>
      </c>
      <c r="D1894" t="s">
        <v>288</v>
      </c>
      <c r="G1894">
        <v>8</v>
      </c>
      <c r="H1894">
        <v>1067.4891</v>
      </c>
      <c r="I1894" t="s">
        <v>26</v>
      </c>
      <c r="J1894">
        <v>0.05</v>
      </c>
      <c r="K1894">
        <v>1070.1782909999999</v>
      </c>
      <c r="L1894">
        <v>2.3335999999999999E-2</v>
      </c>
      <c r="M1894">
        <v>2.0683280000000002</v>
      </c>
      <c r="N1894">
        <v>3.0665999999999999E-2</v>
      </c>
      <c r="O1894">
        <v>6.53728</v>
      </c>
      <c r="P1894">
        <v>1.5870000000000001E-3</v>
      </c>
    </row>
    <row r="1895" spans="1:16" x14ac:dyDescent="0.2">
      <c r="A1895" t="s">
        <v>218</v>
      </c>
      <c r="B1895">
        <v>269</v>
      </c>
      <c r="C1895">
        <v>278</v>
      </c>
      <c r="D1895" t="s">
        <v>288</v>
      </c>
      <c r="G1895">
        <v>8</v>
      </c>
      <c r="H1895">
        <v>1067.4891</v>
      </c>
      <c r="I1895" t="s">
        <v>26</v>
      </c>
      <c r="J1895">
        <v>0.5</v>
      </c>
      <c r="K1895">
        <v>1070.604149</v>
      </c>
      <c r="L1895">
        <v>9.6530000000000001E-3</v>
      </c>
      <c r="M1895">
        <v>2.494186</v>
      </c>
      <c r="N1895">
        <v>2.2113000000000001E-2</v>
      </c>
      <c r="O1895">
        <v>6.543863</v>
      </c>
      <c r="P1895">
        <v>3.0170000000000002E-3</v>
      </c>
    </row>
    <row r="1896" spans="1:16" x14ac:dyDescent="0.2">
      <c r="A1896" t="s">
        <v>218</v>
      </c>
      <c r="B1896">
        <v>269</v>
      </c>
      <c r="C1896">
        <v>278</v>
      </c>
      <c r="D1896" t="s">
        <v>288</v>
      </c>
      <c r="G1896">
        <v>8</v>
      </c>
      <c r="H1896">
        <v>1067.4891</v>
      </c>
      <c r="I1896" t="s">
        <v>26</v>
      </c>
      <c r="J1896">
        <v>5</v>
      </c>
      <c r="K1896">
        <v>1070.838162</v>
      </c>
      <c r="L1896">
        <v>9.8099000000000006E-2</v>
      </c>
      <c r="M1896">
        <v>2.728199</v>
      </c>
      <c r="N1896">
        <v>0.100096</v>
      </c>
      <c r="O1896">
        <v>6.5387639999999996</v>
      </c>
      <c r="P1896">
        <v>2.1940000000000002E-3</v>
      </c>
    </row>
    <row r="1897" spans="1:16" x14ac:dyDescent="0.2">
      <c r="A1897" t="s">
        <v>218</v>
      </c>
      <c r="B1897">
        <v>269</v>
      </c>
      <c r="C1897">
        <v>278</v>
      </c>
      <c r="D1897" t="s">
        <v>288</v>
      </c>
      <c r="G1897">
        <v>8</v>
      </c>
      <c r="H1897">
        <v>1067.4891</v>
      </c>
      <c r="I1897" t="s">
        <v>26</v>
      </c>
      <c r="J1897">
        <v>50.000003999999997</v>
      </c>
      <c r="K1897">
        <v>1071.358442</v>
      </c>
      <c r="L1897">
        <v>1.7777999999999999E-2</v>
      </c>
      <c r="M1897">
        <v>3.2484790000000001</v>
      </c>
      <c r="N1897">
        <v>2.6681E-2</v>
      </c>
      <c r="O1897">
        <v>6.5342200000000004</v>
      </c>
      <c r="P1897">
        <v>5.3799999999999996E-4</v>
      </c>
    </row>
    <row r="1898" spans="1:16" x14ac:dyDescent="0.2">
      <c r="A1898" t="s">
        <v>218</v>
      </c>
      <c r="B1898">
        <v>269</v>
      </c>
      <c r="C1898">
        <v>279</v>
      </c>
      <c r="D1898" t="s">
        <v>289</v>
      </c>
      <c r="G1898">
        <v>9</v>
      </c>
      <c r="H1898">
        <v>1198.5296000000001</v>
      </c>
      <c r="I1898" t="s">
        <v>24</v>
      </c>
      <c r="J1898">
        <v>0</v>
      </c>
      <c r="K1898">
        <v>1199.2721790000001</v>
      </c>
      <c r="L1898">
        <v>1.0213E-2</v>
      </c>
      <c r="M1898">
        <v>0</v>
      </c>
      <c r="N1898">
        <v>0</v>
      </c>
      <c r="O1898">
        <v>8.3172779999999999</v>
      </c>
      <c r="P1898">
        <v>4.2200000000000001E-4</v>
      </c>
    </row>
    <row r="1899" spans="1:16" x14ac:dyDescent="0.2">
      <c r="A1899" t="s">
        <v>218</v>
      </c>
      <c r="B1899">
        <v>269</v>
      </c>
      <c r="C1899">
        <v>279</v>
      </c>
      <c r="D1899" t="s">
        <v>289</v>
      </c>
      <c r="G1899">
        <v>9</v>
      </c>
      <c r="H1899">
        <v>1198.5296000000001</v>
      </c>
      <c r="I1899" t="s">
        <v>24</v>
      </c>
      <c r="J1899">
        <v>5.0000000000000001E-3</v>
      </c>
      <c r="K1899">
        <v>1200.947508</v>
      </c>
      <c r="L1899">
        <v>1.9432000000000001E-2</v>
      </c>
      <c r="M1899">
        <v>1.6753290000000001</v>
      </c>
      <c r="N1899">
        <v>2.1951999999999999E-2</v>
      </c>
      <c r="O1899">
        <v>8.3198740000000004</v>
      </c>
      <c r="P1899">
        <v>1.8320000000000001E-3</v>
      </c>
    </row>
    <row r="1900" spans="1:16" x14ac:dyDescent="0.2">
      <c r="A1900" t="s">
        <v>218</v>
      </c>
      <c r="B1900">
        <v>269</v>
      </c>
      <c r="C1900">
        <v>279</v>
      </c>
      <c r="D1900" t="s">
        <v>289</v>
      </c>
      <c r="G1900">
        <v>9</v>
      </c>
      <c r="H1900">
        <v>1198.5296000000001</v>
      </c>
      <c r="I1900" t="s">
        <v>24</v>
      </c>
      <c r="J1900">
        <v>0.05</v>
      </c>
      <c r="K1900">
        <v>1201.6397589999999</v>
      </c>
      <c r="L1900">
        <v>3.9940999999999997E-2</v>
      </c>
      <c r="M1900">
        <v>2.3675799999999998</v>
      </c>
      <c r="N1900">
        <v>4.1225999999999999E-2</v>
      </c>
      <c r="O1900">
        <v>8.3216809999999999</v>
      </c>
      <c r="P1900">
        <v>2.696E-3</v>
      </c>
    </row>
    <row r="1901" spans="1:16" x14ac:dyDescent="0.2">
      <c r="A1901" t="s">
        <v>218</v>
      </c>
      <c r="B1901">
        <v>269</v>
      </c>
      <c r="C1901">
        <v>279</v>
      </c>
      <c r="D1901" t="s">
        <v>289</v>
      </c>
      <c r="G1901">
        <v>9</v>
      </c>
      <c r="H1901">
        <v>1198.5296000000001</v>
      </c>
      <c r="I1901" t="s">
        <v>24</v>
      </c>
      <c r="J1901">
        <v>0.5</v>
      </c>
      <c r="K1901">
        <v>1202.1011679999999</v>
      </c>
      <c r="L1901">
        <v>2.7146E-2</v>
      </c>
      <c r="M1901">
        <v>2.828989</v>
      </c>
      <c r="N1901">
        <v>2.9003999999999999E-2</v>
      </c>
      <c r="O1901">
        <v>8.3155760000000001</v>
      </c>
      <c r="P1901">
        <v>1.5560000000000001E-3</v>
      </c>
    </row>
    <row r="1902" spans="1:16" x14ac:dyDescent="0.2">
      <c r="A1902" t="s">
        <v>218</v>
      </c>
      <c r="B1902">
        <v>269</v>
      </c>
      <c r="C1902">
        <v>279</v>
      </c>
      <c r="D1902" t="s">
        <v>289</v>
      </c>
      <c r="G1902">
        <v>9</v>
      </c>
      <c r="H1902">
        <v>1198.5296000000001</v>
      </c>
      <c r="I1902" t="s">
        <v>24</v>
      </c>
      <c r="J1902">
        <v>5</v>
      </c>
      <c r="K1902">
        <v>1202.4407220000001</v>
      </c>
      <c r="L1902">
        <v>5.2845999999999997E-2</v>
      </c>
      <c r="M1902">
        <v>3.168542</v>
      </c>
      <c r="N1902">
        <v>5.3823999999999997E-2</v>
      </c>
      <c r="O1902">
        <v>8.3205670000000005</v>
      </c>
      <c r="P1902">
        <v>9.2390000000000007E-3</v>
      </c>
    </row>
    <row r="1903" spans="1:16" x14ac:dyDescent="0.2">
      <c r="A1903" t="s">
        <v>218</v>
      </c>
      <c r="B1903">
        <v>269</v>
      </c>
      <c r="C1903">
        <v>279</v>
      </c>
      <c r="D1903" t="s">
        <v>289</v>
      </c>
      <c r="G1903">
        <v>9</v>
      </c>
      <c r="H1903">
        <v>1198.5296000000001</v>
      </c>
      <c r="I1903" t="s">
        <v>24</v>
      </c>
      <c r="J1903">
        <v>50.000003999999997</v>
      </c>
      <c r="K1903">
        <v>1202.8727200000001</v>
      </c>
      <c r="L1903">
        <v>1.6974E-2</v>
      </c>
      <c r="M1903">
        <v>3.6005400000000001</v>
      </c>
      <c r="N1903">
        <v>1.9809E-2</v>
      </c>
      <c r="O1903">
        <v>8.3147280000000006</v>
      </c>
      <c r="P1903">
        <v>2.137E-3</v>
      </c>
    </row>
    <row r="1904" spans="1:16" x14ac:dyDescent="0.2">
      <c r="A1904" t="s">
        <v>218</v>
      </c>
      <c r="B1904">
        <v>269</v>
      </c>
      <c r="C1904">
        <v>279</v>
      </c>
      <c r="D1904" t="s">
        <v>289</v>
      </c>
      <c r="G1904">
        <v>9</v>
      </c>
      <c r="H1904">
        <v>1198.5296000000001</v>
      </c>
      <c r="I1904" t="s">
        <v>26</v>
      </c>
      <c r="J1904">
        <v>0</v>
      </c>
      <c r="K1904">
        <v>1199.2721790000001</v>
      </c>
      <c r="L1904">
        <v>1.0213E-2</v>
      </c>
      <c r="M1904">
        <v>0</v>
      </c>
      <c r="N1904">
        <v>0</v>
      </c>
      <c r="O1904">
        <v>8.3172779999999999</v>
      </c>
      <c r="P1904">
        <v>4.2200000000000001E-4</v>
      </c>
    </row>
    <row r="1905" spans="1:16" x14ac:dyDescent="0.2">
      <c r="A1905" t="s">
        <v>218</v>
      </c>
      <c r="B1905">
        <v>269</v>
      </c>
      <c r="C1905">
        <v>279</v>
      </c>
      <c r="D1905" t="s">
        <v>289</v>
      </c>
      <c r="G1905">
        <v>9</v>
      </c>
      <c r="H1905">
        <v>1198.5296000000001</v>
      </c>
      <c r="I1905" t="s">
        <v>26</v>
      </c>
      <c r="J1905">
        <v>5.0000000000000001E-3</v>
      </c>
      <c r="K1905">
        <v>1200.925757</v>
      </c>
      <c r="L1905">
        <v>1.0038999999999999E-2</v>
      </c>
      <c r="M1905">
        <v>1.6535770000000001</v>
      </c>
      <c r="N1905">
        <v>1.4321E-2</v>
      </c>
      <c r="O1905">
        <v>8.3276299999999992</v>
      </c>
      <c r="P1905">
        <v>5.9220000000000002E-3</v>
      </c>
    </row>
    <row r="1906" spans="1:16" x14ac:dyDescent="0.2">
      <c r="A1906" t="s">
        <v>218</v>
      </c>
      <c r="B1906">
        <v>269</v>
      </c>
      <c r="C1906">
        <v>279</v>
      </c>
      <c r="D1906" t="s">
        <v>289</v>
      </c>
      <c r="G1906">
        <v>9</v>
      </c>
      <c r="H1906">
        <v>1198.5296000000001</v>
      </c>
      <c r="I1906" t="s">
        <v>26</v>
      </c>
      <c r="J1906">
        <v>0.05</v>
      </c>
      <c r="K1906">
        <v>1201.8100159999999</v>
      </c>
      <c r="L1906">
        <v>3.6976000000000002E-2</v>
      </c>
      <c r="M1906">
        <v>2.5378370000000001</v>
      </c>
      <c r="N1906">
        <v>3.8360999999999999E-2</v>
      </c>
      <c r="O1906">
        <v>8.3150870000000001</v>
      </c>
      <c r="P1906">
        <v>1.029E-3</v>
      </c>
    </row>
    <row r="1907" spans="1:16" x14ac:dyDescent="0.2">
      <c r="A1907" t="s">
        <v>218</v>
      </c>
      <c r="B1907">
        <v>269</v>
      </c>
      <c r="C1907">
        <v>279</v>
      </c>
      <c r="D1907" t="s">
        <v>289</v>
      </c>
      <c r="G1907">
        <v>9</v>
      </c>
      <c r="H1907">
        <v>1198.5296000000001</v>
      </c>
      <c r="I1907" t="s">
        <v>26</v>
      </c>
      <c r="J1907">
        <v>0.5</v>
      </c>
      <c r="K1907">
        <v>1202.230188</v>
      </c>
      <c r="L1907">
        <v>5.6242E-2</v>
      </c>
      <c r="M1907">
        <v>2.958008</v>
      </c>
      <c r="N1907">
        <v>5.7160999999999997E-2</v>
      </c>
      <c r="O1907">
        <v>8.3207450000000005</v>
      </c>
      <c r="P1907">
        <v>2.0790000000000001E-3</v>
      </c>
    </row>
    <row r="1908" spans="1:16" x14ac:dyDescent="0.2">
      <c r="A1908" t="s">
        <v>218</v>
      </c>
      <c r="B1908">
        <v>269</v>
      </c>
      <c r="C1908">
        <v>279</v>
      </c>
      <c r="D1908" t="s">
        <v>289</v>
      </c>
      <c r="G1908">
        <v>9</v>
      </c>
      <c r="H1908">
        <v>1198.5296000000001</v>
      </c>
      <c r="I1908" t="s">
        <v>26</v>
      </c>
      <c r="J1908">
        <v>5</v>
      </c>
      <c r="K1908">
        <v>1202.5331229999999</v>
      </c>
      <c r="L1908">
        <v>5.3024000000000002E-2</v>
      </c>
      <c r="M1908">
        <v>3.2609430000000001</v>
      </c>
      <c r="N1908">
        <v>5.3998999999999998E-2</v>
      </c>
      <c r="O1908">
        <v>8.3177079999999997</v>
      </c>
      <c r="P1908">
        <v>3.7659999999999998E-3</v>
      </c>
    </row>
    <row r="1909" spans="1:16" x14ac:dyDescent="0.2">
      <c r="A1909" t="s">
        <v>218</v>
      </c>
      <c r="B1909">
        <v>269</v>
      </c>
      <c r="C1909">
        <v>279</v>
      </c>
      <c r="D1909" t="s">
        <v>289</v>
      </c>
      <c r="G1909">
        <v>9</v>
      </c>
      <c r="H1909">
        <v>1198.5296000000001</v>
      </c>
      <c r="I1909" t="s">
        <v>26</v>
      </c>
      <c r="J1909">
        <v>50.000003999999997</v>
      </c>
      <c r="K1909">
        <v>1203.0276679999999</v>
      </c>
      <c r="L1909">
        <v>3.5168999999999999E-2</v>
      </c>
      <c r="M1909">
        <v>3.7554880000000002</v>
      </c>
      <c r="N1909">
        <v>3.6622000000000002E-2</v>
      </c>
      <c r="O1909">
        <v>8.3125660000000003</v>
      </c>
      <c r="P1909">
        <v>4.9799999999999996E-4</v>
      </c>
    </row>
    <row r="1910" spans="1:16" x14ac:dyDescent="0.2">
      <c r="A1910" t="s">
        <v>218</v>
      </c>
      <c r="B1910">
        <v>270</v>
      </c>
      <c r="C1910">
        <v>281</v>
      </c>
      <c r="D1910" t="s">
        <v>290</v>
      </c>
      <c r="G1910">
        <v>10</v>
      </c>
      <c r="H1910">
        <v>1250.5569</v>
      </c>
      <c r="I1910" t="s">
        <v>24</v>
      </c>
      <c r="J1910">
        <v>0</v>
      </c>
      <c r="K1910">
        <v>1251.367823</v>
      </c>
      <c r="L1910">
        <v>1.4180999999999999E-2</v>
      </c>
      <c r="M1910">
        <v>0</v>
      </c>
      <c r="N1910">
        <v>0</v>
      </c>
      <c r="O1910">
        <v>6.8230180000000002</v>
      </c>
      <c r="P1910">
        <v>1.328E-3</v>
      </c>
    </row>
    <row r="1911" spans="1:16" x14ac:dyDescent="0.2">
      <c r="A1911" t="s">
        <v>218</v>
      </c>
      <c r="B1911">
        <v>270</v>
      </c>
      <c r="C1911">
        <v>281</v>
      </c>
      <c r="D1911" t="s">
        <v>290</v>
      </c>
      <c r="G1911">
        <v>10</v>
      </c>
      <c r="H1911">
        <v>1250.5569</v>
      </c>
      <c r="I1911" t="s">
        <v>24</v>
      </c>
      <c r="J1911">
        <v>5.0000000000000001E-3</v>
      </c>
      <c r="K1911">
        <v>1253.218899</v>
      </c>
      <c r="L1911">
        <v>7.1348999999999996E-2</v>
      </c>
      <c r="M1911">
        <v>1.8510759999999999</v>
      </c>
      <c r="N1911">
        <v>7.2744000000000003E-2</v>
      </c>
      <c r="O1911">
        <v>6.8264469999999999</v>
      </c>
      <c r="P1911">
        <v>1.333E-3</v>
      </c>
    </row>
    <row r="1912" spans="1:16" x14ac:dyDescent="0.2">
      <c r="A1912" t="s">
        <v>218</v>
      </c>
      <c r="B1912">
        <v>270</v>
      </c>
      <c r="C1912">
        <v>281</v>
      </c>
      <c r="D1912" t="s">
        <v>290</v>
      </c>
      <c r="G1912">
        <v>10</v>
      </c>
      <c r="H1912">
        <v>1250.5569</v>
      </c>
      <c r="I1912" t="s">
        <v>24</v>
      </c>
      <c r="J1912">
        <v>0.05</v>
      </c>
      <c r="K1912">
        <v>1253.954894</v>
      </c>
      <c r="L1912">
        <v>0.109746</v>
      </c>
      <c r="M1912">
        <v>2.5870709999999999</v>
      </c>
      <c r="N1912">
        <v>0.11065899999999999</v>
      </c>
      <c r="O1912">
        <v>6.8301999999999996</v>
      </c>
      <c r="P1912">
        <v>3.6210000000000001E-3</v>
      </c>
    </row>
    <row r="1913" spans="1:16" x14ac:dyDescent="0.2">
      <c r="A1913" t="s">
        <v>218</v>
      </c>
      <c r="B1913">
        <v>270</v>
      </c>
      <c r="C1913">
        <v>281</v>
      </c>
      <c r="D1913" t="s">
        <v>290</v>
      </c>
      <c r="G1913">
        <v>10</v>
      </c>
      <c r="H1913">
        <v>1250.5569</v>
      </c>
      <c r="I1913" t="s">
        <v>24</v>
      </c>
      <c r="J1913">
        <v>0.5</v>
      </c>
      <c r="K1913">
        <v>1254.6658150000001</v>
      </c>
      <c r="L1913">
        <v>0.20330599999999999</v>
      </c>
      <c r="M1913">
        <v>3.297993</v>
      </c>
      <c r="N1913">
        <v>0.20380000000000001</v>
      </c>
      <c r="O1913">
        <v>6.8244439999999997</v>
      </c>
      <c r="P1913">
        <v>1.072E-3</v>
      </c>
    </row>
    <row r="1914" spans="1:16" x14ac:dyDescent="0.2">
      <c r="A1914" t="s">
        <v>218</v>
      </c>
      <c r="B1914">
        <v>270</v>
      </c>
      <c r="C1914">
        <v>281</v>
      </c>
      <c r="D1914" t="s">
        <v>290</v>
      </c>
      <c r="G1914">
        <v>10</v>
      </c>
      <c r="H1914">
        <v>1250.5569</v>
      </c>
      <c r="I1914" t="s">
        <v>24</v>
      </c>
      <c r="J1914">
        <v>5</v>
      </c>
      <c r="K1914">
        <v>1254.8361649999999</v>
      </c>
      <c r="L1914">
        <v>3.4764999999999997E-2</v>
      </c>
      <c r="M1914">
        <v>3.4683419999999998</v>
      </c>
      <c r="N1914">
        <v>3.7546999999999997E-2</v>
      </c>
      <c r="O1914">
        <v>6.8267420000000003</v>
      </c>
      <c r="P1914">
        <v>7.3790000000000001E-3</v>
      </c>
    </row>
    <row r="1915" spans="1:16" x14ac:dyDescent="0.2">
      <c r="A1915" t="s">
        <v>218</v>
      </c>
      <c r="B1915">
        <v>270</v>
      </c>
      <c r="C1915">
        <v>281</v>
      </c>
      <c r="D1915" t="s">
        <v>290</v>
      </c>
      <c r="G1915">
        <v>10</v>
      </c>
      <c r="H1915">
        <v>1250.5569</v>
      </c>
      <c r="I1915" t="s">
        <v>24</v>
      </c>
      <c r="J1915">
        <v>50.000003999999997</v>
      </c>
      <c r="K1915">
        <v>1255.1699719999999</v>
      </c>
      <c r="L1915">
        <v>7.6024999999999995E-2</v>
      </c>
      <c r="M1915">
        <v>3.802149</v>
      </c>
      <c r="N1915">
        <v>7.7337000000000003E-2</v>
      </c>
      <c r="O1915">
        <v>6.8256860000000001</v>
      </c>
      <c r="P1915">
        <v>2.3040000000000001E-3</v>
      </c>
    </row>
    <row r="1916" spans="1:16" x14ac:dyDescent="0.2">
      <c r="A1916" t="s">
        <v>218</v>
      </c>
      <c r="B1916">
        <v>270</v>
      </c>
      <c r="C1916">
        <v>281</v>
      </c>
      <c r="D1916" t="s">
        <v>290</v>
      </c>
      <c r="G1916">
        <v>10</v>
      </c>
      <c r="H1916">
        <v>1250.5569</v>
      </c>
      <c r="I1916" t="s">
        <v>26</v>
      </c>
      <c r="J1916">
        <v>0</v>
      </c>
      <c r="K1916">
        <v>1251.367823</v>
      </c>
      <c r="L1916">
        <v>1.4180999999999999E-2</v>
      </c>
      <c r="M1916">
        <v>0</v>
      </c>
      <c r="N1916">
        <v>0</v>
      </c>
      <c r="O1916">
        <v>6.8230180000000002</v>
      </c>
      <c r="P1916">
        <v>1.328E-3</v>
      </c>
    </row>
    <row r="1917" spans="1:16" x14ac:dyDescent="0.2">
      <c r="A1917" t="s">
        <v>218</v>
      </c>
      <c r="B1917">
        <v>270</v>
      </c>
      <c r="C1917">
        <v>281</v>
      </c>
      <c r="D1917" t="s">
        <v>290</v>
      </c>
      <c r="G1917">
        <v>10</v>
      </c>
      <c r="H1917">
        <v>1250.5569</v>
      </c>
      <c r="I1917" t="s">
        <v>26</v>
      </c>
      <c r="J1917">
        <v>5.0000000000000001E-3</v>
      </c>
      <c r="K1917">
        <v>1253.1038779999999</v>
      </c>
      <c r="L1917">
        <v>2.2932999999999999E-2</v>
      </c>
      <c r="M1917">
        <v>1.7360549999999999</v>
      </c>
      <c r="N1917">
        <v>2.6963999999999998E-2</v>
      </c>
      <c r="O1917">
        <v>6.8336490000000003</v>
      </c>
      <c r="P1917">
        <v>3.9119999999999997E-3</v>
      </c>
    </row>
    <row r="1918" spans="1:16" x14ac:dyDescent="0.2">
      <c r="A1918" t="s">
        <v>218</v>
      </c>
      <c r="B1918">
        <v>270</v>
      </c>
      <c r="C1918">
        <v>281</v>
      </c>
      <c r="D1918" t="s">
        <v>290</v>
      </c>
      <c r="G1918">
        <v>10</v>
      </c>
      <c r="H1918">
        <v>1250.5569</v>
      </c>
      <c r="I1918" t="s">
        <v>26</v>
      </c>
      <c r="J1918">
        <v>0.05</v>
      </c>
      <c r="K1918">
        <v>1254.081557</v>
      </c>
      <c r="L1918">
        <v>7.5731999999999994E-2</v>
      </c>
      <c r="M1918">
        <v>2.7137340000000001</v>
      </c>
      <c r="N1918">
        <v>7.7049000000000006E-2</v>
      </c>
      <c r="O1918">
        <v>6.8271439999999997</v>
      </c>
      <c r="P1918">
        <v>5.3930000000000002E-3</v>
      </c>
    </row>
    <row r="1919" spans="1:16" x14ac:dyDescent="0.2">
      <c r="A1919" t="s">
        <v>218</v>
      </c>
      <c r="B1919">
        <v>270</v>
      </c>
      <c r="C1919">
        <v>281</v>
      </c>
      <c r="D1919" t="s">
        <v>290</v>
      </c>
      <c r="G1919">
        <v>10</v>
      </c>
      <c r="H1919">
        <v>1250.5569</v>
      </c>
      <c r="I1919" t="s">
        <v>26</v>
      </c>
      <c r="J1919">
        <v>0.5</v>
      </c>
      <c r="K1919">
        <v>1254.768163</v>
      </c>
      <c r="L1919">
        <v>0.134768</v>
      </c>
      <c r="M1919">
        <v>3.4003399999999999</v>
      </c>
      <c r="N1919">
        <v>0.13551199999999999</v>
      </c>
      <c r="O1919">
        <v>6.8263490000000004</v>
      </c>
      <c r="P1919">
        <v>2.4979999999999998E-3</v>
      </c>
    </row>
    <row r="1920" spans="1:16" x14ac:dyDescent="0.2">
      <c r="A1920" t="s">
        <v>218</v>
      </c>
      <c r="B1920">
        <v>270</v>
      </c>
      <c r="C1920">
        <v>281</v>
      </c>
      <c r="D1920" t="s">
        <v>290</v>
      </c>
      <c r="G1920">
        <v>10</v>
      </c>
      <c r="H1920">
        <v>1250.5569</v>
      </c>
      <c r="I1920" t="s">
        <v>26</v>
      </c>
      <c r="J1920">
        <v>5</v>
      </c>
      <c r="K1920">
        <v>1254.866757</v>
      </c>
      <c r="L1920">
        <v>8.1664E-2</v>
      </c>
      <c r="M1920">
        <v>3.4989340000000002</v>
      </c>
      <c r="N1920">
        <v>8.2886000000000001E-2</v>
      </c>
      <c r="O1920">
        <v>6.832147</v>
      </c>
      <c r="P1920">
        <v>1.0451999999999999E-2</v>
      </c>
    </row>
    <row r="1921" spans="1:16" x14ac:dyDescent="0.2">
      <c r="A1921" t="s">
        <v>218</v>
      </c>
      <c r="B1921">
        <v>270</v>
      </c>
      <c r="C1921">
        <v>281</v>
      </c>
      <c r="D1921" t="s">
        <v>290</v>
      </c>
      <c r="G1921">
        <v>10</v>
      </c>
      <c r="H1921">
        <v>1250.5569</v>
      </c>
      <c r="I1921" t="s">
        <v>26</v>
      </c>
      <c r="J1921">
        <v>50.000003999999997</v>
      </c>
      <c r="K1921">
        <v>1255.1629439999999</v>
      </c>
      <c r="L1921">
        <v>0.22029299999999999</v>
      </c>
      <c r="M1921">
        <v>3.795121</v>
      </c>
      <c r="N1921">
        <v>0.220749</v>
      </c>
      <c r="O1921">
        <v>6.820811</v>
      </c>
      <c r="P1921">
        <v>2.8E-3</v>
      </c>
    </row>
    <row r="1922" spans="1:16" x14ac:dyDescent="0.2">
      <c r="A1922" t="s">
        <v>218</v>
      </c>
      <c r="B1922">
        <v>273</v>
      </c>
      <c r="C1922">
        <v>279</v>
      </c>
      <c r="D1922" t="s">
        <v>291</v>
      </c>
      <c r="G1922">
        <v>5</v>
      </c>
      <c r="H1922">
        <v>750.29740000000004</v>
      </c>
      <c r="I1922" t="s">
        <v>24</v>
      </c>
      <c r="J1922">
        <v>0</v>
      </c>
      <c r="K1922">
        <v>750.70293000000004</v>
      </c>
      <c r="L1922">
        <v>3.9550000000000002E-3</v>
      </c>
      <c r="M1922">
        <v>0</v>
      </c>
      <c r="N1922">
        <v>0</v>
      </c>
      <c r="O1922">
        <v>7.046646</v>
      </c>
      <c r="P1922">
        <v>4.4799999999999999E-4</v>
      </c>
    </row>
    <row r="1923" spans="1:16" x14ac:dyDescent="0.2">
      <c r="A1923" t="s">
        <v>218</v>
      </c>
      <c r="B1923">
        <v>273</v>
      </c>
      <c r="C1923">
        <v>279</v>
      </c>
      <c r="D1923" t="s">
        <v>291</v>
      </c>
      <c r="G1923">
        <v>5</v>
      </c>
      <c r="H1923">
        <v>750.29740000000004</v>
      </c>
      <c r="I1923" t="s">
        <v>24</v>
      </c>
      <c r="J1923">
        <v>5.0000000000000001E-3</v>
      </c>
      <c r="K1923">
        <v>752.12689799999998</v>
      </c>
      <c r="L1923">
        <v>1.1941999999999999E-2</v>
      </c>
      <c r="M1923">
        <v>1.4239679999999999</v>
      </c>
      <c r="N1923">
        <v>1.2579999999999999E-2</v>
      </c>
      <c r="O1923">
        <v>7.0484489999999997</v>
      </c>
      <c r="P1923">
        <v>2.3900000000000002E-3</v>
      </c>
    </row>
    <row r="1924" spans="1:16" x14ac:dyDescent="0.2">
      <c r="A1924" t="s">
        <v>218</v>
      </c>
      <c r="B1924">
        <v>273</v>
      </c>
      <c r="C1924">
        <v>279</v>
      </c>
      <c r="D1924" t="s">
        <v>291</v>
      </c>
      <c r="G1924">
        <v>5</v>
      </c>
      <c r="H1924">
        <v>750.29740000000004</v>
      </c>
      <c r="I1924" t="s">
        <v>24</v>
      </c>
      <c r="J1924">
        <v>0.05</v>
      </c>
      <c r="K1924">
        <v>752.86176</v>
      </c>
      <c r="L1924">
        <v>3.6433E-2</v>
      </c>
      <c r="M1924">
        <v>2.15883</v>
      </c>
      <c r="N1924">
        <v>3.6648E-2</v>
      </c>
      <c r="O1924">
        <v>7.0499320000000001</v>
      </c>
      <c r="P1924">
        <v>3.5019999999999999E-3</v>
      </c>
    </row>
    <row r="1925" spans="1:16" x14ac:dyDescent="0.2">
      <c r="A1925" t="s">
        <v>218</v>
      </c>
      <c r="B1925">
        <v>273</v>
      </c>
      <c r="C1925">
        <v>279</v>
      </c>
      <c r="D1925" t="s">
        <v>291</v>
      </c>
      <c r="G1925">
        <v>5</v>
      </c>
      <c r="H1925">
        <v>750.29740000000004</v>
      </c>
      <c r="I1925" t="s">
        <v>24</v>
      </c>
      <c r="J1925">
        <v>0.5</v>
      </c>
      <c r="K1925">
        <v>753.05308500000001</v>
      </c>
      <c r="L1925">
        <v>1.3827000000000001E-2</v>
      </c>
      <c r="M1925">
        <v>2.350155</v>
      </c>
      <c r="N1925">
        <v>1.4381E-2</v>
      </c>
      <c r="O1925">
        <v>7.0452570000000003</v>
      </c>
      <c r="P1925">
        <v>1.0920000000000001E-3</v>
      </c>
    </row>
    <row r="1926" spans="1:16" x14ac:dyDescent="0.2">
      <c r="A1926" t="s">
        <v>218</v>
      </c>
      <c r="B1926">
        <v>273</v>
      </c>
      <c r="C1926">
        <v>279</v>
      </c>
      <c r="D1926" t="s">
        <v>291</v>
      </c>
      <c r="G1926">
        <v>5</v>
      </c>
      <c r="H1926">
        <v>750.29740000000004</v>
      </c>
      <c r="I1926" t="s">
        <v>24</v>
      </c>
      <c r="J1926">
        <v>5</v>
      </c>
      <c r="K1926">
        <v>753.17761900000005</v>
      </c>
      <c r="L1926">
        <v>2.9277000000000001E-2</v>
      </c>
      <c r="M1926">
        <v>2.4746890000000001</v>
      </c>
      <c r="N1926">
        <v>2.9543E-2</v>
      </c>
      <c r="O1926">
        <v>7.048038</v>
      </c>
      <c r="P1926">
        <v>9.1339999999999998E-3</v>
      </c>
    </row>
    <row r="1927" spans="1:16" x14ac:dyDescent="0.2">
      <c r="A1927" t="s">
        <v>218</v>
      </c>
      <c r="B1927">
        <v>273</v>
      </c>
      <c r="C1927">
        <v>279</v>
      </c>
      <c r="D1927" t="s">
        <v>291</v>
      </c>
      <c r="G1927">
        <v>5</v>
      </c>
      <c r="H1927">
        <v>750.29740000000004</v>
      </c>
      <c r="I1927" t="s">
        <v>24</v>
      </c>
      <c r="J1927">
        <v>50.000003999999997</v>
      </c>
      <c r="K1927">
        <v>753.19261200000005</v>
      </c>
      <c r="L1927">
        <v>2.4424000000000001E-2</v>
      </c>
      <c r="M1927">
        <v>2.489681</v>
      </c>
      <c r="N1927">
        <v>2.4742E-2</v>
      </c>
      <c r="O1927">
        <v>7.0451930000000003</v>
      </c>
      <c r="P1927">
        <v>1.2080000000000001E-3</v>
      </c>
    </row>
    <row r="1928" spans="1:16" x14ac:dyDescent="0.2">
      <c r="A1928" t="s">
        <v>218</v>
      </c>
      <c r="B1928">
        <v>273</v>
      </c>
      <c r="C1928">
        <v>279</v>
      </c>
      <c r="D1928" t="s">
        <v>291</v>
      </c>
      <c r="G1928">
        <v>5</v>
      </c>
      <c r="H1928">
        <v>750.29740000000004</v>
      </c>
      <c r="I1928" t="s">
        <v>26</v>
      </c>
      <c r="J1928">
        <v>0</v>
      </c>
      <c r="K1928">
        <v>750.70293000000004</v>
      </c>
      <c r="L1928">
        <v>3.9550000000000002E-3</v>
      </c>
      <c r="M1928">
        <v>0</v>
      </c>
      <c r="N1928">
        <v>0</v>
      </c>
      <c r="O1928">
        <v>7.046646</v>
      </c>
      <c r="P1928">
        <v>4.4799999999999999E-4</v>
      </c>
    </row>
    <row r="1929" spans="1:16" x14ac:dyDescent="0.2">
      <c r="A1929" t="s">
        <v>218</v>
      </c>
      <c r="B1929">
        <v>273</v>
      </c>
      <c r="C1929">
        <v>279</v>
      </c>
      <c r="D1929" t="s">
        <v>291</v>
      </c>
      <c r="G1929">
        <v>5</v>
      </c>
      <c r="H1929">
        <v>750.29740000000004</v>
      </c>
      <c r="I1929" t="s">
        <v>26</v>
      </c>
      <c r="J1929">
        <v>5.0000000000000001E-3</v>
      </c>
      <c r="K1929">
        <v>752.08271100000002</v>
      </c>
      <c r="L1929">
        <v>2.3151999999999999E-2</v>
      </c>
      <c r="M1929">
        <v>1.3797809999999999</v>
      </c>
      <c r="N1929">
        <v>2.3487999999999998E-2</v>
      </c>
      <c r="O1929">
        <v>7.056254</v>
      </c>
      <c r="P1929">
        <v>5.3680000000000004E-3</v>
      </c>
    </row>
    <row r="1930" spans="1:16" x14ac:dyDescent="0.2">
      <c r="A1930" t="s">
        <v>218</v>
      </c>
      <c r="B1930">
        <v>273</v>
      </c>
      <c r="C1930">
        <v>279</v>
      </c>
      <c r="D1930" t="s">
        <v>291</v>
      </c>
      <c r="G1930">
        <v>5</v>
      </c>
      <c r="H1930">
        <v>750.29740000000004</v>
      </c>
      <c r="I1930" t="s">
        <v>26</v>
      </c>
      <c r="J1930">
        <v>0.05</v>
      </c>
      <c r="K1930">
        <v>752.74924499999997</v>
      </c>
      <c r="L1930">
        <v>1.7658E-2</v>
      </c>
      <c r="M1930">
        <v>2.0463149999999999</v>
      </c>
      <c r="N1930">
        <v>1.8096000000000001E-2</v>
      </c>
      <c r="O1930">
        <v>7.0442309999999999</v>
      </c>
      <c r="P1930">
        <v>1.4530000000000001E-3</v>
      </c>
    </row>
    <row r="1931" spans="1:16" x14ac:dyDescent="0.2">
      <c r="A1931" t="s">
        <v>218</v>
      </c>
      <c r="B1931">
        <v>273</v>
      </c>
      <c r="C1931">
        <v>279</v>
      </c>
      <c r="D1931" t="s">
        <v>291</v>
      </c>
      <c r="G1931">
        <v>5</v>
      </c>
      <c r="H1931">
        <v>750.29740000000004</v>
      </c>
      <c r="I1931" t="s">
        <v>26</v>
      </c>
      <c r="J1931">
        <v>0.5</v>
      </c>
      <c r="K1931">
        <v>753.00138000000004</v>
      </c>
      <c r="L1931">
        <v>2.4355000000000002E-2</v>
      </c>
      <c r="M1931">
        <v>2.2984499999999999</v>
      </c>
      <c r="N1931">
        <v>2.4674000000000001E-2</v>
      </c>
      <c r="O1931">
        <v>7.0496420000000004</v>
      </c>
      <c r="P1931">
        <v>2.8449999999999999E-3</v>
      </c>
    </row>
    <row r="1932" spans="1:16" x14ac:dyDescent="0.2">
      <c r="A1932" t="s">
        <v>218</v>
      </c>
      <c r="B1932">
        <v>273</v>
      </c>
      <c r="C1932">
        <v>279</v>
      </c>
      <c r="D1932" t="s">
        <v>291</v>
      </c>
      <c r="G1932">
        <v>5</v>
      </c>
      <c r="H1932">
        <v>750.29740000000004</v>
      </c>
      <c r="I1932" t="s">
        <v>26</v>
      </c>
      <c r="J1932">
        <v>5</v>
      </c>
      <c r="K1932">
        <v>753.04839000000004</v>
      </c>
      <c r="L1932">
        <v>7.9900000000000006E-3</v>
      </c>
      <c r="M1932">
        <v>2.3454600000000001</v>
      </c>
      <c r="N1932">
        <v>8.9149999999999993E-3</v>
      </c>
      <c r="O1932">
        <v>7.0464000000000002</v>
      </c>
      <c r="P1932">
        <v>2.3270000000000001E-3</v>
      </c>
    </row>
    <row r="1933" spans="1:16" x14ac:dyDescent="0.2">
      <c r="A1933" t="s">
        <v>218</v>
      </c>
      <c r="B1933">
        <v>273</v>
      </c>
      <c r="C1933">
        <v>279</v>
      </c>
      <c r="D1933" t="s">
        <v>291</v>
      </c>
      <c r="G1933">
        <v>5</v>
      </c>
      <c r="H1933">
        <v>750.29740000000004</v>
      </c>
      <c r="I1933" t="s">
        <v>26</v>
      </c>
      <c r="J1933">
        <v>50.000003999999997</v>
      </c>
      <c r="K1933">
        <v>753.095147</v>
      </c>
      <c r="L1933">
        <v>8.5039999999999994E-3</v>
      </c>
      <c r="M1933">
        <v>2.392217</v>
      </c>
      <c r="N1933">
        <v>9.3790000000000002E-3</v>
      </c>
      <c r="O1933">
        <v>7.0424889999999998</v>
      </c>
      <c r="P1933">
        <v>1.4040000000000001E-3</v>
      </c>
    </row>
    <row r="1934" spans="1:16" x14ac:dyDescent="0.2">
      <c r="A1934" t="s">
        <v>218</v>
      </c>
      <c r="B1934">
        <v>273</v>
      </c>
      <c r="C1934">
        <v>281</v>
      </c>
      <c r="D1934" t="s">
        <v>292</v>
      </c>
      <c r="G1934">
        <v>7</v>
      </c>
      <c r="H1934">
        <v>965.38810000000001</v>
      </c>
      <c r="I1934" t="s">
        <v>24</v>
      </c>
      <c r="J1934">
        <v>0</v>
      </c>
      <c r="K1934">
        <v>965.96693000000005</v>
      </c>
      <c r="L1934">
        <v>5.1000000000000004E-3</v>
      </c>
      <c r="M1934">
        <v>0</v>
      </c>
      <c r="N1934">
        <v>0</v>
      </c>
      <c r="O1934">
        <v>6.2239769999999996</v>
      </c>
      <c r="P1934">
        <v>6.3000000000000003E-4</v>
      </c>
    </row>
    <row r="1935" spans="1:16" x14ac:dyDescent="0.2">
      <c r="A1935" t="s">
        <v>218</v>
      </c>
      <c r="B1935">
        <v>273</v>
      </c>
      <c r="C1935">
        <v>281</v>
      </c>
      <c r="D1935" t="s">
        <v>292</v>
      </c>
      <c r="G1935">
        <v>7</v>
      </c>
      <c r="H1935">
        <v>965.38810000000001</v>
      </c>
      <c r="I1935" t="s">
        <v>24</v>
      </c>
      <c r="J1935">
        <v>5.0000000000000001E-3</v>
      </c>
      <c r="K1935">
        <v>968.01716399999998</v>
      </c>
      <c r="L1935">
        <v>2.6273999999999999E-2</v>
      </c>
      <c r="M1935">
        <v>2.050233</v>
      </c>
      <c r="N1935">
        <v>2.6765000000000001E-2</v>
      </c>
      <c r="O1935">
        <v>6.2249829999999999</v>
      </c>
      <c r="P1935">
        <v>1.09E-3</v>
      </c>
    </row>
    <row r="1936" spans="1:16" x14ac:dyDescent="0.2">
      <c r="A1936" t="s">
        <v>218</v>
      </c>
      <c r="B1936">
        <v>273</v>
      </c>
      <c r="C1936">
        <v>281</v>
      </c>
      <c r="D1936" t="s">
        <v>292</v>
      </c>
      <c r="G1936">
        <v>7</v>
      </c>
      <c r="H1936">
        <v>965.38810000000001</v>
      </c>
      <c r="I1936" t="s">
        <v>24</v>
      </c>
      <c r="J1936">
        <v>0.05</v>
      </c>
      <c r="K1936">
        <v>968.78406800000005</v>
      </c>
      <c r="L1936">
        <v>2.4060000000000002E-2</v>
      </c>
      <c r="M1936">
        <v>2.8171369999999998</v>
      </c>
      <c r="N1936">
        <v>2.4594000000000001E-2</v>
      </c>
      <c r="O1936">
        <v>6.2275939999999999</v>
      </c>
      <c r="P1936">
        <v>3.48E-3</v>
      </c>
    </row>
    <row r="1937" spans="1:16" x14ac:dyDescent="0.2">
      <c r="A1937" t="s">
        <v>218</v>
      </c>
      <c r="B1937">
        <v>273</v>
      </c>
      <c r="C1937">
        <v>281</v>
      </c>
      <c r="D1937" t="s">
        <v>292</v>
      </c>
      <c r="G1937">
        <v>7</v>
      </c>
      <c r="H1937">
        <v>965.38810000000001</v>
      </c>
      <c r="I1937" t="s">
        <v>24</v>
      </c>
      <c r="J1937">
        <v>0.5</v>
      </c>
      <c r="K1937">
        <v>969.24541999999997</v>
      </c>
      <c r="L1937">
        <v>2.3290999999999999E-2</v>
      </c>
      <c r="M1937">
        <v>3.2784900000000001</v>
      </c>
      <c r="N1937">
        <v>2.3843E-2</v>
      </c>
      <c r="O1937">
        <v>6.2226249999999999</v>
      </c>
      <c r="P1937">
        <v>1.0480000000000001E-3</v>
      </c>
    </row>
    <row r="1938" spans="1:16" x14ac:dyDescent="0.2">
      <c r="A1938" t="s">
        <v>218</v>
      </c>
      <c r="B1938">
        <v>273</v>
      </c>
      <c r="C1938">
        <v>281</v>
      </c>
      <c r="D1938" t="s">
        <v>292</v>
      </c>
      <c r="G1938">
        <v>7</v>
      </c>
      <c r="H1938">
        <v>965.38810000000001</v>
      </c>
      <c r="I1938" t="s">
        <v>24</v>
      </c>
      <c r="J1938">
        <v>5</v>
      </c>
      <c r="K1938">
        <v>969.37209900000005</v>
      </c>
      <c r="L1938">
        <v>1.7680000000000001E-2</v>
      </c>
      <c r="M1938">
        <v>3.4051689999999999</v>
      </c>
      <c r="N1938">
        <v>1.8401000000000001E-2</v>
      </c>
      <c r="O1938">
        <v>6.2269350000000001</v>
      </c>
      <c r="P1938">
        <v>9.4439999999999993E-3</v>
      </c>
    </row>
    <row r="1939" spans="1:16" x14ac:dyDescent="0.2">
      <c r="A1939" t="s">
        <v>218</v>
      </c>
      <c r="B1939">
        <v>273</v>
      </c>
      <c r="C1939">
        <v>281</v>
      </c>
      <c r="D1939" t="s">
        <v>292</v>
      </c>
      <c r="G1939">
        <v>7</v>
      </c>
      <c r="H1939">
        <v>965.38810000000001</v>
      </c>
      <c r="I1939" t="s">
        <v>24</v>
      </c>
      <c r="J1939">
        <v>50.000003999999997</v>
      </c>
      <c r="K1939">
        <v>969.389231</v>
      </c>
      <c r="L1939">
        <v>1.7448000000000002E-2</v>
      </c>
      <c r="M1939">
        <v>3.422301</v>
      </c>
      <c r="N1939">
        <v>1.8178E-2</v>
      </c>
      <c r="O1939">
        <v>6.2243190000000004</v>
      </c>
      <c r="P1939">
        <v>1.8010000000000001E-3</v>
      </c>
    </row>
    <row r="1940" spans="1:16" x14ac:dyDescent="0.2">
      <c r="A1940" t="s">
        <v>218</v>
      </c>
      <c r="B1940">
        <v>273</v>
      </c>
      <c r="C1940">
        <v>281</v>
      </c>
      <c r="D1940" t="s">
        <v>292</v>
      </c>
      <c r="G1940">
        <v>7</v>
      </c>
      <c r="H1940">
        <v>965.38810000000001</v>
      </c>
      <c r="I1940" t="s">
        <v>26</v>
      </c>
      <c r="J1940">
        <v>0</v>
      </c>
      <c r="K1940">
        <v>965.96693000000005</v>
      </c>
      <c r="L1940">
        <v>5.1000000000000004E-3</v>
      </c>
      <c r="M1940">
        <v>0</v>
      </c>
      <c r="N1940">
        <v>0</v>
      </c>
      <c r="O1940">
        <v>6.2239769999999996</v>
      </c>
      <c r="P1940">
        <v>6.3000000000000003E-4</v>
      </c>
    </row>
    <row r="1941" spans="1:16" x14ac:dyDescent="0.2">
      <c r="A1941" t="s">
        <v>218</v>
      </c>
      <c r="B1941">
        <v>273</v>
      </c>
      <c r="C1941">
        <v>281</v>
      </c>
      <c r="D1941" t="s">
        <v>292</v>
      </c>
      <c r="G1941">
        <v>7</v>
      </c>
      <c r="H1941">
        <v>965.38810000000001</v>
      </c>
      <c r="I1941" t="s">
        <v>26</v>
      </c>
      <c r="J1941">
        <v>5.0000000000000001E-3</v>
      </c>
      <c r="K1941">
        <v>967.90349000000003</v>
      </c>
      <c r="L1941">
        <v>6.5920000000000006E-2</v>
      </c>
      <c r="M1941">
        <v>1.9365600000000001</v>
      </c>
      <c r="N1941">
        <v>6.6116999999999995E-2</v>
      </c>
      <c r="O1941">
        <v>6.2320710000000004</v>
      </c>
      <c r="P1941">
        <v>4.3899999999999998E-3</v>
      </c>
    </row>
    <row r="1942" spans="1:16" x14ac:dyDescent="0.2">
      <c r="A1942" t="s">
        <v>218</v>
      </c>
      <c r="B1942">
        <v>273</v>
      </c>
      <c r="C1942">
        <v>281</v>
      </c>
      <c r="D1942" t="s">
        <v>292</v>
      </c>
      <c r="G1942">
        <v>7</v>
      </c>
      <c r="H1942">
        <v>965.38810000000001</v>
      </c>
      <c r="I1942" t="s">
        <v>26</v>
      </c>
      <c r="J1942">
        <v>0.05</v>
      </c>
      <c r="K1942">
        <v>968.86004300000002</v>
      </c>
      <c r="L1942">
        <v>5.5310000000000003E-3</v>
      </c>
      <c r="M1942">
        <v>2.893113</v>
      </c>
      <c r="N1942">
        <v>7.5240000000000003E-3</v>
      </c>
      <c r="O1942">
        <v>6.2222530000000003</v>
      </c>
      <c r="P1942">
        <v>1.1789999999999999E-3</v>
      </c>
    </row>
    <row r="1943" spans="1:16" x14ac:dyDescent="0.2">
      <c r="A1943" t="s">
        <v>218</v>
      </c>
      <c r="B1943">
        <v>273</v>
      </c>
      <c r="C1943">
        <v>281</v>
      </c>
      <c r="D1943" t="s">
        <v>292</v>
      </c>
      <c r="G1943">
        <v>7</v>
      </c>
      <c r="H1943">
        <v>965.38810000000001</v>
      </c>
      <c r="I1943" t="s">
        <v>26</v>
      </c>
      <c r="J1943">
        <v>0.5</v>
      </c>
      <c r="K1943">
        <v>969.24477200000001</v>
      </c>
      <c r="L1943">
        <v>1.2799E-2</v>
      </c>
      <c r="M1943">
        <v>3.2778420000000001</v>
      </c>
      <c r="N1943">
        <v>1.3776999999999999E-2</v>
      </c>
      <c r="O1943">
        <v>6.2282770000000003</v>
      </c>
      <c r="P1943">
        <v>2.7850000000000001E-3</v>
      </c>
    </row>
    <row r="1944" spans="1:16" x14ac:dyDescent="0.2">
      <c r="A1944" t="s">
        <v>218</v>
      </c>
      <c r="B1944">
        <v>273</v>
      </c>
      <c r="C1944">
        <v>281</v>
      </c>
      <c r="D1944" t="s">
        <v>292</v>
      </c>
      <c r="G1944">
        <v>7</v>
      </c>
      <c r="H1944">
        <v>965.38810000000001</v>
      </c>
      <c r="I1944" t="s">
        <v>26</v>
      </c>
      <c r="J1944">
        <v>5</v>
      </c>
      <c r="K1944">
        <v>969.35699199999999</v>
      </c>
      <c r="L1944">
        <v>3.5501999999999999E-2</v>
      </c>
      <c r="M1944">
        <v>3.3900610000000002</v>
      </c>
      <c r="N1944">
        <v>3.5866000000000002E-2</v>
      </c>
      <c r="O1944">
        <v>6.2249369999999997</v>
      </c>
      <c r="P1944">
        <v>2.5430000000000001E-3</v>
      </c>
    </row>
    <row r="1945" spans="1:16" x14ac:dyDescent="0.2">
      <c r="A1945" t="s">
        <v>218</v>
      </c>
      <c r="B1945">
        <v>273</v>
      </c>
      <c r="C1945">
        <v>281</v>
      </c>
      <c r="D1945" t="s">
        <v>292</v>
      </c>
      <c r="G1945">
        <v>7</v>
      </c>
      <c r="H1945">
        <v>965.38810000000001</v>
      </c>
      <c r="I1945" t="s">
        <v>26</v>
      </c>
      <c r="J1945">
        <v>50.000003999999997</v>
      </c>
      <c r="K1945">
        <v>969.38400200000001</v>
      </c>
      <c r="L1945">
        <v>2.3914999999999999E-2</v>
      </c>
      <c r="M1945">
        <v>3.4170720000000001</v>
      </c>
      <c r="N1945">
        <v>2.4452999999999999E-2</v>
      </c>
      <c r="O1945">
        <v>6.2202120000000001</v>
      </c>
      <c r="P1945">
        <v>1.258E-3</v>
      </c>
    </row>
    <row r="1946" spans="1:16" x14ac:dyDescent="0.2">
      <c r="A1946" t="s">
        <v>218</v>
      </c>
      <c r="B1946">
        <v>291</v>
      </c>
      <c r="C1946">
        <v>297</v>
      </c>
      <c r="D1946" t="s">
        <v>293</v>
      </c>
      <c r="G1946">
        <v>6</v>
      </c>
      <c r="H1946">
        <v>734.37530000000004</v>
      </c>
      <c r="I1946" t="s">
        <v>24</v>
      </c>
      <c r="J1946">
        <v>0</v>
      </c>
      <c r="K1946">
        <v>734.79567699999996</v>
      </c>
      <c r="L1946">
        <v>6.2329999999999998E-3</v>
      </c>
      <c r="M1946">
        <v>0</v>
      </c>
      <c r="N1946">
        <v>0</v>
      </c>
      <c r="O1946">
        <v>8.4823979999999999</v>
      </c>
      <c r="P1946">
        <v>3.0899999999999998E-4</v>
      </c>
    </row>
    <row r="1947" spans="1:16" x14ac:dyDescent="0.2">
      <c r="A1947" t="s">
        <v>218</v>
      </c>
      <c r="B1947">
        <v>291</v>
      </c>
      <c r="C1947">
        <v>297</v>
      </c>
      <c r="D1947" t="s">
        <v>293</v>
      </c>
      <c r="G1947">
        <v>6</v>
      </c>
      <c r="H1947">
        <v>734.37530000000004</v>
      </c>
      <c r="I1947" t="s">
        <v>24</v>
      </c>
      <c r="J1947">
        <v>5.0000000000000001E-3</v>
      </c>
      <c r="K1947">
        <v>734.86908400000004</v>
      </c>
      <c r="L1947">
        <v>5.6909999999999999E-3</v>
      </c>
      <c r="M1947">
        <v>7.3407E-2</v>
      </c>
      <c r="N1947">
        <v>8.4399999999999996E-3</v>
      </c>
      <c r="O1947">
        <v>8.4931129999999992</v>
      </c>
      <c r="P1947">
        <v>2.392E-3</v>
      </c>
    </row>
    <row r="1948" spans="1:16" x14ac:dyDescent="0.2">
      <c r="A1948" t="s">
        <v>218</v>
      </c>
      <c r="B1948">
        <v>291</v>
      </c>
      <c r="C1948">
        <v>297</v>
      </c>
      <c r="D1948" t="s">
        <v>293</v>
      </c>
      <c r="G1948">
        <v>6</v>
      </c>
      <c r="H1948">
        <v>734.37530000000004</v>
      </c>
      <c r="I1948" t="s">
        <v>24</v>
      </c>
      <c r="J1948">
        <v>0.05</v>
      </c>
      <c r="K1948">
        <v>734.89362900000003</v>
      </c>
      <c r="L1948">
        <v>1.1214999999999999E-2</v>
      </c>
      <c r="M1948">
        <v>9.7950999999999996E-2</v>
      </c>
      <c r="N1948">
        <v>1.2831E-2</v>
      </c>
      <c r="O1948">
        <v>8.4947499999999998</v>
      </c>
      <c r="P1948">
        <v>3.7659999999999998E-3</v>
      </c>
    </row>
    <row r="1949" spans="1:16" x14ac:dyDescent="0.2">
      <c r="A1949" t="s">
        <v>218</v>
      </c>
      <c r="B1949">
        <v>291</v>
      </c>
      <c r="C1949">
        <v>297</v>
      </c>
      <c r="D1949" t="s">
        <v>293</v>
      </c>
      <c r="G1949">
        <v>6</v>
      </c>
      <c r="H1949">
        <v>734.37530000000004</v>
      </c>
      <c r="I1949" t="s">
        <v>24</v>
      </c>
      <c r="J1949">
        <v>0.5</v>
      </c>
      <c r="K1949">
        <v>734.96674700000005</v>
      </c>
      <c r="L1949">
        <v>1.8848E-2</v>
      </c>
      <c r="M1949">
        <v>0.17107</v>
      </c>
      <c r="N1949">
        <v>1.9851000000000001E-2</v>
      </c>
      <c r="O1949">
        <v>8.4854149999999997</v>
      </c>
      <c r="P1949">
        <v>1.175E-3</v>
      </c>
    </row>
    <row r="1950" spans="1:16" x14ac:dyDescent="0.2">
      <c r="A1950" t="s">
        <v>218</v>
      </c>
      <c r="B1950">
        <v>291</v>
      </c>
      <c r="C1950">
        <v>297</v>
      </c>
      <c r="D1950" t="s">
        <v>293</v>
      </c>
      <c r="G1950">
        <v>6</v>
      </c>
      <c r="H1950">
        <v>734.37530000000004</v>
      </c>
      <c r="I1950" t="s">
        <v>24</v>
      </c>
      <c r="J1950">
        <v>5</v>
      </c>
      <c r="K1950">
        <v>735.08469600000001</v>
      </c>
      <c r="L1950">
        <v>3.9439999999999996E-3</v>
      </c>
      <c r="M1950">
        <v>0.28901900000000003</v>
      </c>
      <c r="N1950">
        <v>7.3759999999999997E-3</v>
      </c>
      <c r="O1950">
        <v>8.4937109999999993</v>
      </c>
      <c r="P1950">
        <v>8.0409999999999995E-3</v>
      </c>
    </row>
    <row r="1951" spans="1:16" x14ac:dyDescent="0.2">
      <c r="A1951" t="s">
        <v>218</v>
      </c>
      <c r="B1951">
        <v>291</v>
      </c>
      <c r="C1951">
        <v>297</v>
      </c>
      <c r="D1951" t="s">
        <v>293</v>
      </c>
      <c r="G1951">
        <v>6</v>
      </c>
      <c r="H1951">
        <v>734.37530000000004</v>
      </c>
      <c r="I1951" t="s">
        <v>24</v>
      </c>
      <c r="J1951">
        <v>50.000003999999997</v>
      </c>
      <c r="K1951">
        <v>735.23435600000005</v>
      </c>
      <c r="L1951">
        <v>2.4849E-2</v>
      </c>
      <c r="M1951">
        <v>0.43867899999999999</v>
      </c>
      <c r="N1951">
        <v>2.5618999999999999E-2</v>
      </c>
      <c r="O1951">
        <v>8.4893260000000001</v>
      </c>
      <c r="P1951">
        <v>1.5250000000000001E-3</v>
      </c>
    </row>
    <row r="1952" spans="1:16" x14ac:dyDescent="0.2">
      <c r="A1952" t="s">
        <v>218</v>
      </c>
      <c r="B1952">
        <v>291</v>
      </c>
      <c r="C1952">
        <v>297</v>
      </c>
      <c r="D1952" t="s">
        <v>293</v>
      </c>
      <c r="G1952">
        <v>6</v>
      </c>
      <c r="H1952">
        <v>734.37530000000004</v>
      </c>
      <c r="I1952" t="s">
        <v>26</v>
      </c>
      <c r="J1952">
        <v>0</v>
      </c>
      <c r="K1952">
        <v>734.79567699999996</v>
      </c>
      <c r="L1952">
        <v>6.2329999999999998E-3</v>
      </c>
      <c r="M1952">
        <v>0</v>
      </c>
      <c r="N1952">
        <v>0</v>
      </c>
      <c r="O1952">
        <v>8.4823979999999999</v>
      </c>
      <c r="P1952">
        <v>3.0899999999999998E-4</v>
      </c>
    </row>
    <row r="1953" spans="1:16" x14ac:dyDescent="0.2">
      <c r="A1953" t="s">
        <v>218</v>
      </c>
      <c r="B1953">
        <v>291</v>
      </c>
      <c r="C1953">
        <v>297</v>
      </c>
      <c r="D1953" t="s">
        <v>293</v>
      </c>
      <c r="G1953">
        <v>6</v>
      </c>
      <c r="H1953">
        <v>734.37530000000004</v>
      </c>
      <c r="I1953" t="s">
        <v>26</v>
      </c>
      <c r="J1953">
        <v>5.0000000000000001E-3</v>
      </c>
      <c r="K1953">
        <v>734.958575</v>
      </c>
      <c r="L1953">
        <v>1.4054000000000001E-2</v>
      </c>
      <c r="M1953">
        <v>0.16289799999999999</v>
      </c>
      <c r="N1953">
        <v>1.5374000000000001E-2</v>
      </c>
      <c r="O1953">
        <v>8.4974120000000006</v>
      </c>
      <c r="P1953">
        <v>5.561E-3</v>
      </c>
    </row>
    <row r="1954" spans="1:16" x14ac:dyDescent="0.2">
      <c r="A1954" t="s">
        <v>218</v>
      </c>
      <c r="B1954">
        <v>291</v>
      </c>
      <c r="C1954">
        <v>297</v>
      </c>
      <c r="D1954" t="s">
        <v>293</v>
      </c>
      <c r="G1954">
        <v>6</v>
      </c>
      <c r="H1954">
        <v>734.37530000000004</v>
      </c>
      <c r="I1954" t="s">
        <v>26</v>
      </c>
      <c r="J1954">
        <v>0.05</v>
      </c>
      <c r="K1954">
        <v>734.98068699999999</v>
      </c>
      <c r="L1954">
        <v>1.0977000000000001E-2</v>
      </c>
      <c r="M1954">
        <v>0.18501000000000001</v>
      </c>
      <c r="N1954">
        <v>1.2623000000000001E-2</v>
      </c>
      <c r="O1954">
        <v>8.4838120000000004</v>
      </c>
      <c r="P1954">
        <v>8.2100000000000001E-4</v>
      </c>
    </row>
    <row r="1955" spans="1:16" x14ac:dyDescent="0.2">
      <c r="A1955" t="s">
        <v>218</v>
      </c>
      <c r="B1955">
        <v>291</v>
      </c>
      <c r="C1955">
        <v>297</v>
      </c>
      <c r="D1955" t="s">
        <v>293</v>
      </c>
      <c r="G1955">
        <v>6</v>
      </c>
      <c r="H1955">
        <v>734.37530000000004</v>
      </c>
      <c r="I1955" t="s">
        <v>26</v>
      </c>
      <c r="J1955">
        <v>0.5</v>
      </c>
      <c r="K1955">
        <v>735.02611999999999</v>
      </c>
      <c r="L1955">
        <v>6.8690000000000001E-3</v>
      </c>
      <c r="M1955">
        <v>0.23044300000000001</v>
      </c>
      <c r="N1955">
        <v>9.2750000000000003E-3</v>
      </c>
      <c r="O1955">
        <v>8.4910250000000005</v>
      </c>
      <c r="P1955">
        <v>1.5299999999999999E-3</v>
      </c>
    </row>
    <row r="1956" spans="1:16" x14ac:dyDescent="0.2">
      <c r="A1956" t="s">
        <v>218</v>
      </c>
      <c r="B1956">
        <v>291</v>
      </c>
      <c r="C1956">
        <v>297</v>
      </c>
      <c r="D1956" t="s">
        <v>293</v>
      </c>
      <c r="G1956">
        <v>6</v>
      </c>
      <c r="H1956">
        <v>734.37530000000004</v>
      </c>
      <c r="I1956" t="s">
        <v>26</v>
      </c>
      <c r="J1956">
        <v>5</v>
      </c>
      <c r="K1956">
        <v>735.24115800000004</v>
      </c>
      <c r="L1956">
        <v>1.6743999999999998E-2</v>
      </c>
      <c r="M1956">
        <v>0.44548100000000002</v>
      </c>
      <c r="N1956">
        <v>1.7867000000000001E-2</v>
      </c>
      <c r="O1956">
        <v>8.4901409999999995</v>
      </c>
      <c r="P1956">
        <v>2.8830000000000001E-3</v>
      </c>
    </row>
    <row r="1957" spans="1:16" x14ac:dyDescent="0.2">
      <c r="A1957" t="s">
        <v>218</v>
      </c>
      <c r="B1957">
        <v>291</v>
      </c>
      <c r="C1957">
        <v>297</v>
      </c>
      <c r="D1957" t="s">
        <v>293</v>
      </c>
      <c r="G1957">
        <v>6</v>
      </c>
      <c r="H1957">
        <v>734.37530000000004</v>
      </c>
      <c r="I1957" t="s">
        <v>26</v>
      </c>
      <c r="J1957">
        <v>50.000003999999997</v>
      </c>
      <c r="K1957">
        <v>736.179664</v>
      </c>
      <c r="L1957">
        <v>2.5565000000000001E-2</v>
      </c>
      <c r="M1957">
        <v>1.3839870000000001</v>
      </c>
      <c r="N1957">
        <v>2.6314000000000001E-2</v>
      </c>
      <c r="O1957">
        <v>8.4827790000000007</v>
      </c>
      <c r="P1957">
        <v>5.2899999999999996E-4</v>
      </c>
    </row>
    <row r="1958" spans="1:16" x14ac:dyDescent="0.2">
      <c r="A1958" t="s">
        <v>218</v>
      </c>
      <c r="B1958">
        <v>297</v>
      </c>
      <c r="C1958">
        <v>309</v>
      </c>
      <c r="D1958" t="s">
        <v>294</v>
      </c>
      <c r="G1958">
        <v>12</v>
      </c>
      <c r="H1958">
        <v>1299.5885000000001</v>
      </c>
      <c r="I1958" t="s">
        <v>24</v>
      </c>
      <c r="J1958">
        <v>0</v>
      </c>
      <c r="K1958">
        <v>1300.379792</v>
      </c>
      <c r="L1958">
        <v>4.3819999999999996E-3</v>
      </c>
      <c r="M1958">
        <v>0</v>
      </c>
      <c r="N1958">
        <v>0</v>
      </c>
      <c r="O1958">
        <v>7.210591</v>
      </c>
      <c r="P1958">
        <v>8.3699999999999996E-4</v>
      </c>
    </row>
    <row r="1959" spans="1:16" x14ac:dyDescent="0.2">
      <c r="A1959" t="s">
        <v>218</v>
      </c>
      <c r="B1959">
        <v>297</v>
      </c>
      <c r="C1959">
        <v>309</v>
      </c>
      <c r="D1959" t="s">
        <v>294</v>
      </c>
      <c r="G1959">
        <v>12</v>
      </c>
      <c r="H1959">
        <v>1299.5885000000001</v>
      </c>
      <c r="I1959" t="s">
        <v>24</v>
      </c>
      <c r="J1959">
        <v>5.0000000000000001E-3</v>
      </c>
      <c r="K1959">
        <v>1302.8917739999999</v>
      </c>
      <c r="L1959">
        <v>4.5018000000000002E-2</v>
      </c>
      <c r="M1959">
        <v>2.5119820000000002</v>
      </c>
      <c r="N1959">
        <v>4.5231E-2</v>
      </c>
      <c r="O1959">
        <v>7.2207420000000004</v>
      </c>
      <c r="P1959">
        <v>5.5059999999999996E-3</v>
      </c>
    </row>
    <row r="1960" spans="1:16" x14ac:dyDescent="0.2">
      <c r="A1960" t="s">
        <v>218</v>
      </c>
      <c r="B1960">
        <v>297</v>
      </c>
      <c r="C1960">
        <v>309</v>
      </c>
      <c r="D1960" t="s">
        <v>294</v>
      </c>
      <c r="G1960">
        <v>12</v>
      </c>
      <c r="H1960">
        <v>1299.5885000000001</v>
      </c>
      <c r="I1960" t="s">
        <v>24</v>
      </c>
      <c r="J1960">
        <v>0.05</v>
      </c>
      <c r="K1960">
        <v>1303.9334919999999</v>
      </c>
      <c r="L1960">
        <v>8.8006000000000001E-2</v>
      </c>
      <c r="M1960">
        <v>3.5537000000000001</v>
      </c>
      <c r="N1960">
        <v>8.8114999999999999E-2</v>
      </c>
      <c r="O1960">
        <v>7.2223319999999998</v>
      </c>
      <c r="P1960">
        <v>3.2859999999999999E-3</v>
      </c>
    </row>
    <row r="1961" spans="1:16" x14ac:dyDescent="0.2">
      <c r="A1961" t="s">
        <v>218</v>
      </c>
      <c r="B1961">
        <v>297</v>
      </c>
      <c r="C1961">
        <v>309</v>
      </c>
      <c r="D1961" t="s">
        <v>294</v>
      </c>
      <c r="G1961">
        <v>12</v>
      </c>
      <c r="H1961">
        <v>1299.5885000000001</v>
      </c>
      <c r="I1961" t="s">
        <v>24</v>
      </c>
      <c r="J1961">
        <v>0.5</v>
      </c>
      <c r="K1961">
        <v>1304.167837</v>
      </c>
      <c r="L1961">
        <v>1.83E-2</v>
      </c>
      <c r="M1961">
        <v>3.7880449999999999</v>
      </c>
      <c r="N1961">
        <v>1.8817E-2</v>
      </c>
      <c r="O1961">
        <v>7.2178230000000001</v>
      </c>
      <c r="P1961">
        <v>1.242E-3</v>
      </c>
    </row>
    <row r="1962" spans="1:16" x14ac:dyDescent="0.2">
      <c r="A1962" t="s">
        <v>218</v>
      </c>
      <c r="B1962">
        <v>297</v>
      </c>
      <c r="C1962">
        <v>309</v>
      </c>
      <c r="D1962" t="s">
        <v>294</v>
      </c>
      <c r="G1962">
        <v>12</v>
      </c>
      <c r="H1962">
        <v>1299.5885000000001</v>
      </c>
      <c r="I1962" t="s">
        <v>24</v>
      </c>
      <c r="J1962">
        <v>5</v>
      </c>
      <c r="K1962">
        <v>1304.5128830000001</v>
      </c>
      <c r="L1962">
        <v>8.2575999999999997E-2</v>
      </c>
      <c r="M1962">
        <v>4.1330910000000003</v>
      </c>
      <c r="N1962">
        <v>8.2692000000000002E-2</v>
      </c>
      <c r="O1962">
        <v>7.2188090000000003</v>
      </c>
      <c r="P1962">
        <v>9.1529999999999997E-3</v>
      </c>
    </row>
    <row r="1963" spans="1:16" x14ac:dyDescent="0.2">
      <c r="A1963" t="s">
        <v>218</v>
      </c>
      <c r="B1963">
        <v>297</v>
      </c>
      <c r="C1963">
        <v>309</v>
      </c>
      <c r="D1963" t="s">
        <v>294</v>
      </c>
      <c r="G1963">
        <v>12</v>
      </c>
      <c r="H1963">
        <v>1299.5885000000001</v>
      </c>
      <c r="I1963" t="s">
        <v>24</v>
      </c>
      <c r="J1963">
        <v>50.000003999999997</v>
      </c>
      <c r="K1963">
        <v>1304.889739</v>
      </c>
      <c r="L1963">
        <v>8.0915000000000001E-2</v>
      </c>
      <c r="M1963">
        <v>4.5099470000000004</v>
      </c>
      <c r="N1963">
        <v>8.1032999999999994E-2</v>
      </c>
      <c r="O1963">
        <v>7.2153900000000002</v>
      </c>
      <c r="P1963">
        <v>6.78E-4</v>
      </c>
    </row>
    <row r="1964" spans="1:16" x14ac:dyDescent="0.2">
      <c r="A1964" t="s">
        <v>218</v>
      </c>
      <c r="B1964">
        <v>297</v>
      </c>
      <c r="C1964">
        <v>309</v>
      </c>
      <c r="D1964" t="s">
        <v>294</v>
      </c>
      <c r="G1964">
        <v>12</v>
      </c>
      <c r="H1964">
        <v>1299.5885000000001</v>
      </c>
      <c r="I1964" t="s">
        <v>26</v>
      </c>
      <c r="J1964">
        <v>0</v>
      </c>
      <c r="K1964">
        <v>1300.379792</v>
      </c>
      <c r="L1964">
        <v>4.3819999999999996E-3</v>
      </c>
      <c r="M1964">
        <v>0</v>
      </c>
      <c r="N1964">
        <v>0</v>
      </c>
      <c r="O1964">
        <v>7.210591</v>
      </c>
      <c r="P1964">
        <v>8.3699999999999996E-4</v>
      </c>
    </row>
    <row r="1965" spans="1:16" x14ac:dyDescent="0.2">
      <c r="A1965" t="s">
        <v>218</v>
      </c>
      <c r="B1965">
        <v>297</v>
      </c>
      <c r="C1965">
        <v>309</v>
      </c>
      <c r="D1965" t="s">
        <v>294</v>
      </c>
      <c r="G1965">
        <v>12</v>
      </c>
      <c r="H1965">
        <v>1299.5885000000001</v>
      </c>
      <c r="I1965" t="s">
        <v>26</v>
      </c>
      <c r="J1965">
        <v>5.0000000000000001E-3</v>
      </c>
      <c r="K1965">
        <v>1303.2194919999999</v>
      </c>
      <c r="L1965">
        <v>6.9027000000000005E-2</v>
      </c>
      <c r="M1965">
        <v>2.8397009999999998</v>
      </c>
      <c r="N1965">
        <v>6.9166000000000005E-2</v>
      </c>
      <c r="O1965">
        <v>7.2285890000000004</v>
      </c>
      <c r="P1965">
        <v>3.82E-3</v>
      </c>
    </row>
    <row r="1966" spans="1:16" x14ac:dyDescent="0.2">
      <c r="A1966" t="s">
        <v>218</v>
      </c>
      <c r="B1966">
        <v>297</v>
      </c>
      <c r="C1966">
        <v>309</v>
      </c>
      <c r="D1966" t="s">
        <v>294</v>
      </c>
      <c r="G1966">
        <v>12</v>
      </c>
      <c r="H1966">
        <v>1299.5885000000001</v>
      </c>
      <c r="I1966" t="s">
        <v>26</v>
      </c>
      <c r="J1966">
        <v>0.05</v>
      </c>
      <c r="K1966">
        <v>1303.837618</v>
      </c>
      <c r="L1966">
        <v>9.0748999999999996E-2</v>
      </c>
      <c r="M1966">
        <v>3.4578259999999998</v>
      </c>
      <c r="N1966">
        <v>9.0854000000000004E-2</v>
      </c>
      <c r="O1966">
        <v>7.2137029999999998</v>
      </c>
      <c r="P1966">
        <v>2.1800000000000001E-3</v>
      </c>
    </row>
    <row r="1967" spans="1:16" x14ac:dyDescent="0.2">
      <c r="A1967" t="s">
        <v>218</v>
      </c>
      <c r="B1967">
        <v>297</v>
      </c>
      <c r="C1967">
        <v>309</v>
      </c>
      <c r="D1967" t="s">
        <v>294</v>
      </c>
      <c r="G1967">
        <v>12</v>
      </c>
      <c r="H1967">
        <v>1299.5885000000001</v>
      </c>
      <c r="I1967" t="s">
        <v>26</v>
      </c>
      <c r="J1967">
        <v>0.5</v>
      </c>
      <c r="K1967">
        <v>1304.18039</v>
      </c>
      <c r="L1967">
        <v>5.3024000000000002E-2</v>
      </c>
      <c r="M1967">
        <v>3.8005979999999999</v>
      </c>
      <c r="N1967">
        <v>5.3205000000000002E-2</v>
      </c>
      <c r="O1967">
        <v>7.2209329999999996</v>
      </c>
      <c r="P1967">
        <v>1.2279999999999999E-3</v>
      </c>
    </row>
    <row r="1968" spans="1:16" x14ac:dyDescent="0.2">
      <c r="A1968" t="s">
        <v>218</v>
      </c>
      <c r="B1968">
        <v>297</v>
      </c>
      <c r="C1968">
        <v>309</v>
      </c>
      <c r="D1968" t="s">
        <v>294</v>
      </c>
      <c r="G1968">
        <v>12</v>
      </c>
      <c r="H1968">
        <v>1299.5885000000001</v>
      </c>
      <c r="I1968" t="s">
        <v>26</v>
      </c>
      <c r="J1968">
        <v>5</v>
      </c>
      <c r="K1968">
        <v>1304.6808820000001</v>
      </c>
      <c r="L1968">
        <v>8.7744000000000003E-2</v>
      </c>
      <c r="M1968">
        <v>4.3010900000000003</v>
      </c>
      <c r="N1968">
        <v>8.7854000000000002E-2</v>
      </c>
      <c r="O1968">
        <v>7.2158819999999997</v>
      </c>
      <c r="P1968">
        <v>2.7810000000000001E-3</v>
      </c>
    </row>
    <row r="1969" spans="1:16" x14ac:dyDescent="0.2">
      <c r="A1969" t="s">
        <v>218</v>
      </c>
      <c r="B1969">
        <v>297</v>
      </c>
      <c r="C1969">
        <v>309</v>
      </c>
      <c r="D1969" t="s">
        <v>294</v>
      </c>
      <c r="G1969">
        <v>12</v>
      </c>
      <c r="H1969">
        <v>1299.5885000000001</v>
      </c>
      <c r="I1969" t="s">
        <v>26</v>
      </c>
      <c r="J1969">
        <v>50.000003999999997</v>
      </c>
      <c r="K1969">
        <v>1305.1731199999999</v>
      </c>
      <c r="L1969">
        <v>6.3652E-2</v>
      </c>
      <c r="M1969">
        <v>4.793329</v>
      </c>
      <c r="N1969">
        <v>6.3802999999999999E-2</v>
      </c>
      <c r="O1969">
        <v>7.2108460000000001</v>
      </c>
      <c r="P1969">
        <v>1.635E-3</v>
      </c>
    </row>
    <row r="1970" spans="1:16" x14ac:dyDescent="0.2">
      <c r="A1970" t="s">
        <v>218</v>
      </c>
      <c r="B1970">
        <v>297</v>
      </c>
      <c r="C1970">
        <v>310</v>
      </c>
      <c r="D1970" t="s">
        <v>295</v>
      </c>
      <c r="G1970">
        <v>13</v>
      </c>
      <c r="H1970">
        <v>1462.6519000000001</v>
      </c>
      <c r="I1970" t="s">
        <v>24</v>
      </c>
      <c r="J1970">
        <v>0</v>
      </c>
      <c r="K1970">
        <v>1463.604795</v>
      </c>
      <c r="L1970">
        <v>5.2429000000000003E-2</v>
      </c>
      <c r="M1970">
        <v>0</v>
      </c>
      <c r="N1970">
        <v>0</v>
      </c>
      <c r="O1970">
        <v>8.0908899999999999</v>
      </c>
      <c r="P1970">
        <v>1.562E-3</v>
      </c>
    </row>
    <row r="1971" spans="1:16" x14ac:dyDescent="0.2">
      <c r="A1971" t="s">
        <v>218</v>
      </c>
      <c r="B1971">
        <v>297</v>
      </c>
      <c r="C1971">
        <v>310</v>
      </c>
      <c r="D1971" t="s">
        <v>295</v>
      </c>
      <c r="G1971">
        <v>13</v>
      </c>
      <c r="H1971">
        <v>1462.6519000000001</v>
      </c>
      <c r="I1971" t="s">
        <v>24</v>
      </c>
      <c r="J1971">
        <v>5.0000000000000001E-3</v>
      </c>
      <c r="K1971">
        <v>1466.093202</v>
      </c>
      <c r="L1971">
        <v>0.11005</v>
      </c>
      <c r="M1971">
        <v>2.4884059999999999</v>
      </c>
      <c r="N1971">
        <v>0.121901</v>
      </c>
      <c r="O1971">
        <v>8.1000540000000001</v>
      </c>
      <c r="P1971">
        <v>3.2499999999999999E-3</v>
      </c>
    </row>
    <row r="1972" spans="1:16" x14ac:dyDescent="0.2">
      <c r="A1972" t="s">
        <v>218</v>
      </c>
      <c r="B1972">
        <v>297</v>
      </c>
      <c r="C1972">
        <v>310</v>
      </c>
      <c r="D1972" t="s">
        <v>295</v>
      </c>
      <c r="G1972">
        <v>13</v>
      </c>
      <c r="H1972">
        <v>1462.6519000000001</v>
      </c>
      <c r="I1972" t="s">
        <v>24</v>
      </c>
      <c r="J1972">
        <v>0.05</v>
      </c>
      <c r="K1972">
        <v>1467.076863</v>
      </c>
      <c r="L1972">
        <v>6.5706000000000001E-2</v>
      </c>
      <c r="M1972">
        <v>3.4720680000000002</v>
      </c>
      <c r="N1972">
        <v>8.4059999999999996E-2</v>
      </c>
      <c r="O1972">
        <v>8.1037979999999994</v>
      </c>
      <c r="P1972">
        <v>3.614E-3</v>
      </c>
    </row>
    <row r="1973" spans="1:16" x14ac:dyDescent="0.2">
      <c r="A1973" t="s">
        <v>218</v>
      </c>
      <c r="B1973">
        <v>297</v>
      </c>
      <c r="C1973">
        <v>310</v>
      </c>
      <c r="D1973" t="s">
        <v>295</v>
      </c>
      <c r="G1973">
        <v>13</v>
      </c>
      <c r="H1973">
        <v>1462.6519000000001</v>
      </c>
      <c r="I1973" t="s">
        <v>24</v>
      </c>
      <c r="J1973">
        <v>0.5</v>
      </c>
      <c r="K1973">
        <v>1467.6070299999999</v>
      </c>
      <c r="L1973">
        <v>6.1499999999999999E-2</v>
      </c>
      <c r="M1973">
        <v>4.0022349999999998</v>
      </c>
      <c r="N1973">
        <v>8.0814999999999998E-2</v>
      </c>
      <c r="O1973">
        <v>8.0973380000000006</v>
      </c>
      <c r="P1973">
        <v>8.8199999999999997E-4</v>
      </c>
    </row>
    <row r="1974" spans="1:16" x14ac:dyDescent="0.2">
      <c r="A1974" t="s">
        <v>218</v>
      </c>
      <c r="B1974">
        <v>297</v>
      </c>
      <c r="C1974">
        <v>310</v>
      </c>
      <c r="D1974" t="s">
        <v>295</v>
      </c>
      <c r="G1974">
        <v>13</v>
      </c>
      <c r="H1974">
        <v>1462.6519000000001</v>
      </c>
      <c r="I1974" t="s">
        <v>24</v>
      </c>
      <c r="J1974">
        <v>5</v>
      </c>
      <c r="K1974">
        <v>1468.132505</v>
      </c>
      <c r="L1974">
        <v>9.6496999999999999E-2</v>
      </c>
      <c r="M1974">
        <v>4.5277099999999999</v>
      </c>
      <c r="N1974">
        <v>0.109821</v>
      </c>
      <c r="O1974">
        <v>8.1000969999999999</v>
      </c>
      <c r="P1974">
        <v>8.7489999999999998E-3</v>
      </c>
    </row>
    <row r="1975" spans="1:16" x14ac:dyDescent="0.2">
      <c r="A1975" t="s">
        <v>218</v>
      </c>
      <c r="B1975">
        <v>297</v>
      </c>
      <c r="C1975">
        <v>310</v>
      </c>
      <c r="D1975" t="s">
        <v>295</v>
      </c>
      <c r="G1975">
        <v>13</v>
      </c>
      <c r="H1975">
        <v>1462.6519000000001</v>
      </c>
      <c r="I1975" t="s">
        <v>24</v>
      </c>
      <c r="J1975">
        <v>50.000003999999997</v>
      </c>
      <c r="K1975">
        <v>1468.448707</v>
      </c>
      <c r="L1975">
        <v>7.9089999999999994E-2</v>
      </c>
      <c r="M1975">
        <v>4.8439120000000004</v>
      </c>
      <c r="N1975">
        <v>9.4890000000000002E-2</v>
      </c>
      <c r="O1975">
        <v>8.0941829999999992</v>
      </c>
      <c r="P1975">
        <v>1.861E-3</v>
      </c>
    </row>
    <row r="1976" spans="1:16" x14ac:dyDescent="0.2">
      <c r="A1976" t="s">
        <v>218</v>
      </c>
      <c r="B1976">
        <v>297</v>
      </c>
      <c r="C1976">
        <v>310</v>
      </c>
      <c r="D1976" t="s">
        <v>295</v>
      </c>
      <c r="G1976">
        <v>13</v>
      </c>
      <c r="H1976">
        <v>1462.6519000000001</v>
      </c>
      <c r="I1976" t="s">
        <v>26</v>
      </c>
      <c r="J1976">
        <v>0</v>
      </c>
      <c r="K1976">
        <v>1463.604795</v>
      </c>
      <c r="L1976">
        <v>5.2429000000000003E-2</v>
      </c>
      <c r="M1976">
        <v>0</v>
      </c>
      <c r="N1976">
        <v>0</v>
      </c>
      <c r="O1976">
        <v>8.0908899999999999</v>
      </c>
      <c r="P1976">
        <v>1.562E-3</v>
      </c>
    </row>
    <row r="1977" spans="1:16" x14ac:dyDescent="0.2">
      <c r="A1977" t="s">
        <v>218</v>
      </c>
      <c r="B1977">
        <v>297</v>
      </c>
      <c r="C1977">
        <v>310</v>
      </c>
      <c r="D1977" t="s">
        <v>295</v>
      </c>
      <c r="G1977">
        <v>13</v>
      </c>
      <c r="H1977">
        <v>1462.6519000000001</v>
      </c>
      <c r="I1977" t="s">
        <v>26</v>
      </c>
      <c r="J1977">
        <v>5.0000000000000001E-3</v>
      </c>
      <c r="K1977">
        <v>1466.2871520000001</v>
      </c>
      <c r="L1977">
        <v>7.6841000000000007E-2</v>
      </c>
      <c r="M1977">
        <v>2.6823570000000001</v>
      </c>
      <c r="N1977">
        <v>9.3022999999999995E-2</v>
      </c>
      <c r="O1977">
        <v>8.1073900000000005</v>
      </c>
      <c r="P1977">
        <v>6.744E-3</v>
      </c>
    </row>
    <row r="1978" spans="1:16" x14ac:dyDescent="0.2">
      <c r="A1978" t="s">
        <v>218</v>
      </c>
      <c r="B1978">
        <v>297</v>
      </c>
      <c r="C1978">
        <v>310</v>
      </c>
      <c r="D1978" t="s">
        <v>295</v>
      </c>
      <c r="G1978">
        <v>13</v>
      </c>
      <c r="H1978">
        <v>1462.6519000000001</v>
      </c>
      <c r="I1978" t="s">
        <v>26</v>
      </c>
      <c r="J1978">
        <v>0.05</v>
      </c>
      <c r="K1978">
        <v>1467.254596</v>
      </c>
      <c r="L1978">
        <v>3.2772000000000003E-2</v>
      </c>
      <c r="M1978">
        <v>3.6498010000000001</v>
      </c>
      <c r="N1978">
        <v>6.1829000000000002E-2</v>
      </c>
      <c r="O1978">
        <v>8.0948829999999994</v>
      </c>
      <c r="P1978">
        <v>1.0660000000000001E-3</v>
      </c>
    </row>
    <row r="1979" spans="1:16" x14ac:dyDescent="0.2">
      <c r="A1979" t="s">
        <v>218</v>
      </c>
      <c r="B1979">
        <v>297</v>
      </c>
      <c r="C1979">
        <v>310</v>
      </c>
      <c r="D1979" t="s">
        <v>295</v>
      </c>
      <c r="G1979">
        <v>13</v>
      </c>
      <c r="H1979">
        <v>1462.6519000000001</v>
      </c>
      <c r="I1979" t="s">
        <v>26</v>
      </c>
      <c r="J1979">
        <v>0.5</v>
      </c>
      <c r="K1979">
        <v>1467.6919479999999</v>
      </c>
      <c r="L1979">
        <v>4.1315999999999999E-2</v>
      </c>
      <c r="M1979">
        <v>4.0871519999999997</v>
      </c>
      <c r="N1979">
        <v>6.6752000000000006E-2</v>
      </c>
      <c r="O1979">
        <v>8.1033519999999992</v>
      </c>
      <c r="P1979">
        <v>2.1640000000000001E-3</v>
      </c>
    </row>
    <row r="1980" spans="1:16" x14ac:dyDescent="0.2">
      <c r="A1980" t="s">
        <v>218</v>
      </c>
      <c r="B1980">
        <v>297</v>
      </c>
      <c r="C1980">
        <v>310</v>
      </c>
      <c r="D1980" t="s">
        <v>295</v>
      </c>
      <c r="G1980">
        <v>13</v>
      </c>
      <c r="H1980">
        <v>1462.6519000000001</v>
      </c>
      <c r="I1980" t="s">
        <v>26</v>
      </c>
      <c r="J1980">
        <v>5</v>
      </c>
      <c r="K1980">
        <v>1468.221479</v>
      </c>
      <c r="L1980">
        <v>7.7266000000000001E-2</v>
      </c>
      <c r="M1980">
        <v>4.6166830000000001</v>
      </c>
      <c r="N1980">
        <v>9.3375E-2</v>
      </c>
      <c r="O1980">
        <v>8.0994089999999996</v>
      </c>
      <c r="P1980">
        <v>2.2239999999999998E-3</v>
      </c>
    </row>
    <row r="1981" spans="1:16" x14ac:dyDescent="0.2">
      <c r="A1981" t="s">
        <v>218</v>
      </c>
      <c r="B1981">
        <v>297</v>
      </c>
      <c r="C1981">
        <v>310</v>
      </c>
      <c r="D1981" t="s">
        <v>295</v>
      </c>
      <c r="G1981">
        <v>13</v>
      </c>
      <c r="H1981">
        <v>1462.6519000000001</v>
      </c>
      <c r="I1981" t="s">
        <v>26</v>
      </c>
      <c r="J1981">
        <v>50.000003999999997</v>
      </c>
      <c r="K1981">
        <v>1468.692994</v>
      </c>
      <c r="L1981">
        <v>1.0673E-2</v>
      </c>
      <c r="M1981">
        <v>5.0881990000000004</v>
      </c>
      <c r="N1981">
        <v>5.3504000000000003E-2</v>
      </c>
      <c r="O1981">
        <v>8.0942059999999998</v>
      </c>
      <c r="P1981">
        <v>4.8500000000000003E-4</v>
      </c>
    </row>
    <row r="1982" spans="1:16" x14ac:dyDescent="0.2">
      <c r="A1982" t="s">
        <v>218</v>
      </c>
      <c r="B1982">
        <v>298</v>
      </c>
      <c r="C1982">
        <v>310</v>
      </c>
      <c r="D1982" t="s">
        <v>296</v>
      </c>
      <c r="G1982">
        <v>12</v>
      </c>
      <c r="H1982">
        <v>1359.6427000000001</v>
      </c>
      <c r="I1982" t="s">
        <v>24</v>
      </c>
      <c r="J1982">
        <v>0</v>
      </c>
      <c r="K1982">
        <v>1360.4583359999999</v>
      </c>
      <c r="L1982">
        <v>3.65E-3</v>
      </c>
      <c r="M1982">
        <v>0</v>
      </c>
      <c r="N1982">
        <v>0</v>
      </c>
      <c r="O1982">
        <v>7.8991100000000003</v>
      </c>
      <c r="P1982">
        <v>3.2499999999999999E-4</v>
      </c>
    </row>
    <row r="1983" spans="1:16" x14ac:dyDescent="0.2">
      <c r="A1983" t="s">
        <v>218</v>
      </c>
      <c r="B1983">
        <v>298</v>
      </c>
      <c r="C1983">
        <v>310</v>
      </c>
      <c r="D1983" t="s">
        <v>296</v>
      </c>
      <c r="G1983">
        <v>12</v>
      </c>
      <c r="H1983">
        <v>1359.6427000000001</v>
      </c>
      <c r="I1983" t="s">
        <v>24</v>
      </c>
      <c r="J1983">
        <v>5.0000000000000001E-3</v>
      </c>
      <c r="K1983">
        <v>1362.831997</v>
      </c>
      <c r="L1983">
        <v>1.1984E-2</v>
      </c>
      <c r="M1983">
        <v>2.3736609999999998</v>
      </c>
      <c r="N1983">
        <v>1.2527E-2</v>
      </c>
      <c r="O1983">
        <v>7.906898</v>
      </c>
      <c r="P1983">
        <v>2.2409999999999999E-3</v>
      </c>
    </row>
    <row r="1984" spans="1:16" x14ac:dyDescent="0.2">
      <c r="A1984" t="s">
        <v>218</v>
      </c>
      <c r="B1984">
        <v>298</v>
      </c>
      <c r="C1984">
        <v>310</v>
      </c>
      <c r="D1984" t="s">
        <v>296</v>
      </c>
      <c r="G1984">
        <v>12</v>
      </c>
      <c r="H1984">
        <v>1359.6427000000001</v>
      </c>
      <c r="I1984" t="s">
        <v>24</v>
      </c>
      <c r="J1984">
        <v>0.05</v>
      </c>
      <c r="K1984">
        <v>1363.7624249999999</v>
      </c>
      <c r="L1984">
        <v>5.6163999999999999E-2</v>
      </c>
      <c r="M1984">
        <v>3.3040880000000001</v>
      </c>
      <c r="N1984">
        <v>5.6283E-2</v>
      </c>
      <c r="O1984">
        <v>7.9127429999999999</v>
      </c>
      <c r="P1984">
        <v>2.9970000000000001E-3</v>
      </c>
    </row>
    <row r="1985" spans="1:16" x14ac:dyDescent="0.2">
      <c r="A1985" t="s">
        <v>218</v>
      </c>
      <c r="B1985">
        <v>298</v>
      </c>
      <c r="C1985">
        <v>310</v>
      </c>
      <c r="D1985" t="s">
        <v>296</v>
      </c>
      <c r="G1985">
        <v>12</v>
      </c>
      <c r="H1985">
        <v>1359.6427000000001</v>
      </c>
      <c r="I1985" t="s">
        <v>24</v>
      </c>
      <c r="J1985">
        <v>0.5</v>
      </c>
      <c r="K1985">
        <v>1364.174131</v>
      </c>
      <c r="L1985">
        <v>4.3046000000000001E-2</v>
      </c>
      <c r="M1985">
        <v>3.715795</v>
      </c>
      <c r="N1985">
        <v>4.3201000000000003E-2</v>
      </c>
      <c r="O1985">
        <v>7.9066530000000004</v>
      </c>
      <c r="P1985">
        <v>2.6200000000000003E-4</v>
      </c>
    </row>
    <row r="1986" spans="1:16" x14ac:dyDescent="0.2">
      <c r="A1986" t="s">
        <v>218</v>
      </c>
      <c r="B1986">
        <v>298</v>
      </c>
      <c r="C1986">
        <v>310</v>
      </c>
      <c r="D1986" t="s">
        <v>296</v>
      </c>
      <c r="G1986">
        <v>12</v>
      </c>
      <c r="H1986">
        <v>1359.6427000000001</v>
      </c>
      <c r="I1986" t="s">
        <v>24</v>
      </c>
      <c r="J1986">
        <v>5</v>
      </c>
      <c r="K1986">
        <v>1364.608626</v>
      </c>
      <c r="L1986">
        <v>1.4277E-2</v>
      </c>
      <c r="M1986">
        <v>4.15029</v>
      </c>
      <c r="N1986">
        <v>1.4736000000000001E-2</v>
      </c>
      <c r="O1986">
        <v>7.9083750000000004</v>
      </c>
      <c r="P1986">
        <v>9.5510000000000005E-3</v>
      </c>
    </row>
    <row r="1987" spans="1:16" x14ac:dyDescent="0.2">
      <c r="A1987" t="s">
        <v>218</v>
      </c>
      <c r="B1987">
        <v>298</v>
      </c>
      <c r="C1987">
        <v>310</v>
      </c>
      <c r="D1987" t="s">
        <v>296</v>
      </c>
      <c r="G1987">
        <v>12</v>
      </c>
      <c r="H1987">
        <v>1359.6427000000001</v>
      </c>
      <c r="I1987" t="s">
        <v>24</v>
      </c>
      <c r="J1987">
        <v>50.000003999999997</v>
      </c>
      <c r="K1987">
        <v>1364.955702</v>
      </c>
      <c r="L1987">
        <v>2.2991000000000001E-2</v>
      </c>
      <c r="M1987">
        <v>4.4973650000000003</v>
      </c>
      <c r="N1987">
        <v>2.3279000000000001E-2</v>
      </c>
      <c r="O1987">
        <v>7.9059720000000002</v>
      </c>
      <c r="P1987">
        <v>1.379E-3</v>
      </c>
    </row>
    <row r="1988" spans="1:16" x14ac:dyDescent="0.2">
      <c r="A1988" t="s">
        <v>218</v>
      </c>
      <c r="B1988">
        <v>298</v>
      </c>
      <c r="C1988">
        <v>310</v>
      </c>
      <c r="D1988" t="s">
        <v>296</v>
      </c>
      <c r="G1988">
        <v>12</v>
      </c>
      <c r="H1988">
        <v>1359.6427000000001</v>
      </c>
      <c r="I1988" t="s">
        <v>26</v>
      </c>
      <c r="J1988">
        <v>0</v>
      </c>
      <c r="K1988">
        <v>1360.4583359999999</v>
      </c>
      <c r="L1988">
        <v>3.65E-3</v>
      </c>
      <c r="M1988">
        <v>0</v>
      </c>
      <c r="N1988">
        <v>0</v>
      </c>
      <c r="O1988">
        <v>7.8991100000000003</v>
      </c>
      <c r="P1988">
        <v>3.2499999999999999E-4</v>
      </c>
    </row>
    <row r="1989" spans="1:16" x14ac:dyDescent="0.2">
      <c r="A1989" t="s">
        <v>218</v>
      </c>
      <c r="B1989">
        <v>298</v>
      </c>
      <c r="C1989">
        <v>310</v>
      </c>
      <c r="D1989" t="s">
        <v>296</v>
      </c>
      <c r="G1989">
        <v>12</v>
      </c>
      <c r="H1989">
        <v>1359.6427000000001</v>
      </c>
      <c r="I1989" t="s">
        <v>26</v>
      </c>
      <c r="J1989">
        <v>5.0000000000000001E-3</v>
      </c>
      <c r="K1989">
        <v>1363.0374280000001</v>
      </c>
      <c r="L1989">
        <v>2.247E-2</v>
      </c>
      <c r="M1989">
        <v>2.579091</v>
      </c>
      <c r="N1989">
        <v>2.2765000000000001E-2</v>
      </c>
      <c r="O1989">
        <v>7.9144680000000003</v>
      </c>
      <c r="P1989">
        <v>5.3870000000000003E-3</v>
      </c>
    </row>
    <row r="1990" spans="1:16" x14ac:dyDescent="0.2">
      <c r="A1990" t="s">
        <v>218</v>
      </c>
      <c r="B1990">
        <v>298</v>
      </c>
      <c r="C1990">
        <v>310</v>
      </c>
      <c r="D1990" t="s">
        <v>296</v>
      </c>
      <c r="G1990">
        <v>12</v>
      </c>
      <c r="H1990">
        <v>1359.6427000000001</v>
      </c>
      <c r="I1990" t="s">
        <v>26</v>
      </c>
      <c r="J1990">
        <v>0.05</v>
      </c>
      <c r="K1990">
        <v>1363.948451</v>
      </c>
      <c r="L1990">
        <v>5.2034999999999998E-2</v>
      </c>
      <c r="M1990">
        <v>3.4901149999999999</v>
      </c>
      <c r="N1990">
        <v>5.2163000000000001E-2</v>
      </c>
      <c r="O1990">
        <v>7.9004390000000004</v>
      </c>
      <c r="P1990">
        <v>3.4499999999999998E-4</v>
      </c>
    </row>
    <row r="1991" spans="1:16" x14ac:dyDescent="0.2">
      <c r="A1991" t="s">
        <v>218</v>
      </c>
      <c r="B1991">
        <v>298</v>
      </c>
      <c r="C1991">
        <v>310</v>
      </c>
      <c r="D1991" t="s">
        <v>296</v>
      </c>
      <c r="G1991">
        <v>12</v>
      </c>
      <c r="H1991">
        <v>1359.6427000000001</v>
      </c>
      <c r="I1991" t="s">
        <v>26</v>
      </c>
      <c r="J1991">
        <v>0.5</v>
      </c>
      <c r="K1991">
        <v>1364.308808</v>
      </c>
      <c r="L1991">
        <v>4.6455999999999997E-2</v>
      </c>
      <c r="M1991">
        <v>3.8504719999999999</v>
      </c>
      <c r="N1991">
        <v>4.6599000000000002E-2</v>
      </c>
      <c r="O1991">
        <v>7.9088089999999998</v>
      </c>
      <c r="P1991">
        <v>1.384E-3</v>
      </c>
    </row>
    <row r="1992" spans="1:16" x14ac:dyDescent="0.2">
      <c r="A1992" t="s">
        <v>218</v>
      </c>
      <c r="B1992">
        <v>298</v>
      </c>
      <c r="C1992">
        <v>310</v>
      </c>
      <c r="D1992" t="s">
        <v>296</v>
      </c>
      <c r="G1992">
        <v>12</v>
      </c>
      <c r="H1992">
        <v>1359.6427000000001</v>
      </c>
      <c r="I1992" t="s">
        <v>26</v>
      </c>
      <c r="J1992">
        <v>5</v>
      </c>
      <c r="K1992">
        <v>1364.7935620000001</v>
      </c>
      <c r="L1992">
        <v>6.0947000000000001E-2</v>
      </c>
      <c r="M1992">
        <v>4.3352259999999996</v>
      </c>
      <c r="N1992">
        <v>6.1057E-2</v>
      </c>
      <c r="O1992">
        <v>7.9065399999999997</v>
      </c>
      <c r="P1992">
        <v>3.058E-3</v>
      </c>
    </row>
    <row r="1993" spans="1:16" x14ac:dyDescent="0.2">
      <c r="A1993" t="s">
        <v>218</v>
      </c>
      <c r="B1993">
        <v>298</v>
      </c>
      <c r="C1993">
        <v>310</v>
      </c>
      <c r="D1993" t="s">
        <v>296</v>
      </c>
      <c r="G1993">
        <v>12</v>
      </c>
      <c r="H1993">
        <v>1359.6427000000001</v>
      </c>
      <c r="I1993" t="s">
        <v>26</v>
      </c>
      <c r="J1993">
        <v>50.000003999999997</v>
      </c>
      <c r="K1993">
        <v>1365.098452</v>
      </c>
      <c r="L1993">
        <v>3.5706000000000002E-2</v>
      </c>
      <c r="M1993">
        <v>4.6401159999999999</v>
      </c>
      <c r="N1993">
        <v>3.5893000000000001E-2</v>
      </c>
      <c r="O1993">
        <v>7.9013859999999996</v>
      </c>
      <c r="P1993">
        <v>9.1E-4</v>
      </c>
    </row>
    <row r="1994" spans="1:16" x14ac:dyDescent="0.2">
      <c r="A1994" t="s">
        <v>218</v>
      </c>
      <c r="B1994">
        <v>298</v>
      </c>
      <c r="C1994">
        <v>315</v>
      </c>
      <c r="D1994" t="s">
        <v>297</v>
      </c>
      <c r="G1994">
        <v>17</v>
      </c>
      <c r="H1994">
        <v>1949.8797</v>
      </c>
      <c r="I1994" t="s">
        <v>24</v>
      </c>
      <c r="J1994">
        <v>0</v>
      </c>
      <c r="K1994">
        <v>1951.1619929999999</v>
      </c>
      <c r="L1994">
        <v>2.3057999999999999E-2</v>
      </c>
      <c r="M1994">
        <v>0</v>
      </c>
      <c r="N1994">
        <v>0</v>
      </c>
      <c r="O1994">
        <v>7.5972600000000003</v>
      </c>
      <c r="P1994">
        <v>1.0399999999999999E-4</v>
      </c>
    </row>
    <row r="1995" spans="1:16" x14ac:dyDescent="0.2">
      <c r="A1995" t="s">
        <v>218</v>
      </c>
      <c r="B1995">
        <v>298</v>
      </c>
      <c r="C1995">
        <v>315</v>
      </c>
      <c r="D1995" t="s">
        <v>297</v>
      </c>
      <c r="G1995">
        <v>17</v>
      </c>
      <c r="H1995">
        <v>1949.8797</v>
      </c>
      <c r="I1995" t="s">
        <v>24</v>
      </c>
      <c r="J1995">
        <v>5.0000000000000001E-3</v>
      </c>
      <c r="K1995">
        <v>1953.1962559999999</v>
      </c>
      <c r="L1995">
        <v>2.7528E-2</v>
      </c>
      <c r="M1995">
        <v>2.0342630000000002</v>
      </c>
      <c r="N1995">
        <v>3.5909000000000003E-2</v>
      </c>
      <c r="O1995">
        <v>7.6047779999999996</v>
      </c>
      <c r="P1995">
        <v>1.4E-3</v>
      </c>
    </row>
    <row r="1996" spans="1:16" x14ac:dyDescent="0.2">
      <c r="A1996" t="s">
        <v>218</v>
      </c>
      <c r="B1996">
        <v>298</v>
      </c>
      <c r="C1996">
        <v>315</v>
      </c>
      <c r="D1996" t="s">
        <v>297</v>
      </c>
      <c r="G1996">
        <v>17</v>
      </c>
      <c r="H1996">
        <v>1949.8797</v>
      </c>
      <c r="I1996" t="s">
        <v>24</v>
      </c>
      <c r="J1996">
        <v>0.05</v>
      </c>
      <c r="K1996">
        <v>1954.37565</v>
      </c>
      <c r="L1996">
        <v>4.7189000000000002E-2</v>
      </c>
      <c r="M1996">
        <v>3.213657</v>
      </c>
      <c r="N1996">
        <v>5.2520999999999998E-2</v>
      </c>
      <c r="O1996">
        <v>7.6108779999999996</v>
      </c>
      <c r="P1996">
        <v>3.761E-3</v>
      </c>
    </row>
    <row r="1997" spans="1:16" x14ac:dyDescent="0.2">
      <c r="A1997" t="s">
        <v>218</v>
      </c>
      <c r="B1997">
        <v>298</v>
      </c>
      <c r="C1997">
        <v>315</v>
      </c>
      <c r="D1997" t="s">
        <v>297</v>
      </c>
      <c r="G1997">
        <v>17</v>
      </c>
      <c r="H1997">
        <v>1949.8797</v>
      </c>
      <c r="I1997" t="s">
        <v>24</v>
      </c>
      <c r="J1997">
        <v>0.5</v>
      </c>
      <c r="K1997">
        <v>1955.260405</v>
      </c>
      <c r="L1997">
        <v>7.3778999999999997E-2</v>
      </c>
      <c r="M1997">
        <v>4.0984119999999997</v>
      </c>
      <c r="N1997">
        <v>7.7298000000000006E-2</v>
      </c>
      <c r="O1997">
        <v>7.6044910000000003</v>
      </c>
      <c r="P1997">
        <v>1.8699999999999999E-4</v>
      </c>
    </row>
    <row r="1998" spans="1:16" x14ac:dyDescent="0.2">
      <c r="A1998" t="s">
        <v>218</v>
      </c>
      <c r="B1998">
        <v>298</v>
      </c>
      <c r="C1998">
        <v>315</v>
      </c>
      <c r="D1998" t="s">
        <v>297</v>
      </c>
      <c r="G1998">
        <v>17</v>
      </c>
      <c r="H1998">
        <v>1949.8797</v>
      </c>
      <c r="I1998" t="s">
        <v>24</v>
      </c>
      <c r="J1998">
        <v>5</v>
      </c>
      <c r="K1998">
        <v>1956.4671129999999</v>
      </c>
      <c r="L1998">
        <v>0.14641000000000001</v>
      </c>
      <c r="M1998">
        <v>5.3051199999999996</v>
      </c>
      <c r="N1998">
        <v>0.14821400000000001</v>
      </c>
      <c r="O1998">
        <v>7.6073630000000003</v>
      </c>
      <c r="P1998">
        <v>8.4899999999999993E-3</v>
      </c>
    </row>
    <row r="1999" spans="1:16" x14ac:dyDescent="0.2">
      <c r="A1999" t="s">
        <v>218</v>
      </c>
      <c r="B1999">
        <v>298</v>
      </c>
      <c r="C1999">
        <v>315</v>
      </c>
      <c r="D1999" t="s">
        <v>297</v>
      </c>
      <c r="G1999">
        <v>17</v>
      </c>
      <c r="H1999">
        <v>1949.8797</v>
      </c>
      <c r="I1999" t="s">
        <v>24</v>
      </c>
      <c r="J1999">
        <v>50.000003999999997</v>
      </c>
      <c r="K1999">
        <v>1956.9847119999999</v>
      </c>
      <c r="L1999">
        <v>4.4796000000000002E-2</v>
      </c>
      <c r="M1999">
        <v>5.8227190000000002</v>
      </c>
      <c r="N1999">
        <v>5.0382000000000003E-2</v>
      </c>
      <c r="O1999">
        <v>7.6030249999999997</v>
      </c>
      <c r="P1999">
        <v>1.7129999999999999E-3</v>
      </c>
    </row>
    <row r="2000" spans="1:16" x14ac:dyDescent="0.2">
      <c r="A2000" t="s">
        <v>218</v>
      </c>
      <c r="B2000">
        <v>298</v>
      </c>
      <c r="C2000">
        <v>315</v>
      </c>
      <c r="D2000" t="s">
        <v>297</v>
      </c>
      <c r="G2000">
        <v>17</v>
      </c>
      <c r="H2000">
        <v>1949.8797</v>
      </c>
      <c r="I2000" t="s">
        <v>26</v>
      </c>
      <c r="J2000">
        <v>0</v>
      </c>
      <c r="K2000">
        <v>1951.1619929999999</v>
      </c>
      <c r="L2000">
        <v>2.3057999999999999E-2</v>
      </c>
      <c r="M2000">
        <v>0</v>
      </c>
      <c r="N2000">
        <v>0</v>
      </c>
      <c r="O2000">
        <v>7.5972600000000003</v>
      </c>
      <c r="P2000">
        <v>1.0399999999999999E-4</v>
      </c>
    </row>
    <row r="2001" spans="1:16" x14ac:dyDescent="0.2">
      <c r="A2001" t="s">
        <v>218</v>
      </c>
      <c r="B2001">
        <v>298</v>
      </c>
      <c r="C2001">
        <v>315</v>
      </c>
      <c r="D2001" t="s">
        <v>297</v>
      </c>
      <c r="G2001">
        <v>17</v>
      </c>
      <c r="H2001">
        <v>1949.8797</v>
      </c>
      <c r="I2001" t="s">
        <v>26</v>
      </c>
      <c r="J2001">
        <v>5.0000000000000001E-3</v>
      </c>
      <c r="K2001">
        <v>1953.401339</v>
      </c>
      <c r="L2001">
        <v>6.2702999999999995E-2</v>
      </c>
      <c r="M2001">
        <v>2.2393459999999998</v>
      </c>
      <c r="N2001">
        <v>6.6808000000000006E-2</v>
      </c>
      <c r="O2001">
        <v>7.6137410000000001</v>
      </c>
      <c r="P2001">
        <v>5.3899999999999998E-3</v>
      </c>
    </row>
    <row r="2002" spans="1:16" x14ac:dyDescent="0.2">
      <c r="A2002" t="s">
        <v>218</v>
      </c>
      <c r="B2002">
        <v>298</v>
      </c>
      <c r="C2002">
        <v>315</v>
      </c>
      <c r="D2002" t="s">
        <v>297</v>
      </c>
      <c r="G2002">
        <v>17</v>
      </c>
      <c r="H2002">
        <v>1949.8797</v>
      </c>
      <c r="I2002" t="s">
        <v>26</v>
      </c>
      <c r="J2002">
        <v>0.05</v>
      </c>
      <c r="K2002">
        <v>1954.71657</v>
      </c>
      <c r="L2002">
        <v>5.8234000000000001E-2</v>
      </c>
      <c r="M2002">
        <v>3.5545770000000001</v>
      </c>
      <c r="N2002">
        <v>6.2632999999999994E-2</v>
      </c>
      <c r="O2002">
        <v>7.5983349999999996</v>
      </c>
      <c r="P2002">
        <v>7.5600000000000005E-4</v>
      </c>
    </row>
    <row r="2003" spans="1:16" x14ac:dyDescent="0.2">
      <c r="A2003" t="s">
        <v>218</v>
      </c>
      <c r="B2003">
        <v>298</v>
      </c>
      <c r="C2003">
        <v>315</v>
      </c>
      <c r="D2003" t="s">
        <v>297</v>
      </c>
      <c r="G2003">
        <v>17</v>
      </c>
      <c r="H2003">
        <v>1949.8797</v>
      </c>
      <c r="I2003" t="s">
        <v>26</v>
      </c>
      <c r="J2003">
        <v>0.5</v>
      </c>
      <c r="K2003">
        <v>1955.70235</v>
      </c>
      <c r="L2003">
        <v>7.6032000000000002E-2</v>
      </c>
      <c r="M2003">
        <v>4.5403570000000002</v>
      </c>
      <c r="N2003">
        <v>7.9451999999999995E-2</v>
      </c>
      <c r="O2003">
        <v>7.6078479999999997</v>
      </c>
      <c r="P2003">
        <v>1.9599999999999999E-3</v>
      </c>
    </row>
    <row r="2004" spans="1:16" x14ac:dyDescent="0.2">
      <c r="A2004" t="s">
        <v>218</v>
      </c>
      <c r="B2004">
        <v>298</v>
      </c>
      <c r="C2004">
        <v>315</v>
      </c>
      <c r="D2004" t="s">
        <v>297</v>
      </c>
      <c r="G2004">
        <v>17</v>
      </c>
      <c r="H2004">
        <v>1949.8797</v>
      </c>
      <c r="I2004" t="s">
        <v>26</v>
      </c>
      <c r="J2004">
        <v>5</v>
      </c>
      <c r="K2004">
        <v>1956.8175550000001</v>
      </c>
      <c r="L2004">
        <v>4.7381E-2</v>
      </c>
      <c r="M2004">
        <v>5.6555619999999998</v>
      </c>
      <c r="N2004">
        <v>5.2693999999999998E-2</v>
      </c>
      <c r="O2004">
        <v>7.6047710000000004</v>
      </c>
      <c r="P2004">
        <v>3.673E-3</v>
      </c>
    </row>
    <row r="2005" spans="1:16" x14ac:dyDescent="0.2">
      <c r="A2005" t="s">
        <v>218</v>
      </c>
      <c r="B2005">
        <v>298</v>
      </c>
      <c r="C2005">
        <v>315</v>
      </c>
      <c r="D2005" t="s">
        <v>297</v>
      </c>
      <c r="G2005">
        <v>17</v>
      </c>
      <c r="H2005">
        <v>1949.8797</v>
      </c>
      <c r="I2005" t="s">
        <v>26</v>
      </c>
      <c r="J2005">
        <v>50.000003999999997</v>
      </c>
      <c r="K2005">
        <v>1957.478998</v>
      </c>
      <c r="L2005">
        <v>1.8203E-2</v>
      </c>
      <c r="M2005">
        <v>6.317005</v>
      </c>
      <c r="N2005">
        <v>2.9377E-2</v>
      </c>
      <c r="O2005">
        <v>7.6002809999999998</v>
      </c>
      <c r="P2005">
        <v>2.0890000000000001E-3</v>
      </c>
    </row>
    <row r="2006" spans="1:16" x14ac:dyDescent="0.2">
      <c r="A2006" t="s">
        <v>218</v>
      </c>
      <c r="B2006">
        <v>298</v>
      </c>
      <c r="C2006">
        <v>316</v>
      </c>
      <c r="D2006" t="s">
        <v>298</v>
      </c>
      <c r="G2006">
        <v>18</v>
      </c>
      <c r="H2006">
        <v>2020.9168</v>
      </c>
      <c r="I2006" t="s">
        <v>24</v>
      </c>
      <c r="J2006">
        <v>0</v>
      </c>
      <c r="K2006">
        <v>2022.164542</v>
      </c>
      <c r="L2006">
        <v>1.436E-2</v>
      </c>
      <c r="M2006">
        <v>0</v>
      </c>
      <c r="N2006">
        <v>0</v>
      </c>
      <c r="O2006">
        <v>7.5116930000000002</v>
      </c>
      <c r="P2006">
        <v>5.7399999999999997E-4</v>
      </c>
    </row>
    <row r="2007" spans="1:16" x14ac:dyDescent="0.2">
      <c r="A2007" t="s">
        <v>218</v>
      </c>
      <c r="B2007">
        <v>298</v>
      </c>
      <c r="C2007">
        <v>316</v>
      </c>
      <c r="D2007" t="s">
        <v>298</v>
      </c>
      <c r="G2007">
        <v>18</v>
      </c>
      <c r="H2007">
        <v>2020.9168</v>
      </c>
      <c r="I2007" t="s">
        <v>24</v>
      </c>
      <c r="J2007">
        <v>5.0000000000000001E-3</v>
      </c>
      <c r="K2007">
        <v>2024.3033</v>
      </c>
      <c r="L2007">
        <v>9.5119999999999996E-3</v>
      </c>
      <c r="M2007">
        <v>2.138757</v>
      </c>
      <c r="N2007">
        <v>1.7225000000000001E-2</v>
      </c>
      <c r="O2007">
        <v>7.5189690000000002</v>
      </c>
      <c r="P2007">
        <v>2.444E-3</v>
      </c>
    </row>
    <row r="2008" spans="1:16" x14ac:dyDescent="0.2">
      <c r="A2008" t="s">
        <v>218</v>
      </c>
      <c r="B2008">
        <v>298</v>
      </c>
      <c r="C2008">
        <v>316</v>
      </c>
      <c r="D2008" t="s">
        <v>298</v>
      </c>
      <c r="G2008">
        <v>18</v>
      </c>
      <c r="H2008">
        <v>2020.9168</v>
      </c>
      <c r="I2008" t="s">
        <v>24</v>
      </c>
      <c r="J2008">
        <v>0.05</v>
      </c>
      <c r="K2008">
        <v>2025.3971280000001</v>
      </c>
      <c r="L2008">
        <v>3.3180000000000001E-2</v>
      </c>
      <c r="M2008">
        <v>3.2325849999999998</v>
      </c>
      <c r="N2008">
        <v>3.6153999999999999E-2</v>
      </c>
      <c r="O2008">
        <v>7.5228799999999998</v>
      </c>
      <c r="P2008">
        <v>2.9580000000000001E-3</v>
      </c>
    </row>
    <row r="2009" spans="1:16" x14ac:dyDescent="0.2">
      <c r="A2009" t="s">
        <v>218</v>
      </c>
      <c r="B2009">
        <v>298</v>
      </c>
      <c r="C2009">
        <v>316</v>
      </c>
      <c r="D2009" t="s">
        <v>298</v>
      </c>
      <c r="G2009">
        <v>18</v>
      </c>
      <c r="H2009">
        <v>2020.9168</v>
      </c>
      <c r="I2009" t="s">
        <v>24</v>
      </c>
      <c r="J2009">
        <v>0.5</v>
      </c>
      <c r="K2009">
        <v>2026.3356060000001</v>
      </c>
      <c r="L2009">
        <v>2.7689999999999999E-2</v>
      </c>
      <c r="M2009">
        <v>4.1710640000000003</v>
      </c>
      <c r="N2009">
        <v>3.1192000000000001E-2</v>
      </c>
      <c r="O2009">
        <v>7.5162459999999998</v>
      </c>
      <c r="P2009">
        <v>5.9000000000000003E-4</v>
      </c>
    </row>
    <row r="2010" spans="1:16" x14ac:dyDescent="0.2">
      <c r="A2010" t="s">
        <v>218</v>
      </c>
      <c r="B2010">
        <v>298</v>
      </c>
      <c r="C2010">
        <v>316</v>
      </c>
      <c r="D2010" t="s">
        <v>298</v>
      </c>
      <c r="G2010">
        <v>18</v>
      </c>
      <c r="H2010">
        <v>2020.9168</v>
      </c>
      <c r="I2010" t="s">
        <v>24</v>
      </c>
      <c r="J2010">
        <v>5</v>
      </c>
      <c r="K2010">
        <v>2027.368518</v>
      </c>
      <c r="L2010">
        <v>8.3669999999999994E-3</v>
      </c>
      <c r="M2010">
        <v>5.2039759999999999</v>
      </c>
      <c r="N2010">
        <v>1.6619999999999999E-2</v>
      </c>
      <c r="O2010">
        <v>7.5196909999999999</v>
      </c>
      <c r="P2010">
        <v>9.3659999999999993E-3</v>
      </c>
    </row>
    <row r="2011" spans="1:16" x14ac:dyDescent="0.2">
      <c r="A2011" t="s">
        <v>218</v>
      </c>
      <c r="B2011">
        <v>298</v>
      </c>
      <c r="C2011">
        <v>316</v>
      </c>
      <c r="D2011" t="s">
        <v>298</v>
      </c>
      <c r="G2011">
        <v>18</v>
      </c>
      <c r="H2011">
        <v>2020.9168</v>
      </c>
      <c r="I2011" t="s">
        <v>24</v>
      </c>
      <c r="J2011">
        <v>50.000003999999997</v>
      </c>
      <c r="K2011">
        <v>2027.8907200000001</v>
      </c>
      <c r="L2011">
        <v>3.4664E-2</v>
      </c>
      <c r="M2011">
        <v>5.7261769999999999</v>
      </c>
      <c r="N2011">
        <v>3.7520999999999999E-2</v>
      </c>
      <c r="O2011">
        <v>7.5175049999999999</v>
      </c>
      <c r="P2011">
        <v>8.43E-4</v>
      </c>
    </row>
    <row r="2012" spans="1:16" x14ac:dyDescent="0.2">
      <c r="A2012" t="s">
        <v>218</v>
      </c>
      <c r="B2012">
        <v>298</v>
      </c>
      <c r="C2012">
        <v>316</v>
      </c>
      <c r="D2012" t="s">
        <v>298</v>
      </c>
      <c r="G2012">
        <v>18</v>
      </c>
      <c r="H2012">
        <v>2020.9168</v>
      </c>
      <c r="I2012" t="s">
        <v>26</v>
      </c>
      <c r="J2012">
        <v>0</v>
      </c>
      <c r="K2012">
        <v>2022.164542</v>
      </c>
      <c r="L2012">
        <v>1.436E-2</v>
      </c>
      <c r="M2012">
        <v>0</v>
      </c>
      <c r="N2012">
        <v>0</v>
      </c>
      <c r="O2012">
        <v>7.5116930000000002</v>
      </c>
      <c r="P2012">
        <v>5.7399999999999997E-4</v>
      </c>
    </row>
    <row r="2013" spans="1:16" x14ac:dyDescent="0.2">
      <c r="A2013" t="s">
        <v>218</v>
      </c>
      <c r="B2013">
        <v>298</v>
      </c>
      <c r="C2013">
        <v>316</v>
      </c>
      <c r="D2013" t="s">
        <v>298</v>
      </c>
      <c r="G2013">
        <v>18</v>
      </c>
      <c r="H2013">
        <v>2020.9168</v>
      </c>
      <c r="I2013" t="s">
        <v>26</v>
      </c>
      <c r="J2013">
        <v>5.0000000000000001E-3</v>
      </c>
      <c r="K2013">
        <v>2024.588004</v>
      </c>
      <c r="L2013">
        <v>5.5703000000000003E-2</v>
      </c>
      <c r="M2013">
        <v>2.4234610000000001</v>
      </c>
      <c r="N2013">
        <v>5.7523999999999999E-2</v>
      </c>
      <c r="O2013">
        <v>7.526078</v>
      </c>
      <c r="P2013">
        <v>5.9109999999999996E-3</v>
      </c>
    </row>
    <row r="2014" spans="1:16" x14ac:dyDescent="0.2">
      <c r="A2014" t="s">
        <v>218</v>
      </c>
      <c r="B2014">
        <v>298</v>
      </c>
      <c r="C2014">
        <v>316</v>
      </c>
      <c r="D2014" t="s">
        <v>298</v>
      </c>
      <c r="G2014">
        <v>18</v>
      </c>
      <c r="H2014">
        <v>2020.9168</v>
      </c>
      <c r="I2014" t="s">
        <v>26</v>
      </c>
      <c r="J2014">
        <v>0.05</v>
      </c>
      <c r="K2014">
        <v>2025.727353</v>
      </c>
      <c r="L2014">
        <v>3.6599E-2</v>
      </c>
      <c r="M2014">
        <v>3.5628099999999998</v>
      </c>
      <c r="N2014">
        <v>3.9315000000000003E-2</v>
      </c>
      <c r="O2014">
        <v>7.5132380000000003</v>
      </c>
      <c r="P2014">
        <v>7.5299999999999998E-4</v>
      </c>
    </row>
    <row r="2015" spans="1:16" x14ac:dyDescent="0.2">
      <c r="A2015" t="s">
        <v>218</v>
      </c>
      <c r="B2015">
        <v>298</v>
      </c>
      <c r="C2015">
        <v>316</v>
      </c>
      <c r="D2015" t="s">
        <v>298</v>
      </c>
      <c r="G2015">
        <v>18</v>
      </c>
      <c r="H2015">
        <v>2020.9168</v>
      </c>
      <c r="I2015" t="s">
        <v>26</v>
      </c>
      <c r="J2015">
        <v>0.5</v>
      </c>
      <c r="K2015">
        <v>2026.712045</v>
      </c>
      <c r="L2015">
        <v>3.2457E-2</v>
      </c>
      <c r="M2015">
        <v>4.5475019999999997</v>
      </c>
      <c r="N2015">
        <v>3.5492000000000003E-2</v>
      </c>
      <c r="O2015">
        <v>7.5205650000000004</v>
      </c>
      <c r="P2015">
        <v>1.81E-3</v>
      </c>
    </row>
    <row r="2016" spans="1:16" x14ac:dyDescent="0.2">
      <c r="A2016" t="s">
        <v>218</v>
      </c>
      <c r="B2016">
        <v>298</v>
      </c>
      <c r="C2016">
        <v>316</v>
      </c>
      <c r="D2016" t="s">
        <v>298</v>
      </c>
      <c r="G2016">
        <v>18</v>
      </c>
      <c r="H2016">
        <v>2020.9168</v>
      </c>
      <c r="I2016" t="s">
        <v>26</v>
      </c>
      <c r="J2016">
        <v>5</v>
      </c>
      <c r="K2016">
        <v>2027.6516509999999</v>
      </c>
      <c r="L2016">
        <v>3.5137000000000002E-2</v>
      </c>
      <c r="M2016">
        <v>5.4871080000000001</v>
      </c>
      <c r="N2016">
        <v>3.7957999999999999E-2</v>
      </c>
      <c r="O2016">
        <v>7.5172689999999998</v>
      </c>
      <c r="P2016">
        <v>3.1679999999999998E-3</v>
      </c>
    </row>
    <row r="2017" spans="1:16" x14ac:dyDescent="0.2">
      <c r="A2017" t="s">
        <v>218</v>
      </c>
      <c r="B2017">
        <v>298</v>
      </c>
      <c r="C2017">
        <v>316</v>
      </c>
      <c r="D2017" t="s">
        <v>298</v>
      </c>
      <c r="G2017">
        <v>18</v>
      </c>
      <c r="H2017">
        <v>2020.9168</v>
      </c>
      <c r="I2017" t="s">
        <v>26</v>
      </c>
      <c r="J2017">
        <v>50.000003999999997</v>
      </c>
      <c r="K2017">
        <v>2028.327998</v>
      </c>
      <c r="L2017">
        <v>3.0838999999999998E-2</v>
      </c>
      <c r="M2017">
        <v>6.163456</v>
      </c>
      <c r="N2017">
        <v>3.4018E-2</v>
      </c>
      <c r="O2017">
        <v>7.5116899999999998</v>
      </c>
      <c r="P2017">
        <v>2.0460000000000001E-3</v>
      </c>
    </row>
    <row r="2018" spans="1:16" x14ac:dyDescent="0.2">
      <c r="A2018" t="s">
        <v>218</v>
      </c>
      <c r="B2018">
        <v>301</v>
      </c>
      <c r="C2018">
        <v>309</v>
      </c>
      <c r="D2018" t="s">
        <v>299</v>
      </c>
      <c r="G2018">
        <v>8</v>
      </c>
      <c r="H2018">
        <v>863.41049999999996</v>
      </c>
      <c r="I2018" t="s">
        <v>24</v>
      </c>
      <c r="J2018">
        <v>0</v>
      </c>
      <c r="K2018">
        <v>863.90845200000001</v>
      </c>
      <c r="L2018">
        <v>1.2015E-2</v>
      </c>
      <c r="M2018">
        <v>0</v>
      </c>
      <c r="N2018">
        <v>0</v>
      </c>
      <c r="O2018">
        <v>4.128444</v>
      </c>
      <c r="P2018">
        <v>1.572E-3</v>
      </c>
    </row>
    <row r="2019" spans="1:16" x14ac:dyDescent="0.2">
      <c r="A2019" t="s">
        <v>218</v>
      </c>
      <c r="B2019">
        <v>301</v>
      </c>
      <c r="C2019">
        <v>309</v>
      </c>
      <c r="D2019" t="s">
        <v>299</v>
      </c>
      <c r="G2019">
        <v>8</v>
      </c>
      <c r="H2019">
        <v>863.41049999999996</v>
      </c>
      <c r="I2019" t="s">
        <v>24</v>
      </c>
      <c r="J2019">
        <v>5.0000000000000001E-3</v>
      </c>
      <c r="K2019">
        <v>866.31975</v>
      </c>
      <c r="L2019">
        <v>4.5770999999999999E-2</v>
      </c>
      <c r="M2019">
        <v>2.4112969999999998</v>
      </c>
      <c r="N2019">
        <v>4.7321000000000002E-2</v>
      </c>
      <c r="O2019">
        <v>4.1346360000000004</v>
      </c>
      <c r="P2019">
        <v>3.797E-3</v>
      </c>
    </row>
    <row r="2020" spans="1:16" x14ac:dyDescent="0.2">
      <c r="A2020" t="s">
        <v>218</v>
      </c>
      <c r="B2020">
        <v>301</v>
      </c>
      <c r="C2020">
        <v>309</v>
      </c>
      <c r="D2020" t="s">
        <v>299</v>
      </c>
      <c r="G2020">
        <v>8</v>
      </c>
      <c r="H2020">
        <v>863.41049999999996</v>
      </c>
      <c r="I2020" t="s">
        <v>24</v>
      </c>
      <c r="J2020">
        <v>0.05</v>
      </c>
      <c r="K2020">
        <v>866.66636000000005</v>
      </c>
      <c r="L2020">
        <v>6.3753000000000004E-2</v>
      </c>
      <c r="M2020">
        <v>2.757908</v>
      </c>
      <c r="N2020">
        <v>6.4875000000000002E-2</v>
      </c>
      <c r="O2020">
        <v>4.1394679999999999</v>
      </c>
      <c r="P2020">
        <v>3.2320000000000001E-3</v>
      </c>
    </row>
    <row r="2021" spans="1:16" x14ac:dyDescent="0.2">
      <c r="A2021" t="s">
        <v>218</v>
      </c>
      <c r="B2021">
        <v>301</v>
      </c>
      <c r="C2021">
        <v>309</v>
      </c>
      <c r="D2021" t="s">
        <v>299</v>
      </c>
      <c r="G2021">
        <v>8</v>
      </c>
      <c r="H2021">
        <v>863.41049999999996</v>
      </c>
      <c r="I2021" t="s">
        <v>24</v>
      </c>
      <c r="J2021">
        <v>0.5</v>
      </c>
      <c r="K2021">
        <v>866.67370900000003</v>
      </c>
      <c r="L2021">
        <v>2.4341999999999999E-2</v>
      </c>
      <c r="M2021">
        <v>2.7652570000000001</v>
      </c>
      <c r="N2021">
        <v>2.7144999999999999E-2</v>
      </c>
      <c r="O2021">
        <v>4.1378630000000003</v>
      </c>
      <c r="P2021">
        <v>1.031E-3</v>
      </c>
    </row>
    <row r="2022" spans="1:16" x14ac:dyDescent="0.2">
      <c r="A2022" t="s">
        <v>218</v>
      </c>
      <c r="B2022">
        <v>301</v>
      </c>
      <c r="C2022">
        <v>309</v>
      </c>
      <c r="D2022" t="s">
        <v>299</v>
      </c>
      <c r="G2022">
        <v>8</v>
      </c>
      <c r="H2022">
        <v>863.41049999999996</v>
      </c>
      <c r="I2022" t="s">
        <v>24</v>
      </c>
      <c r="J2022">
        <v>5</v>
      </c>
      <c r="K2022">
        <v>866.58011699999997</v>
      </c>
      <c r="L2022">
        <v>5.2351000000000002E-2</v>
      </c>
      <c r="M2022">
        <v>2.671665</v>
      </c>
      <c r="N2022">
        <v>5.3712000000000003E-2</v>
      </c>
      <c r="O2022">
        <v>4.1405450000000004</v>
      </c>
      <c r="P2022">
        <v>1.026E-2</v>
      </c>
    </row>
    <row r="2023" spans="1:16" x14ac:dyDescent="0.2">
      <c r="A2023" t="s">
        <v>218</v>
      </c>
      <c r="B2023">
        <v>301</v>
      </c>
      <c r="C2023">
        <v>309</v>
      </c>
      <c r="D2023" t="s">
        <v>299</v>
      </c>
      <c r="G2023">
        <v>8</v>
      </c>
      <c r="H2023">
        <v>863.41049999999996</v>
      </c>
      <c r="I2023" t="s">
        <v>24</v>
      </c>
      <c r="J2023">
        <v>50.000003999999997</v>
      </c>
      <c r="K2023">
        <v>866.55089599999997</v>
      </c>
      <c r="L2023">
        <v>4.3339000000000003E-2</v>
      </c>
      <c r="M2023">
        <v>2.6424439999999998</v>
      </c>
      <c r="N2023">
        <v>4.4974E-2</v>
      </c>
      <c r="O2023">
        <v>4.1388530000000001</v>
      </c>
      <c r="P2023">
        <v>1.8270000000000001E-3</v>
      </c>
    </row>
    <row r="2024" spans="1:16" x14ac:dyDescent="0.2">
      <c r="A2024" t="s">
        <v>218</v>
      </c>
      <c r="B2024">
        <v>301</v>
      </c>
      <c r="C2024">
        <v>309</v>
      </c>
      <c r="D2024" t="s">
        <v>299</v>
      </c>
      <c r="G2024">
        <v>8</v>
      </c>
      <c r="H2024">
        <v>863.41049999999996</v>
      </c>
      <c r="I2024" t="s">
        <v>26</v>
      </c>
      <c r="J2024">
        <v>0</v>
      </c>
      <c r="K2024">
        <v>863.90845200000001</v>
      </c>
      <c r="L2024">
        <v>1.2015E-2</v>
      </c>
      <c r="M2024">
        <v>0</v>
      </c>
      <c r="N2024">
        <v>0</v>
      </c>
      <c r="O2024">
        <v>4.128444</v>
      </c>
      <c r="P2024">
        <v>1.572E-3</v>
      </c>
    </row>
    <row r="2025" spans="1:16" x14ac:dyDescent="0.2">
      <c r="A2025" t="s">
        <v>218</v>
      </c>
      <c r="B2025">
        <v>301</v>
      </c>
      <c r="C2025">
        <v>309</v>
      </c>
      <c r="D2025" t="s">
        <v>299</v>
      </c>
      <c r="G2025">
        <v>8</v>
      </c>
      <c r="H2025">
        <v>863.41049999999996</v>
      </c>
      <c r="I2025" t="s">
        <v>26</v>
      </c>
      <c r="J2025">
        <v>5.0000000000000001E-3</v>
      </c>
      <c r="K2025">
        <v>866.44086200000004</v>
      </c>
      <c r="L2025">
        <v>3.6559000000000001E-2</v>
      </c>
      <c r="M2025">
        <v>2.53241</v>
      </c>
      <c r="N2025">
        <v>3.8483000000000003E-2</v>
      </c>
      <c r="O2025">
        <v>4.1422299999999996</v>
      </c>
      <c r="P2025">
        <v>4.4580000000000002E-3</v>
      </c>
    </row>
    <row r="2026" spans="1:16" x14ac:dyDescent="0.2">
      <c r="A2026" t="s">
        <v>218</v>
      </c>
      <c r="B2026">
        <v>301</v>
      </c>
      <c r="C2026">
        <v>309</v>
      </c>
      <c r="D2026" t="s">
        <v>299</v>
      </c>
      <c r="G2026">
        <v>8</v>
      </c>
      <c r="H2026">
        <v>863.41049999999996</v>
      </c>
      <c r="I2026" t="s">
        <v>26</v>
      </c>
      <c r="J2026">
        <v>0.05</v>
      </c>
      <c r="K2026">
        <v>866.69793000000004</v>
      </c>
      <c r="L2026">
        <v>2.9187999999999999E-2</v>
      </c>
      <c r="M2026">
        <v>2.7894779999999999</v>
      </c>
      <c r="N2026">
        <v>3.1564000000000002E-2</v>
      </c>
      <c r="O2026">
        <v>4.1365959999999999</v>
      </c>
      <c r="P2026">
        <v>6.9700000000000003E-4</v>
      </c>
    </row>
    <row r="2027" spans="1:16" x14ac:dyDescent="0.2">
      <c r="A2027" t="s">
        <v>218</v>
      </c>
      <c r="B2027">
        <v>301</v>
      </c>
      <c r="C2027">
        <v>309</v>
      </c>
      <c r="D2027" t="s">
        <v>299</v>
      </c>
      <c r="G2027">
        <v>8</v>
      </c>
      <c r="H2027">
        <v>863.41049999999996</v>
      </c>
      <c r="I2027" t="s">
        <v>26</v>
      </c>
      <c r="J2027">
        <v>0.5</v>
      </c>
      <c r="K2027">
        <v>866.64319699999999</v>
      </c>
      <c r="L2027">
        <v>2.4424000000000001E-2</v>
      </c>
      <c r="M2027">
        <v>2.7347450000000002</v>
      </c>
      <c r="N2027">
        <v>2.7219E-2</v>
      </c>
      <c r="O2027">
        <v>4.1427110000000003</v>
      </c>
      <c r="P2027">
        <v>3.5430000000000001E-3</v>
      </c>
    </row>
    <row r="2028" spans="1:16" x14ac:dyDescent="0.2">
      <c r="A2028" t="s">
        <v>218</v>
      </c>
      <c r="B2028">
        <v>301</v>
      </c>
      <c r="C2028">
        <v>309</v>
      </c>
      <c r="D2028" t="s">
        <v>299</v>
      </c>
      <c r="G2028">
        <v>8</v>
      </c>
      <c r="H2028">
        <v>863.41049999999996</v>
      </c>
      <c r="I2028" t="s">
        <v>26</v>
      </c>
      <c r="J2028">
        <v>5</v>
      </c>
      <c r="K2028">
        <v>866.51789900000006</v>
      </c>
      <c r="L2028">
        <v>6.1386999999999997E-2</v>
      </c>
      <c r="M2028">
        <v>2.6094469999999998</v>
      </c>
      <c r="N2028">
        <v>6.2551999999999996E-2</v>
      </c>
      <c r="O2028">
        <v>4.1387499999999999</v>
      </c>
      <c r="P2028">
        <v>3.1909999999999998E-3</v>
      </c>
    </row>
    <row r="2029" spans="1:16" x14ac:dyDescent="0.2">
      <c r="A2029" t="s">
        <v>218</v>
      </c>
      <c r="B2029">
        <v>301</v>
      </c>
      <c r="C2029">
        <v>309</v>
      </c>
      <c r="D2029" t="s">
        <v>299</v>
      </c>
      <c r="G2029">
        <v>8</v>
      </c>
      <c r="H2029">
        <v>863.41049999999996</v>
      </c>
      <c r="I2029" t="s">
        <v>26</v>
      </c>
      <c r="J2029">
        <v>50.000003999999997</v>
      </c>
      <c r="K2029">
        <v>866.52450799999997</v>
      </c>
      <c r="L2029">
        <v>8.8000999999999996E-2</v>
      </c>
      <c r="M2029">
        <v>2.6160549999999998</v>
      </c>
      <c r="N2029">
        <v>8.8817999999999994E-2</v>
      </c>
      <c r="O2029">
        <v>4.136641</v>
      </c>
      <c r="P2029">
        <v>1.6379999999999999E-3</v>
      </c>
    </row>
    <row r="2030" spans="1:16" x14ac:dyDescent="0.2">
      <c r="A2030" t="s">
        <v>218</v>
      </c>
      <c r="B2030">
        <v>310</v>
      </c>
      <c r="C2030">
        <v>316</v>
      </c>
      <c r="D2030" t="s">
        <v>300</v>
      </c>
      <c r="G2030">
        <v>6</v>
      </c>
      <c r="H2030">
        <v>843.35530000000006</v>
      </c>
      <c r="I2030" t="s">
        <v>24</v>
      </c>
      <c r="J2030">
        <v>0</v>
      </c>
      <c r="K2030">
        <v>843.87710100000004</v>
      </c>
      <c r="L2030">
        <v>1.3820000000000001E-2</v>
      </c>
      <c r="M2030">
        <v>0</v>
      </c>
      <c r="N2030">
        <v>0</v>
      </c>
      <c r="O2030">
        <v>5.0564439999999999</v>
      </c>
      <c r="P2030">
        <v>1.9629999999999999E-3</v>
      </c>
    </row>
    <row r="2031" spans="1:16" x14ac:dyDescent="0.2">
      <c r="A2031" t="s">
        <v>218</v>
      </c>
      <c r="B2031">
        <v>310</v>
      </c>
      <c r="C2031">
        <v>316</v>
      </c>
      <c r="D2031" t="s">
        <v>300</v>
      </c>
      <c r="G2031">
        <v>6</v>
      </c>
      <c r="H2031">
        <v>843.35530000000006</v>
      </c>
      <c r="I2031" t="s">
        <v>24</v>
      </c>
      <c r="J2031">
        <v>5.0000000000000001E-3</v>
      </c>
      <c r="K2031">
        <v>844.10747100000003</v>
      </c>
      <c r="L2031">
        <v>1.5138E-2</v>
      </c>
      <c r="M2031">
        <v>0.23036999999999999</v>
      </c>
      <c r="N2031">
        <v>2.0497999999999999E-2</v>
      </c>
      <c r="O2031">
        <v>5.0673360000000001</v>
      </c>
      <c r="P2031">
        <v>4.1599999999999996E-3</v>
      </c>
    </row>
    <row r="2032" spans="1:16" x14ac:dyDescent="0.2">
      <c r="A2032" t="s">
        <v>218</v>
      </c>
      <c r="B2032">
        <v>310</v>
      </c>
      <c r="C2032">
        <v>316</v>
      </c>
      <c r="D2032" t="s">
        <v>300</v>
      </c>
      <c r="G2032">
        <v>6</v>
      </c>
      <c r="H2032">
        <v>843.35530000000006</v>
      </c>
      <c r="I2032" t="s">
        <v>24</v>
      </c>
      <c r="J2032">
        <v>0.05</v>
      </c>
      <c r="K2032">
        <v>844.333529</v>
      </c>
      <c r="L2032">
        <v>2.3640000000000001E-2</v>
      </c>
      <c r="M2032">
        <v>0.45642899999999997</v>
      </c>
      <c r="N2032">
        <v>2.7383000000000001E-2</v>
      </c>
      <c r="O2032">
        <v>5.0739150000000004</v>
      </c>
      <c r="P2032">
        <v>3.4190000000000002E-3</v>
      </c>
    </row>
    <row r="2033" spans="1:16" x14ac:dyDescent="0.2">
      <c r="A2033" t="s">
        <v>218</v>
      </c>
      <c r="B2033">
        <v>310</v>
      </c>
      <c r="C2033">
        <v>316</v>
      </c>
      <c r="D2033" t="s">
        <v>300</v>
      </c>
      <c r="G2033">
        <v>6</v>
      </c>
      <c r="H2033">
        <v>843.35530000000006</v>
      </c>
      <c r="I2033" t="s">
        <v>24</v>
      </c>
      <c r="J2033">
        <v>0.5</v>
      </c>
      <c r="K2033">
        <v>844.60562400000003</v>
      </c>
      <c r="L2033">
        <v>1.2609E-2</v>
      </c>
      <c r="M2033">
        <v>0.72852300000000003</v>
      </c>
      <c r="N2033">
        <v>1.8707999999999999E-2</v>
      </c>
      <c r="O2033">
        <v>5.0722810000000003</v>
      </c>
      <c r="P2033">
        <v>1.152E-3</v>
      </c>
    </row>
    <row r="2034" spans="1:16" x14ac:dyDescent="0.2">
      <c r="A2034" t="s">
        <v>218</v>
      </c>
      <c r="B2034">
        <v>310</v>
      </c>
      <c r="C2034">
        <v>316</v>
      </c>
      <c r="D2034" t="s">
        <v>300</v>
      </c>
      <c r="G2034">
        <v>6</v>
      </c>
      <c r="H2034">
        <v>843.35530000000006</v>
      </c>
      <c r="I2034" t="s">
        <v>24</v>
      </c>
      <c r="J2034">
        <v>5</v>
      </c>
      <c r="K2034">
        <v>844.96495100000004</v>
      </c>
      <c r="L2034">
        <v>1.5269E-2</v>
      </c>
      <c r="M2034">
        <v>1.08785</v>
      </c>
      <c r="N2034">
        <v>2.0594000000000001E-2</v>
      </c>
      <c r="O2034">
        <v>5.0742880000000001</v>
      </c>
      <c r="P2034">
        <v>9.2650000000000007E-3</v>
      </c>
    </row>
    <row r="2035" spans="1:16" x14ac:dyDescent="0.2">
      <c r="A2035" t="s">
        <v>218</v>
      </c>
      <c r="B2035">
        <v>310</v>
      </c>
      <c r="C2035">
        <v>316</v>
      </c>
      <c r="D2035" t="s">
        <v>300</v>
      </c>
      <c r="G2035">
        <v>6</v>
      </c>
      <c r="H2035">
        <v>843.35530000000006</v>
      </c>
      <c r="I2035" t="s">
        <v>24</v>
      </c>
      <c r="J2035">
        <v>50.000003999999997</v>
      </c>
      <c r="K2035">
        <v>845.16662099999996</v>
      </c>
      <c r="L2035">
        <v>2.7341000000000001E-2</v>
      </c>
      <c r="M2035">
        <v>1.28952</v>
      </c>
      <c r="N2035">
        <v>3.0634999999999999E-2</v>
      </c>
      <c r="O2035">
        <v>5.0716390000000002</v>
      </c>
      <c r="P2035">
        <v>1.4090000000000001E-3</v>
      </c>
    </row>
    <row r="2036" spans="1:16" x14ac:dyDescent="0.2">
      <c r="A2036" t="s">
        <v>218</v>
      </c>
      <c r="B2036">
        <v>310</v>
      </c>
      <c r="C2036">
        <v>316</v>
      </c>
      <c r="D2036" t="s">
        <v>300</v>
      </c>
      <c r="G2036">
        <v>6</v>
      </c>
      <c r="H2036">
        <v>843.35530000000006</v>
      </c>
      <c r="I2036" t="s">
        <v>26</v>
      </c>
      <c r="J2036">
        <v>0</v>
      </c>
      <c r="K2036">
        <v>843.87710100000004</v>
      </c>
      <c r="L2036">
        <v>1.3820000000000001E-2</v>
      </c>
      <c r="M2036">
        <v>0</v>
      </c>
      <c r="N2036">
        <v>0</v>
      </c>
      <c r="O2036">
        <v>5.0564439999999999</v>
      </c>
      <c r="P2036">
        <v>1.9629999999999999E-3</v>
      </c>
    </row>
    <row r="2037" spans="1:16" x14ac:dyDescent="0.2">
      <c r="A2037" t="s">
        <v>218</v>
      </c>
      <c r="B2037">
        <v>310</v>
      </c>
      <c r="C2037">
        <v>316</v>
      </c>
      <c r="D2037" t="s">
        <v>300</v>
      </c>
      <c r="G2037">
        <v>6</v>
      </c>
      <c r="H2037">
        <v>843.35530000000006</v>
      </c>
      <c r="I2037" t="s">
        <v>26</v>
      </c>
      <c r="J2037">
        <v>5.0000000000000001E-3</v>
      </c>
      <c r="K2037">
        <v>844.19970000000001</v>
      </c>
      <c r="L2037">
        <v>2.5231E-2</v>
      </c>
      <c r="M2037">
        <v>0.32259900000000002</v>
      </c>
      <c r="N2037">
        <v>2.8767999999999998E-2</v>
      </c>
      <c r="O2037">
        <v>5.0763170000000004</v>
      </c>
      <c r="P2037">
        <v>4.5399999999999998E-3</v>
      </c>
    </row>
    <row r="2038" spans="1:16" x14ac:dyDescent="0.2">
      <c r="A2038" t="s">
        <v>218</v>
      </c>
      <c r="B2038">
        <v>310</v>
      </c>
      <c r="C2038">
        <v>316</v>
      </c>
      <c r="D2038" t="s">
        <v>300</v>
      </c>
      <c r="G2038">
        <v>6</v>
      </c>
      <c r="H2038">
        <v>843.35530000000006</v>
      </c>
      <c r="I2038" t="s">
        <v>26</v>
      </c>
      <c r="J2038">
        <v>0.05</v>
      </c>
      <c r="K2038">
        <v>844.45573000000002</v>
      </c>
      <c r="L2038">
        <v>2.3807999999999999E-2</v>
      </c>
      <c r="M2038">
        <v>0.57862899999999995</v>
      </c>
      <c r="N2038">
        <v>2.7528E-2</v>
      </c>
      <c r="O2038">
        <v>5.0674859999999997</v>
      </c>
      <c r="P2038">
        <v>8.9400000000000005E-4</v>
      </c>
    </row>
    <row r="2039" spans="1:16" x14ac:dyDescent="0.2">
      <c r="A2039" t="s">
        <v>218</v>
      </c>
      <c r="B2039">
        <v>310</v>
      </c>
      <c r="C2039">
        <v>316</v>
      </c>
      <c r="D2039" t="s">
        <v>300</v>
      </c>
      <c r="G2039">
        <v>6</v>
      </c>
      <c r="H2039">
        <v>843.35530000000006</v>
      </c>
      <c r="I2039" t="s">
        <v>26</v>
      </c>
      <c r="J2039">
        <v>0.5</v>
      </c>
      <c r="K2039">
        <v>844.72417299999995</v>
      </c>
      <c r="L2039">
        <v>2.3275000000000001E-2</v>
      </c>
      <c r="M2039">
        <v>0.84707299999999996</v>
      </c>
      <c r="N2039">
        <v>2.7068999999999999E-2</v>
      </c>
      <c r="O2039">
        <v>5.0760969999999999</v>
      </c>
      <c r="P2039">
        <v>1.9919999999999998E-3</v>
      </c>
    </row>
    <row r="2040" spans="1:16" x14ac:dyDescent="0.2">
      <c r="A2040" t="s">
        <v>218</v>
      </c>
      <c r="B2040">
        <v>310</v>
      </c>
      <c r="C2040">
        <v>316</v>
      </c>
      <c r="D2040" t="s">
        <v>300</v>
      </c>
      <c r="G2040">
        <v>6</v>
      </c>
      <c r="H2040">
        <v>843.35530000000006</v>
      </c>
      <c r="I2040" t="s">
        <v>26</v>
      </c>
      <c r="J2040">
        <v>5</v>
      </c>
      <c r="K2040">
        <v>845.11911899999996</v>
      </c>
      <c r="L2040">
        <v>2.104E-2</v>
      </c>
      <c r="M2040">
        <v>1.2420180000000001</v>
      </c>
      <c r="N2040">
        <v>2.5173000000000001E-2</v>
      </c>
      <c r="O2040">
        <v>5.0717739999999996</v>
      </c>
      <c r="P2040">
        <v>2.8050000000000002E-3</v>
      </c>
    </row>
    <row r="2041" spans="1:16" x14ac:dyDescent="0.2">
      <c r="A2041" t="s">
        <v>218</v>
      </c>
      <c r="B2041">
        <v>310</v>
      </c>
      <c r="C2041">
        <v>316</v>
      </c>
      <c r="D2041" t="s">
        <v>300</v>
      </c>
      <c r="G2041">
        <v>6</v>
      </c>
      <c r="H2041">
        <v>843.35530000000006</v>
      </c>
      <c r="I2041" t="s">
        <v>26</v>
      </c>
      <c r="J2041">
        <v>50.000003999999997</v>
      </c>
      <c r="K2041">
        <v>845.47469699999999</v>
      </c>
      <c r="L2041">
        <v>3.2205999999999999E-2</v>
      </c>
      <c r="M2041">
        <v>1.597596</v>
      </c>
      <c r="N2041">
        <v>3.5046000000000001E-2</v>
      </c>
      <c r="O2041">
        <v>5.0687569999999997</v>
      </c>
      <c r="P2041">
        <v>1.954E-3</v>
      </c>
    </row>
    <row r="2042" spans="1:16" x14ac:dyDescent="0.2">
      <c r="A2042" t="s">
        <v>218</v>
      </c>
      <c r="B2042">
        <v>316</v>
      </c>
      <c r="C2042">
        <v>325</v>
      </c>
      <c r="D2042" t="s">
        <v>301</v>
      </c>
      <c r="G2042">
        <v>9</v>
      </c>
      <c r="H2042">
        <v>1086.6516999999999</v>
      </c>
      <c r="I2042" t="s">
        <v>24</v>
      </c>
      <c r="J2042">
        <v>0</v>
      </c>
      <c r="K2042">
        <v>1087.2851310000001</v>
      </c>
      <c r="L2042">
        <v>2.2134999999999998E-2</v>
      </c>
      <c r="M2042">
        <v>0</v>
      </c>
      <c r="N2042">
        <v>0</v>
      </c>
      <c r="O2042">
        <v>7.8287310000000003</v>
      </c>
      <c r="P2042">
        <v>7.2499999999999995E-4</v>
      </c>
    </row>
    <row r="2043" spans="1:16" x14ac:dyDescent="0.2">
      <c r="A2043" t="s">
        <v>218</v>
      </c>
      <c r="B2043">
        <v>316</v>
      </c>
      <c r="C2043">
        <v>325</v>
      </c>
      <c r="D2043" t="s">
        <v>301</v>
      </c>
      <c r="G2043">
        <v>9</v>
      </c>
      <c r="H2043">
        <v>1086.6516999999999</v>
      </c>
      <c r="I2043" t="s">
        <v>24</v>
      </c>
      <c r="J2043">
        <v>5.0000000000000001E-3</v>
      </c>
      <c r="K2043">
        <v>1088.266077</v>
      </c>
      <c r="L2043">
        <v>2.1590000000000002E-2</v>
      </c>
      <c r="M2043">
        <v>0.98094599999999998</v>
      </c>
      <c r="N2043">
        <v>3.0921000000000001E-2</v>
      </c>
      <c r="O2043">
        <v>7.8385490000000004</v>
      </c>
      <c r="P2043">
        <v>2.8240000000000001E-3</v>
      </c>
    </row>
    <row r="2044" spans="1:16" x14ac:dyDescent="0.2">
      <c r="A2044" t="s">
        <v>218</v>
      </c>
      <c r="B2044">
        <v>316</v>
      </c>
      <c r="C2044">
        <v>325</v>
      </c>
      <c r="D2044" t="s">
        <v>301</v>
      </c>
      <c r="G2044">
        <v>9</v>
      </c>
      <c r="H2044">
        <v>1086.6516999999999</v>
      </c>
      <c r="I2044" t="s">
        <v>24</v>
      </c>
      <c r="J2044">
        <v>0.05</v>
      </c>
      <c r="K2044">
        <v>1088.348923</v>
      </c>
      <c r="L2044">
        <v>1.7915E-2</v>
      </c>
      <c r="M2044">
        <v>1.063793</v>
      </c>
      <c r="N2044">
        <v>2.8476999999999999E-2</v>
      </c>
      <c r="O2044">
        <v>7.8440430000000001</v>
      </c>
      <c r="P2044">
        <v>4.0569999999999998E-3</v>
      </c>
    </row>
    <row r="2045" spans="1:16" x14ac:dyDescent="0.2">
      <c r="A2045" t="s">
        <v>218</v>
      </c>
      <c r="B2045">
        <v>316</v>
      </c>
      <c r="C2045">
        <v>325</v>
      </c>
      <c r="D2045" t="s">
        <v>301</v>
      </c>
      <c r="G2045">
        <v>9</v>
      </c>
      <c r="H2045">
        <v>1086.6516999999999</v>
      </c>
      <c r="I2045" t="s">
        <v>24</v>
      </c>
      <c r="J2045">
        <v>0.5</v>
      </c>
      <c r="K2045">
        <v>1088.6720130000001</v>
      </c>
      <c r="L2045">
        <v>2.3951E-2</v>
      </c>
      <c r="M2045">
        <v>1.3868819999999999</v>
      </c>
      <c r="N2045">
        <v>3.2613000000000003E-2</v>
      </c>
      <c r="O2045">
        <v>7.8347850000000001</v>
      </c>
      <c r="P2045">
        <v>3.2000000000000003E-4</v>
      </c>
    </row>
    <row r="2046" spans="1:16" x14ac:dyDescent="0.2">
      <c r="A2046" t="s">
        <v>218</v>
      </c>
      <c r="B2046">
        <v>316</v>
      </c>
      <c r="C2046">
        <v>325</v>
      </c>
      <c r="D2046" t="s">
        <v>301</v>
      </c>
      <c r="G2046">
        <v>9</v>
      </c>
      <c r="H2046">
        <v>1086.6516999999999</v>
      </c>
      <c r="I2046" t="s">
        <v>24</v>
      </c>
      <c r="J2046">
        <v>5</v>
      </c>
      <c r="K2046">
        <v>1089.254187</v>
      </c>
      <c r="L2046">
        <v>1.6667999999999999E-2</v>
      </c>
      <c r="M2046">
        <v>1.9690559999999999</v>
      </c>
      <c r="N2046">
        <v>2.7709000000000001E-2</v>
      </c>
      <c r="O2046">
        <v>7.8392710000000001</v>
      </c>
      <c r="P2046">
        <v>8.9099999999999995E-3</v>
      </c>
    </row>
    <row r="2047" spans="1:16" x14ac:dyDescent="0.2">
      <c r="A2047" t="s">
        <v>218</v>
      </c>
      <c r="B2047">
        <v>316</v>
      </c>
      <c r="C2047">
        <v>325</v>
      </c>
      <c r="D2047" t="s">
        <v>301</v>
      </c>
      <c r="G2047">
        <v>9</v>
      </c>
      <c r="H2047">
        <v>1086.6516999999999</v>
      </c>
      <c r="I2047" t="s">
        <v>24</v>
      </c>
      <c r="J2047">
        <v>50.000003999999997</v>
      </c>
      <c r="K2047">
        <v>1089.63481</v>
      </c>
      <c r="L2047">
        <v>5.7905999999999999E-2</v>
      </c>
      <c r="M2047">
        <v>2.3496790000000001</v>
      </c>
      <c r="N2047">
        <v>6.1991999999999998E-2</v>
      </c>
      <c r="O2047">
        <v>7.8360630000000002</v>
      </c>
      <c r="P2047">
        <v>1.297E-3</v>
      </c>
    </row>
    <row r="2048" spans="1:16" x14ac:dyDescent="0.2">
      <c r="A2048" t="s">
        <v>218</v>
      </c>
      <c r="B2048">
        <v>316</v>
      </c>
      <c r="C2048">
        <v>325</v>
      </c>
      <c r="D2048" t="s">
        <v>301</v>
      </c>
      <c r="G2048">
        <v>9</v>
      </c>
      <c r="H2048">
        <v>1086.6516999999999</v>
      </c>
      <c r="I2048" t="s">
        <v>26</v>
      </c>
      <c r="J2048">
        <v>0</v>
      </c>
      <c r="K2048">
        <v>1087.2851310000001</v>
      </c>
      <c r="L2048">
        <v>2.2134999999999998E-2</v>
      </c>
      <c r="M2048">
        <v>0</v>
      </c>
      <c r="N2048">
        <v>0</v>
      </c>
      <c r="O2048">
        <v>7.8287310000000003</v>
      </c>
      <c r="P2048">
        <v>7.2499999999999995E-4</v>
      </c>
    </row>
    <row r="2049" spans="1:16" x14ac:dyDescent="0.2">
      <c r="A2049" t="s">
        <v>218</v>
      </c>
      <c r="B2049">
        <v>316</v>
      </c>
      <c r="C2049">
        <v>325</v>
      </c>
      <c r="D2049" t="s">
        <v>301</v>
      </c>
      <c r="G2049">
        <v>9</v>
      </c>
      <c r="H2049">
        <v>1086.6516999999999</v>
      </c>
      <c r="I2049" t="s">
        <v>26</v>
      </c>
      <c r="J2049">
        <v>5.0000000000000001E-3</v>
      </c>
      <c r="K2049">
        <v>1088.2827130000001</v>
      </c>
      <c r="L2049">
        <v>5.5620000000000001E-3</v>
      </c>
      <c r="M2049">
        <v>0.997583</v>
      </c>
      <c r="N2049">
        <v>2.2823E-2</v>
      </c>
      <c r="O2049">
        <v>7.8438509999999999</v>
      </c>
      <c r="P2049">
        <v>5.8019999999999999E-3</v>
      </c>
    </row>
    <row r="2050" spans="1:16" x14ac:dyDescent="0.2">
      <c r="A2050" t="s">
        <v>218</v>
      </c>
      <c r="B2050">
        <v>316</v>
      </c>
      <c r="C2050">
        <v>325</v>
      </c>
      <c r="D2050" t="s">
        <v>301</v>
      </c>
      <c r="G2050">
        <v>9</v>
      </c>
      <c r="H2050">
        <v>1086.6516999999999</v>
      </c>
      <c r="I2050" t="s">
        <v>26</v>
      </c>
      <c r="J2050">
        <v>0.05</v>
      </c>
      <c r="K2050">
        <v>1088.434127</v>
      </c>
      <c r="L2050">
        <v>2.6353000000000001E-2</v>
      </c>
      <c r="M2050">
        <v>1.148997</v>
      </c>
      <c r="N2050">
        <v>3.4416000000000002E-2</v>
      </c>
      <c r="O2050">
        <v>7.8350590000000002</v>
      </c>
      <c r="P2050">
        <v>5.8600000000000004E-4</v>
      </c>
    </row>
    <row r="2051" spans="1:16" x14ac:dyDescent="0.2">
      <c r="A2051" t="s">
        <v>218</v>
      </c>
      <c r="B2051">
        <v>316</v>
      </c>
      <c r="C2051">
        <v>325</v>
      </c>
      <c r="D2051" t="s">
        <v>301</v>
      </c>
      <c r="G2051">
        <v>9</v>
      </c>
      <c r="H2051">
        <v>1086.6516999999999</v>
      </c>
      <c r="I2051" t="s">
        <v>26</v>
      </c>
      <c r="J2051">
        <v>0.5</v>
      </c>
      <c r="K2051">
        <v>1088.787462</v>
      </c>
      <c r="L2051">
        <v>4.5333999999999999E-2</v>
      </c>
      <c r="M2051">
        <v>1.502332</v>
      </c>
      <c r="N2051">
        <v>5.0449000000000001E-2</v>
      </c>
      <c r="O2051">
        <v>7.8398659999999998</v>
      </c>
      <c r="P2051">
        <v>2.111E-3</v>
      </c>
    </row>
    <row r="2052" spans="1:16" x14ac:dyDescent="0.2">
      <c r="A2052" t="s">
        <v>218</v>
      </c>
      <c r="B2052">
        <v>316</v>
      </c>
      <c r="C2052">
        <v>325</v>
      </c>
      <c r="D2052" t="s">
        <v>301</v>
      </c>
      <c r="G2052">
        <v>9</v>
      </c>
      <c r="H2052">
        <v>1086.6516999999999</v>
      </c>
      <c r="I2052" t="s">
        <v>26</v>
      </c>
      <c r="J2052">
        <v>5</v>
      </c>
      <c r="K2052">
        <v>1089.3699919999999</v>
      </c>
      <c r="L2052">
        <v>4.1790000000000004E-3</v>
      </c>
      <c r="M2052">
        <v>2.0848610000000001</v>
      </c>
      <c r="N2052">
        <v>2.2526000000000001E-2</v>
      </c>
      <c r="O2052">
        <v>7.8369980000000004</v>
      </c>
      <c r="P2052">
        <v>3.16E-3</v>
      </c>
    </row>
    <row r="2053" spans="1:16" x14ac:dyDescent="0.2">
      <c r="A2053" t="s">
        <v>218</v>
      </c>
      <c r="B2053">
        <v>316</v>
      </c>
      <c r="C2053">
        <v>325</v>
      </c>
      <c r="D2053" t="s">
        <v>301</v>
      </c>
      <c r="G2053">
        <v>9</v>
      </c>
      <c r="H2053">
        <v>1086.6516999999999</v>
      </c>
      <c r="I2053" t="s">
        <v>26</v>
      </c>
      <c r="J2053">
        <v>50.000003999999997</v>
      </c>
      <c r="K2053">
        <v>1089.8418059999999</v>
      </c>
      <c r="L2053">
        <v>4.1995999999999999E-2</v>
      </c>
      <c r="M2053">
        <v>2.5566749999999998</v>
      </c>
      <c r="N2053">
        <v>4.7473000000000001E-2</v>
      </c>
      <c r="O2053">
        <v>7.8330190000000002</v>
      </c>
      <c r="P2053">
        <v>1.225E-3</v>
      </c>
    </row>
    <row r="2054" spans="1:16" x14ac:dyDescent="0.2">
      <c r="A2054" t="s">
        <v>218</v>
      </c>
      <c r="B2054">
        <v>316</v>
      </c>
      <c r="C2054">
        <v>326</v>
      </c>
      <c r="D2054" t="s">
        <v>302</v>
      </c>
      <c r="G2054">
        <v>10</v>
      </c>
      <c r="H2054">
        <v>1199.7357999999999</v>
      </c>
      <c r="I2054" t="s">
        <v>24</v>
      </c>
      <c r="J2054">
        <v>0</v>
      </c>
      <c r="K2054">
        <v>1200.3674599999999</v>
      </c>
      <c r="L2054">
        <v>2.0122000000000001E-2</v>
      </c>
      <c r="M2054">
        <v>0</v>
      </c>
      <c r="N2054">
        <v>0</v>
      </c>
      <c r="O2054">
        <v>9.0489890000000006</v>
      </c>
      <c r="P2054">
        <v>1.438E-3</v>
      </c>
    </row>
    <row r="2055" spans="1:16" x14ac:dyDescent="0.2">
      <c r="A2055" t="s">
        <v>218</v>
      </c>
      <c r="B2055">
        <v>316</v>
      </c>
      <c r="C2055">
        <v>326</v>
      </c>
      <c r="D2055" t="s">
        <v>302</v>
      </c>
      <c r="G2055">
        <v>10</v>
      </c>
      <c r="H2055">
        <v>1199.7357999999999</v>
      </c>
      <c r="I2055" t="s">
        <v>24</v>
      </c>
      <c r="J2055">
        <v>5.0000000000000001E-3</v>
      </c>
      <c r="K2055">
        <v>1201.3886560000001</v>
      </c>
      <c r="L2055">
        <v>1.1781E-2</v>
      </c>
      <c r="M2055">
        <v>1.021196</v>
      </c>
      <c r="N2055">
        <v>2.3317000000000001E-2</v>
      </c>
      <c r="O2055">
        <v>9.0586819999999992</v>
      </c>
      <c r="P2055">
        <v>3.7789999999999998E-3</v>
      </c>
    </row>
    <row r="2056" spans="1:16" x14ac:dyDescent="0.2">
      <c r="A2056" t="s">
        <v>218</v>
      </c>
      <c r="B2056">
        <v>316</v>
      </c>
      <c r="C2056">
        <v>326</v>
      </c>
      <c r="D2056" t="s">
        <v>302</v>
      </c>
      <c r="G2056">
        <v>10</v>
      </c>
      <c r="H2056">
        <v>1199.7357999999999</v>
      </c>
      <c r="I2056" t="s">
        <v>24</v>
      </c>
      <c r="J2056">
        <v>0.05</v>
      </c>
      <c r="K2056">
        <v>1201.497709</v>
      </c>
      <c r="L2056">
        <v>6.1460000000000004E-3</v>
      </c>
      <c r="M2056">
        <v>1.1302490000000001</v>
      </c>
      <c r="N2056">
        <v>2.104E-2</v>
      </c>
      <c r="O2056">
        <v>9.0619420000000002</v>
      </c>
      <c r="P2056">
        <v>4.1330000000000004E-3</v>
      </c>
    </row>
    <row r="2057" spans="1:16" x14ac:dyDescent="0.2">
      <c r="A2057" t="s">
        <v>218</v>
      </c>
      <c r="B2057">
        <v>316</v>
      </c>
      <c r="C2057">
        <v>326</v>
      </c>
      <c r="D2057" t="s">
        <v>302</v>
      </c>
      <c r="G2057">
        <v>10</v>
      </c>
      <c r="H2057">
        <v>1199.7357999999999</v>
      </c>
      <c r="I2057" t="s">
        <v>24</v>
      </c>
      <c r="J2057">
        <v>0.5</v>
      </c>
      <c r="K2057">
        <v>1201.7687309999999</v>
      </c>
      <c r="L2057">
        <v>1.1951E-2</v>
      </c>
      <c r="M2057">
        <v>1.4012709999999999</v>
      </c>
      <c r="N2057">
        <v>2.3403E-2</v>
      </c>
      <c r="O2057">
        <v>9.0506759999999993</v>
      </c>
      <c r="P2057">
        <v>5.7899999999999998E-4</v>
      </c>
    </row>
    <row r="2058" spans="1:16" x14ac:dyDescent="0.2">
      <c r="A2058" t="s">
        <v>218</v>
      </c>
      <c r="B2058">
        <v>316</v>
      </c>
      <c r="C2058">
        <v>326</v>
      </c>
      <c r="D2058" t="s">
        <v>302</v>
      </c>
      <c r="G2058">
        <v>10</v>
      </c>
      <c r="H2058">
        <v>1199.7357999999999</v>
      </c>
      <c r="I2058" t="s">
        <v>24</v>
      </c>
      <c r="J2058">
        <v>5</v>
      </c>
      <c r="K2058">
        <v>1202.351678</v>
      </c>
      <c r="L2058">
        <v>1.7779E-2</v>
      </c>
      <c r="M2058">
        <v>1.984218</v>
      </c>
      <c r="N2058">
        <v>2.6851E-2</v>
      </c>
      <c r="O2058">
        <v>9.0587470000000003</v>
      </c>
      <c r="P2058">
        <v>9.0060000000000001E-3</v>
      </c>
    </row>
    <row r="2059" spans="1:16" x14ac:dyDescent="0.2">
      <c r="A2059" t="s">
        <v>218</v>
      </c>
      <c r="B2059">
        <v>316</v>
      </c>
      <c r="C2059">
        <v>326</v>
      </c>
      <c r="D2059" t="s">
        <v>302</v>
      </c>
      <c r="G2059">
        <v>10</v>
      </c>
      <c r="H2059">
        <v>1199.7357999999999</v>
      </c>
      <c r="I2059" t="s">
        <v>24</v>
      </c>
      <c r="J2059">
        <v>50.000003999999997</v>
      </c>
      <c r="K2059">
        <v>1202.7020110000001</v>
      </c>
      <c r="L2059">
        <v>7.1599999999999997E-3</v>
      </c>
      <c r="M2059">
        <v>2.3345509999999998</v>
      </c>
      <c r="N2059">
        <v>2.1357999999999999E-2</v>
      </c>
      <c r="O2059">
        <v>9.0536270000000005</v>
      </c>
      <c r="P2059">
        <v>2.1020000000000001E-3</v>
      </c>
    </row>
    <row r="2060" spans="1:16" x14ac:dyDescent="0.2">
      <c r="A2060" t="s">
        <v>218</v>
      </c>
      <c r="B2060">
        <v>316</v>
      </c>
      <c r="C2060">
        <v>326</v>
      </c>
      <c r="D2060" t="s">
        <v>302</v>
      </c>
      <c r="G2060">
        <v>10</v>
      </c>
      <c r="H2060">
        <v>1199.7357999999999</v>
      </c>
      <c r="I2060" t="s">
        <v>26</v>
      </c>
      <c r="J2060">
        <v>0</v>
      </c>
      <c r="K2060">
        <v>1200.3674599999999</v>
      </c>
      <c r="L2060">
        <v>2.0122000000000001E-2</v>
      </c>
      <c r="M2060">
        <v>0</v>
      </c>
      <c r="N2060">
        <v>0</v>
      </c>
      <c r="O2060">
        <v>9.0489890000000006</v>
      </c>
      <c r="P2060">
        <v>1.438E-3</v>
      </c>
    </row>
    <row r="2061" spans="1:16" x14ac:dyDescent="0.2">
      <c r="A2061" t="s">
        <v>218</v>
      </c>
      <c r="B2061">
        <v>316</v>
      </c>
      <c r="C2061">
        <v>326</v>
      </c>
      <c r="D2061" t="s">
        <v>302</v>
      </c>
      <c r="G2061">
        <v>10</v>
      </c>
      <c r="H2061">
        <v>1199.7357999999999</v>
      </c>
      <c r="I2061" t="s">
        <v>26</v>
      </c>
      <c r="J2061">
        <v>5.0000000000000001E-3</v>
      </c>
      <c r="K2061">
        <v>1201.398254</v>
      </c>
      <c r="L2061">
        <v>1.0005999999999999E-2</v>
      </c>
      <c r="M2061">
        <v>1.030794</v>
      </c>
      <c r="N2061">
        <v>2.2473E-2</v>
      </c>
      <c r="O2061">
        <v>9.0642790000000009</v>
      </c>
      <c r="P2061">
        <v>6.6239999999999997E-3</v>
      </c>
    </row>
    <row r="2062" spans="1:16" x14ac:dyDescent="0.2">
      <c r="A2062" t="s">
        <v>218</v>
      </c>
      <c r="B2062">
        <v>316</v>
      </c>
      <c r="C2062">
        <v>326</v>
      </c>
      <c r="D2062" t="s">
        <v>302</v>
      </c>
      <c r="G2062">
        <v>10</v>
      </c>
      <c r="H2062">
        <v>1199.7357999999999</v>
      </c>
      <c r="I2062" t="s">
        <v>26</v>
      </c>
      <c r="J2062">
        <v>0.05</v>
      </c>
      <c r="K2062">
        <v>1201.5245789999999</v>
      </c>
      <c r="L2062">
        <v>1.6229E-2</v>
      </c>
      <c r="M2062">
        <v>1.157119</v>
      </c>
      <c r="N2062">
        <v>2.5850999999999999E-2</v>
      </c>
      <c r="O2062">
        <v>9.0537419999999997</v>
      </c>
      <c r="P2062">
        <v>1.284E-3</v>
      </c>
    </row>
    <row r="2063" spans="1:16" x14ac:dyDescent="0.2">
      <c r="A2063" t="s">
        <v>218</v>
      </c>
      <c r="B2063">
        <v>316</v>
      </c>
      <c r="C2063">
        <v>326</v>
      </c>
      <c r="D2063" t="s">
        <v>302</v>
      </c>
      <c r="G2063">
        <v>10</v>
      </c>
      <c r="H2063">
        <v>1199.7357999999999</v>
      </c>
      <c r="I2063" t="s">
        <v>26</v>
      </c>
      <c r="J2063">
        <v>0.5</v>
      </c>
      <c r="K2063">
        <v>1201.87473</v>
      </c>
      <c r="L2063">
        <v>8.7480000000000006E-3</v>
      </c>
      <c r="M2063">
        <v>1.507271</v>
      </c>
      <c r="N2063">
        <v>2.1940999999999999E-2</v>
      </c>
      <c r="O2063">
        <v>9.0565510000000007</v>
      </c>
      <c r="P2063">
        <v>2.0049999999999998E-3</v>
      </c>
    </row>
    <row r="2064" spans="1:16" x14ac:dyDescent="0.2">
      <c r="A2064" t="s">
        <v>218</v>
      </c>
      <c r="B2064">
        <v>316</v>
      </c>
      <c r="C2064">
        <v>326</v>
      </c>
      <c r="D2064" t="s">
        <v>302</v>
      </c>
      <c r="G2064">
        <v>10</v>
      </c>
      <c r="H2064">
        <v>1199.7357999999999</v>
      </c>
      <c r="I2064" t="s">
        <v>26</v>
      </c>
      <c r="J2064">
        <v>5</v>
      </c>
      <c r="K2064">
        <v>1202.48209</v>
      </c>
      <c r="L2064">
        <v>1.6531000000000001E-2</v>
      </c>
      <c r="M2064">
        <v>2.11463</v>
      </c>
      <c r="N2064">
        <v>2.6041999999999999E-2</v>
      </c>
      <c r="O2064">
        <v>9.0562199999999997</v>
      </c>
      <c r="P2064">
        <v>2.9840000000000001E-3</v>
      </c>
    </row>
    <row r="2065" spans="1:16" x14ac:dyDescent="0.2">
      <c r="A2065" t="s">
        <v>218</v>
      </c>
      <c r="B2065">
        <v>316</v>
      </c>
      <c r="C2065">
        <v>326</v>
      </c>
      <c r="D2065" t="s">
        <v>302</v>
      </c>
      <c r="G2065">
        <v>10</v>
      </c>
      <c r="H2065">
        <v>1199.7357999999999</v>
      </c>
      <c r="I2065" t="s">
        <v>26</v>
      </c>
      <c r="J2065">
        <v>50.000003999999997</v>
      </c>
      <c r="K2065">
        <v>1202.921668</v>
      </c>
      <c r="L2065">
        <v>2.572E-2</v>
      </c>
      <c r="M2065">
        <v>2.554208</v>
      </c>
      <c r="N2065">
        <v>3.2655999999999998E-2</v>
      </c>
      <c r="O2065">
        <v>9.0516719999999999</v>
      </c>
      <c r="P2065">
        <v>1.67E-3</v>
      </c>
    </row>
    <row r="2066" spans="1:16" x14ac:dyDescent="0.2">
      <c r="A2066" t="s">
        <v>218</v>
      </c>
      <c r="B2066">
        <v>317</v>
      </c>
      <c r="C2066">
        <v>325</v>
      </c>
      <c r="D2066" t="s">
        <v>303</v>
      </c>
      <c r="G2066">
        <v>8</v>
      </c>
      <c r="H2066">
        <v>1015.6146</v>
      </c>
      <c r="I2066" t="s">
        <v>24</v>
      </c>
      <c r="J2066">
        <v>0</v>
      </c>
      <c r="K2066">
        <v>1016.139989</v>
      </c>
      <c r="L2066">
        <v>2.3737999999999999E-2</v>
      </c>
      <c r="M2066">
        <v>0</v>
      </c>
      <c r="N2066">
        <v>0</v>
      </c>
      <c r="O2066">
        <v>8.7448599999999992</v>
      </c>
      <c r="P2066">
        <v>1.7030000000000001E-3</v>
      </c>
    </row>
    <row r="2067" spans="1:16" x14ac:dyDescent="0.2">
      <c r="A2067" t="s">
        <v>218</v>
      </c>
      <c r="B2067">
        <v>317</v>
      </c>
      <c r="C2067">
        <v>325</v>
      </c>
      <c r="D2067" t="s">
        <v>303</v>
      </c>
      <c r="G2067">
        <v>8</v>
      </c>
      <c r="H2067">
        <v>1015.6146</v>
      </c>
      <c r="I2067" t="s">
        <v>24</v>
      </c>
      <c r="J2067">
        <v>5.0000000000000001E-3</v>
      </c>
      <c r="K2067">
        <v>1016.985088</v>
      </c>
      <c r="L2067">
        <v>5.2174999999999999E-2</v>
      </c>
      <c r="M2067">
        <v>0.84509900000000004</v>
      </c>
      <c r="N2067">
        <v>5.7320999999999997E-2</v>
      </c>
      <c r="O2067">
        <v>8.7552509999999995</v>
      </c>
      <c r="P2067">
        <v>6.8739999999999999E-3</v>
      </c>
    </row>
    <row r="2068" spans="1:16" x14ac:dyDescent="0.2">
      <c r="A2068" t="s">
        <v>218</v>
      </c>
      <c r="B2068">
        <v>317</v>
      </c>
      <c r="C2068">
        <v>325</v>
      </c>
      <c r="D2068" t="s">
        <v>303</v>
      </c>
      <c r="G2068">
        <v>8</v>
      </c>
      <c r="H2068">
        <v>1015.6146</v>
      </c>
      <c r="I2068" t="s">
        <v>24</v>
      </c>
      <c r="J2068">
        <v>0.05</v>
      </c>
      <c r="K2068">
        <v>1017.05422</v>
      </c>
      <c r="L2068">
        <v>2.4962999999999999E-2</v>
      </c>
      <c r="M2068">
        <v>0.91423200000000004</v>
      </c>
      <c r="N2068">
        <v>3.4446999999999998E-2</v>
      </c>
      <c r="O2068">
        <v>8.7552719999999997</v>
      </c>
      <c r="P2068">
        <v>3.6350000000000002E-3</v>
      </c>
    </row>
    <row r="2069" spans="1:16" x14ac:dyDescent="0.2">
      <c r="A2069" t="s">
        <v>218</v>
      </c>
      <c r="B2069">
        <v>317</v>
      </c>
      <c r="C2069">
        <v>325</v>
      </c>
      <c r="D2069" t="s">
        <v>303</v>
      </c>
      <c r="G2069">
        <v>8</v>
      </c>
      <c r="H2069">
        <v>1015.6146</v>
      </c>
      <c r="I2069" t="s">
        <v>24</v>
      </c>
      <c r="J2069">
        <v>0.5</v>
      </c>
      <c r="K2069">
        <v>1017.309563</v>
      </c>
      <c r="L2069">
        <v>4.5763999999999999E-2</v>
      </c>
      <c r="M2069">
        <v>1.1695739999999999</v>
      </c>
      <c r="N2069">
        <v>5.1554000000000003E-2</v>
      </c>
      <c r="O2069">
        <v>8.7475880000000004</v>
      </c>
      <c r="P2069">
        <v>2.4610000000000001E-3</v>
      </c>
    </row>
    <row r="2070" spans="1:16" x14ac:dyDescent="0.2">
      <c r="A2070" t="s">
        <v>218</v>
      </c>
      <c r="B2070">
        <v>317</v>
      </c>
      <c r="C2070">
        <v>325</v>
      </c>
      <c r="D2070" t="s">
        <v>303</v>
      </c>
      <c r="G2070">
        <v>8</v>
      </c>
      <c r="H2070">
        <v>1015.6146</v>
      </c>
      <c r="I2070" t="s">
        <v>24</v>
      </c>
      <c r="J2070">
        <v>5</v>
      </c>
      <c r="K2070">
        <v>1018.013182</v>
      </c>
      <c r="L2070">
        <v>4.7301000000000003E-2</v>
      </c>
      <c r="M2070">
        <v>1.8731930000000001</v>
      </c>
      <c r="N2070">
        <v>5.2922999999999998E-2</v>
      </c>
      <c r="O2070">
        <v>8.7553450000000002</v>
      </c>
      <c r="P2070">
        <v>1.0274999999999999E-2</v>
      </c>
    </row>
    <row r="2071" spans="1:16" x14ac:dyDescent="0.2">
      <c r="A2071" t="s">
        <v>218</v>
      </c>
      <c r="B2071">
        <v>317</v>
      </c>
      <c r="C2071">
        <v>325</v>
      </c>
      <c r="D2071" t="s">
        <v>303</v>
      </c>
      <c r="G2071">
        <v>8</v>
      </c>
      <c r="H2071">
        <v>1015.6146</v>
      </c>
      <c r="I2071" t="s">
        <v>24</v>
      </c>
      <c r="J2071">
        <v>50.000003999999997</v>
      </c>
      <c r="K2071">
        <v>1018.178541</v>
      </c>
      <c r="L2071">
        <v>1.7675E-2</v>
      </c>
      <c r="M2071">
        <v>2.0385529999999998</v>
      </c>
      <c r="N2071">
        <v>2.9595E-2</v>
      </c>
      <c r="O2071">
        <v>8.7447809999999997</v>
      </c>
      <c r="P2071">
        <v>5.6999999999999998E-4</v>
      </c>
    </row>
    <row r="2072" spans="1:16" x14ac:dyDescent="0.2">
      <c r="A2072" t="s">
        <v>218</v>
      </c>
      <c r="B2072">
        <v>317</v>
      </c>
      <c r="C2072">
        <v>325</v>
      </c>
      <c r="D2072" t="s">
        <v>303</v>
      </c>
      <c r="G2072">
        <v>8</v>
      </c>
      <c r="H2072">
        <v>1015.6146</v>
      </c>
      <c r="I2072" t="s">
        <v>26</v>
      </c>
      <c r="J2072">
        <v>0</v>
      </c>
      <c r="K2072">
        <v>1016.139989</v>
      </c>
      <c r="L2072">
        <v>2.3737999999999999E-2</v>
      </c>
      <c r="M2072">
        <v>0</v>
      </c>
      <c r="N2072">
        <v>0</v>
      </c>
      <c r="O2072">
        <v>8.7448599999999992</v>
      </c>
      <c r="P2072">
        <v>1.7030000000000001E-3</v>
      </c>
    </row>
    <row r="2073" spans="1:16" x14ac:dyDescent="0.2">
      <c r="A2073" t="s">
        <v>218</v>
      </c>
      <c r="B2073">
        <v>317</v>
      </c>
      <c r="C2073">
        <v>325</v>
      </c>
      <c r="D2073" t="s">
        <v>303</v>
      </c>
      <c r="G2073">
        <v>8</v>
      </c>
      <c r="H2073">
        <v>1015.6146</v>
      </c>
      <c r="I2073" t="s">
        <v>26</v>
      </c>
      <c r="J2073">
        <v>5.0000000000000001E-3</v>
      </c>
      <c r="K2073">
        <v>1016.9797579999999</v>
      </c>
      <c r="L2073">
        <v>3.9498999999999999E-2</v>
      </c>
      <c r="M2073">
        <v>0.83976899999999999</v>
      </c>
      <c r="N2073">
        <v>4.6082999999999999E-2</v>
      </c>
      <c r="O2073">
        <v>8.7618369999999999</v>
      </c>
      <c r="P2073">
        <v>7.8919999999999997E-3</v>
      </c>
    </row>
    <row r="2074" spans="1:16" x14ac:dyDescent="0.2">
      <c r="A2074" t="s">
        <v>218</v>
      </c>
      <c r="B2074">
        <v>317</v>
      </c>
      <c r="C2074">
        <v>325</v>
      </c>
      <c r="D2074" t="s">
        <v>303</v>
      </c>
      <c r="G2074">
        <v>8</v>
      </c>
      <c r="H2074">
        <v>1015.6146</v>
      </c>
      <c r="I2074" t="s">
        <v>26</v>
      </c>
      <c r="J2074">
        <v>0.05</v>
      </c>
      <c r="K2074">
        <v>1017.174539</v>
      </c>
      <c r="L2074">
        <v>1.8475999999999999E-2</v>
      </c>
      <c r="M2074">
        <v>1.0345500000000001</v>
      </c>
      <c r="N2074">
        <v>3.0081E-2</v>
      </c>
      <c r="O2074">
        <v>8.7507870000000008</v>
      </c>
      <c r="P2074">
        <v>3.8999999999999999E-4</v>
      </c>
    </row>
    <row r="2075" spans="1:16" x14ac:dyDescent="0.2">
      <c r="A2075" t="s">
        <v>218</v>
      </c>
      <c r="B2075">
        <v>317</v>
      </c>
      <c r="C2075">
        <v>325</v>
      </c>
      <c r="D2075" t="s">
        <v>303</v>
      </c>
      <c r="G2075">
        <v>8</v>
      </c>
      <c r="H2075">
        <v>1015.6146</v>
      </c>
      <c r="I2075" t="s">
        <v>26</v>
      </c>
      <c r="J2075">
        <v>0.5</v>
      </c>
      <c r="K2075">
        <v>1017.517154</v>
      </c>
      <c r="L2075">
        <v>9.0555999999999998E-2</v>
      </c>
      <c r="M2075">
        <v>1.377165</v>
      </c>
      <c r="N2075">
        <v>9.3615000000000004E-2</v>
      </c>
      <c r="O2075">
        <v>8.7483590000000007</v>
      </c>
      <c r="P2075">
        <v>6.4799999999999996E-3</v>
      </c>
    </row>
    <row r="2076" spans="1:16" x14ac:dyDescent="0.2">
      <c r="A2076" t="s">
        <v>218</v>
      </c>
      <c r="B2076">
        <v>317</v>
      </c>
      <c r="C2076">
        <v>325</v>
      </c>
      <c r="D2076" t="s">
        <v>303</v>
      </c>
      <c r="G2076">
        <v>8</v>
      </c>
      <c r="H2076">
        <v>1015.6146</v>
      </c>
      <c r="I2076" t="s">
        <v>26</v>
      </c>
      <c r="J2076">
        <v>5</v>
      </c>
      <c r="K2076">
        <v>1018.023538</v>
      </c>
      <c r="L2076">
        <v>5.8298000000000003E-2</v>
      </c>
      <c r="M2076">
        <v>1.8835489999999999</v>
      </c>
      <c r="N2076">
        <v>6.2945000000000001E-2</v>
      </c>
      <c r="O2076">
        <v>8.7505579999999998</v>
      </c>
      <c r="P2076">
        <v>4.3629999999999997E-3</v>
      </c>
    </row>
    <row r="2077" spans="1:16" x14ac:dyDescent="0.2">
      <c r="A2077" t="s">
        <v>218</v>
      </c>
      <c r="B2077">
        <v>317</v>
      </c>
      <c r="C2077">
        <v>325</v>
      </c>
      <c r="D2077" t="s">
        <v>303</v>
      </c>
      <c r="G2077">
        <v>8</v>
      </c>
      <c r="H2077">
        <v>1015.6146</v>
      </c>
      <c r="I2077" t="s">
        <v>26</v>
      </c>
      <c r="J2077">
        <v>50.000003999999997</v>
      </c>
      <c r="K2077">
        <v>1018.323731</v>
      </c>
      <c r="L2077">
        <v>0.20630999999999999</v>
      </c>
      <c r="M2077">
        <v>2.1837420000000001</v>
      </c>
      <c r="N2077">
        <v>0.207672</v>
      </c>
      <c r="O2077">
        <v>8.7486180000000004</v>
      </c>
      <c r="P2077">
        <v>4.0660000000000002E-3</v>
      </c>
    </row>
    <row r="2078" spans="1:16" x14ac:dyDescent="0.2">
      <c r="A2078" t="s">
        <v>218</v>
      </c>
      <c r="B2078">
        <v>317</v>
      </c>
      <c r="C2078">
        <v>326</v>
      </c>
      <c r="D2078" t="s">
        <v>304</v>
      </c>
      <c r="G2078">
        <v>9</v>
      </c>
      <c r="H2078">
        <v>1128.6986999999999</v>
      </c>
      <c r="I2078" t="s">
        <v>24</v>
      </c>
      <c r="J2078">
        <v>0</v>
      </c>
      <c r="K2078">
        <v>1129.28604</v>
      </c>
      <c r="L2078">
        <v>1.0411999999999999E-2</v>
      </c>
      <c r="M2078">
        <v>0</v>
      </c>
      <c r="N2078">
        <v>0</v>
      </c>
      <c r="O2078">
        <v>8.7464689999999994</v>
      </c>
      <c r="P2078">
        <v>6.5499999999999998E-4</v>
      </c>
    </row>
    <row r="2079" spans="1:16" x14ac:dyDescent="0.2">
      <c r="A2079" t="s">
        <v>218</v>
      </c>
      <c r="B2079">
        <v>317</v>
      </c>
      <c r="C2079">
        <v>326</v>
      </c>
      <c r="D2079" t="s">
        <v>304</v>
      </c>
      <c r="G2079">
        <v>9</v>
      </c>
      <c r="H2079">
        <v>1128.6986999999999</v>
      </c>
      <c r="I2079" t="s">
        <v>24</v>
      </c>
      <c r="J2079">
        <v>5.0000000000000001E-3</v>
      </c>
      <c r="K2079">
        <v>1130.323844</v>
      </c>
      <c r="L2079">
        <v>1.7458000000000001E-2</v>
      </c>
      <c r="M2079">
        <v>1.037803</v>
      </c>
      <c r="N2079">
        <v>2.0327000000000001E-2</v>
      </c>
      <c r="O2079">
        <v>8.7572569999999992</v>
      </c>
      <c r="P2079">
        <v>3.9779999999999998E-3</v>
      </c>
    </row>
    <row r="2080" spans="1:16" x14ac:dyDescent="0.2">
      <c r="A2080" t="s">
        <v>218</v>
      </c>
      <c r="B2080">
        <v>317</v>
      </c>
      <c r="C2080">
        <v>326</v>
      </c>
      <c r="D2080" t="s">
        <v>304</v>
      </c>
      <c r="G2080">
        <v>9</v>
      </c>
      <c r="H2080">
        <v>1128.6986999999999</v>
      </c>
      <c r="I2080" t="s">
        <v>24</v>
      </c>
      <c r="J2080">
        <v>0.05</v>
      </c>
      <c r="K2080">
        <v>1130.4331279999999</v>
      </c>
      <c r="L2080">
        <v>1.0795000000000001E-2</v>
      </c>
      <c r="M2080">
        <v>1.1470880000000001</v>
      </c>
      <c r="N2080">
        <v>1.4997999999999999E-2</v>
      </c>
      <c r="O2080">
        <v>8.7604199999999999</v>
      </c>
      <c r="P2080">
        <v>3.5739999999999999E-3</v>
      </c>
    </row>
    <row r="2081" spans="1:16" x14ac:dyDescent="0.2">
      <c r="A2081" t="s">
        <v>218</v>
      </c>
      <c r="B2081">
        <v>317</v>
      </c>
      <c r="C2081">
        <v>326</v>
      </c>
      <c r="D2081" t="s">
        <v>304</v>
      </c>
      <c r="G2081">
        <v>9</v>
      </c>
      <c r="H2081">
        <v>1128.6986999999999</v>
      </c>
      <c r="I2081" t="s">
        <v>24</v>
      </c>
      <c r="J2081">
        <v>0.5</v>
      </c>
      <c r="K2081">
        <v>1130.730192</v>
      </c>
      <c r="L2081">
        <v>1.3942E-2</v>
      </c>
      <c r="M2081">
        <v>1.4441520000000001</v>
      </c>
      <c r="N2081">
        <v>1.7401E-2</v>
      </c>
      <c r="O2081">
        <v>8.7492669999999997</v>
      </c>
      <c r="P2081">
        <v>9.2000000000000003E-4</v>
      </c>
    </row>
    <row r="2082" spans="1:16" x14ac:dyDescent="0.2">
      <c r="A2082" t="s">
        <v>218</v>
      </c>
      <c r="B2082">
        <v>317</v>
      </c>
      <c r="C2082">
        <v>326</v>
      </c>
      <c r="D2082" t="s">
        <v>304</v>
      </c>
      <c r="G2082">
        <v>9</v>
      </c>
      <c r="H2082">
        <v>1128.6986999999999</v>
      </c>
      <c r="I2082" t="s">
        <v>24</v>
      </c>
      <c r="J2082">
        <v>5</v>
      </c>
      <c r="K2082">
        <v>1131.318659</v>
      </c>
      <c r="L2082">
        <v>1.61E-2</v>
      </c>
      <c r="M2082">
        <v>2.032619</v>
      </c>
      <c r="N2082">
        <v>1.9174E-2</v>
      </c>
      <c r="O2082">
        <v>8.7566690000000005</v>
      </c>
      <c r="P2082">
        <v>9.0799999999999995E-3</v>
      </c>
    </row>
    <row r="2083" spans="1:16" x14ac:dyDescent="0.2">
      <c r="A2083" t="s">
        <v>218</v>
      </c>
      <c r="B2083">
        <v>317</v>
      </c>
      <c r="C2083">
        <v>326</v>
      </c>
      <c r="D2083" t="s">
        <v>304</v>
      </c>
      <c r="G2083">
        <v>9</v>
      </c>
      <c r="H2083">
        <v>1128.6986999999999</v>
      </c>
      <c r="I2083" t="s">
        <v>24</v>
      </c>
      <c r="J2083">
        <v>50.000003999999997</v>
      </c>
      <c r="K2083">
        <v>1131.6396360000001</v>
      </c>
      <c r="L2083">
        <v>9.6679999999999995E-3</v>
      </c>
      <c r="M2083">
        <v>2.353596</v>
      </c>
      <c r="N2083">
        <v>1.4208E-2</v>
      </c>
      <c r="O2083">
        <v>8.7515000000000001</v>
      </c>
      <c r="P2083">
        <v>1.5820000000000001E-3</v>
      </c>
    </row>
    <row r="2084" spans="1:16" x14ac:dyDescent="0.2">
      <c r="A2084" t="s">
        <v>218</v>
      </c>
      <c r="B2084">
        <v>317</v>
      </c>
      <c r="C2084">
        <v>326</v>
      </c>
      <c r="D2084" t="s">
        <v>304</v>
      </c>
      <c r="G2084">
        <v>9</v>
      </c>
      <c r="H2084">
        <v>1128.6986999999999</v>
      </c>
      <c r="I2084" t="s">
        <v>26</v>
      </c>
      <c r="J2084">
        <v>0</v>
      </c>
      <c r="K2084">
        <v>1129.28604</v>
      </c>
      <c r="L2084">
        <v>1.0411999999999999E-2</v>
      </c>
      <c r="M2084">
        <v>0</v>
      </c>
      <c r="N2084">
        <v>0</v>
      </c>
      <c r="O2084">
        <v>8.7464689999999994</v>
      </c>
      <c r="P2084">
        <v>6.5499999999999998E-4</v>
      </c>
    </row>
    <row r="2085" spans="1:16" x14ac:dyDescent="0.2">
      <c r="A2085" t="s">
        <v>218</v>
      </c>
      <c r="B2085">
        <v>317</v>
      </c>
      <c r="C2085">
        <v>326</v>
      </c>
      <c r="D2085" t="s">
        <v>304</v>
      </c>
      <c r="G2085">
        <v>9</v>
      </c>
      <c r="H2085">
        <v>1128.6986999999999</v>
      </c>
      <c r="I2085" t="s">
        <v>26</v>
      </c>
      <c r="J2085">
        <v>5.0000000000000001E-3</v>
      </c>
      <c r="K2085">
        <v>1130.355961</v>
      </c>
      <c r="L2085">
        <v>1.3161000000000001E-2</v>
      </c>
      <c r="M2085">
        <v>1.0699209999999999</v>
      </c>
      <c r="N2085">
        <v>1.6781000000000001E-2</v>
      </c>
      <c r="O2085">
        <v>8.7619530000000001</v>
      </c>
      <c r="P2085">
        <v>5.6759999999999996E-3</v>
      </c>
    </row>
    <row r="2086" spans="1:16" x14ac:dyDescent="0.2">
      <c r="A2086" t="s">
        <v>218</v>
      </c>
      <c r="B2086">
        <v>317</v>
      </c>
      <c r="C2086">
        <v>326</v>
      </c>
      <c r="D2086" t="s">
        <v>304</v>
      </c>
      <c r="G2086">
        <v>9</v>
      </c>
      <c r="H2086">
        <v>1128.6986999999999</v>
      </c>
      <c r="I2086" t="s">
        <v>26</v>
      </c>
      <c r="J2086">
        <v>0.05</v>
      </c>
      <c r="K2086">
        <v>1130.472323</v>
      </c>
      <c r="L2086">
        <v>1.9299E-2</v>
      </c>
      <c r="M2086">
        <v>1.1862820000000001</v>
      </c>
      <c r="N2086">
        <v>2.1928E-2</v>
      </c>
      <c r="O2086">
        <v>8.7519620000000007</v>
      </c>
      <c r="P2086">
        <v>5.0600000000000005E-4</v>
      </c>
    </row>
    <row r="2087" spans="1:16" x14ac:dyDescent="0.2">
      <c r="A2087" t="s">
        <v>218</v>
      </c>
      <c r="B2087">
        <v>317</v>
      </c>
      <c r="C2087">
        <v>326</v>
      </c>
      <c r="D2087" t="s">
        <v>304</v>
      </c>
      <c r="G2087">
        <v>9</v>
      </c>
      <c r="H2087">
        <v>1128.6986999999999</v>
      </c>
      <c r="I2087" t="s">
        <v>26</v>
      </c>
      <c r="J2087">
        <v>0.5</v>
      </c>
      <c r="K2087">
        <v>1130.814545</v>
      </c>
      <c r="L2087">
        <v>1.7878000000000002E-2</v>
      </c>
      <c r="M2087">
        <v>1.528505</v>
      </c>
      <c r="N2087">
        <v>2.0688000000000002E-2</v>
      </c>
      <c r="O2087">
        <v>8.7546920000000004</v>
      </c>
      <c r="P2087">
        <v>1.3420000000000001E-3</v>
      </c>
    </row>
    <row r="2088" spans="1:16" x14ac:dyDescent="0.2">
      <c r="A2088" t="s">
        <v>218</v>
      </c>
      <c r="B2088">
        <v>317</v>
      </c>
      <c r="C2088">
        <v>326</v>
      </c>
      <c r="D2088" t="s">
        <v>304</v>
      </c>
      <c r="G2088">
        <v>9</v>
      </c>
      <c r="H2088">
        <v>1128.6986999999999</v>
      </c>
      <c r="I2088" t="s">
        <v>26</v>
      </c>
      <c r="J2088">
        <v>5</v>
      </c>
      <c r="K2088">
        <v>1131.3884089999999</v>
      </c>
      <c r="L2088">
        <v>1.2947E-2</v>
      </c>
      <c r="M2088">
        <v>2.1023679999999998</v>
      </c>
      <c r="N2088">
        <v>1.6614E-2</v>
      </c>
      <c r="O2088">
        <v>8.7541550000000008</v>
      </c>
      <c r="P2088">
        <v>3.3110000000000001E-3</v>
      </c>
    </row>
    <row r="2089" spans="1:16" x14ac:dyDescent="0.2">
      <c r="A2089" t="s">
        <v>218</v>
      </c>
      <c r="B2089">
        <v>317</v>
      </c>
      <c r="C2089">
        <v>326</v>
      </c>
      <c r="D2089" t="s">
        <v>304</v>
      </c>
      <c r="G2089">
        <v>9</v>
      </c>
      <c r="H2089">
        <v>1128.6986999999999</v>
      </c>
      <c r="I2089" t="s">
        <v>26</v>
      </c>
      <c r="J2089">
        <v>50.000003999999997</v>
      </c>
      <c r="K2089">
        <v>1131.7950169999999</v>
      </c>
      <c r="L2089">
        <v>2.0990000000000002E-2</v>
      </c>
      <c r="M2089">
        <v>2.5089769999999998</v>
      </c>
      <c r="N2089">
        <v>2.3429999999999999E-2</v>
      </c>
      <c r="O2089">
        <v>8.7495989999999999</v>
      </c>
      <c r="P2089">
        <v>1.335E-3</v>
      </c>
    </row>
    <row r="2090" spans="1:16" x14ac:dyDescent="0.2">
      <c r="A2090" t="s">
        <v>218</v>
      </c>
      <c r="B2090">
        <v>318</v>
      </c>
      <c r="C2090">
        <v>326</v>
      </c>
      <c r="D2090" t="s">
        <v>305</v>
      </c>
      <c r="G2090">
        <v>8</v>
      </c>
      <c r="H2090">
        <v>1015.6146</v>
      </c>
      <c r="I2090" t="s">
        <v>24</v>
      </c>
      <c r="J2090">
        <v>0</v>
      </c>
      <c r="K2090">
        <v>1016.152367</v>
      </c>
      <c r="L2090">
        <v>9.5700000000000004E-3</v>
      </c>
      <c r="M2090">
        <v>0</v>
      </c>
      <c r="N2090">
        <v>0</v>
      </c>
      <c r="O2090">
        <v>8.1470789999999997</v>
      </c>
      <c r="P2090">
        <v>6.38E-4</v>
      </c>
    </row>
    <row r="2091" spans="1:16" x14ac:dyDescent="0.2">
      <c r="A2091" t="s">
        <v>218</v>
      </c>
      <c r="B2091">
        <v>318</v>
      </c>
      <c r="C2091">
        <v>326</v>
      </c>
      <c r="D2091" t="s">
        <v>305</v>
      </c>
      <c r="G2091">
        <v>8</v>
      </c>
      <c r="H2091">
        <v>1015.6146</v>
      </c>
      <c r="I2091" t="s">
        <v>24</v>
      </c>
      <c r="J2091">
        <v>5.0000000000000001E-3</v>
      </c>
      <c r="K2091">
        <v>1017.126266</v>
      </c>
      <c r="L2091">
        <v>1.5506000000000001E-2</v>
      </c>
      <c r="M2091">
        <v>0.97389899999999996</v>
      </c>
      <c r="N2091">
        <v>1.8221000000000001E-2</v>
      </c>
      <c r="O2091">
        <v>8.1579230000000003</v>
      </c>
      <c r="P2091">
        <v>2.9039999999999999E-3</v>
      </c>
    </row>
    <row r="2092" spans="1:16" x14ac:dyDescent="0.2">
      <c r="A2092" t="s">
        <v>218</v>
      </c>
      <c r="B2092">
        <v>318</v>
      </c>
      <c r="C2092">
        <v>326</v>
      </c>
      <c r="D2092" t="s">
        <v>305</v>
      </c>
      <c r="G2092">
        <v>8</v>
      </c>
      <c r="H2092">
        <v>1015.6146</v>
      </c>
      <c r="I2092" t="s">
        <v>24</v>
      </c>
      <c r="J2092">
        <v>0.05</v>
      </c>
      <c r="K2092">
        <v>1017.245556</v>
      </c>
      <c r="L2092">
        <v>9.2200000000000008E-3</v>
      </c>
      <c r="M2092">
        <v>1.093189</v>
      </c>
      <c r="N2092">
        <v>1.3289E-2</v>
      </c>
      <c r="O2092">
        <v>8.161683</v>
      </c>
      <c r="P2092">
        <v>3.6180000000000001E-3</v>
      </c>
    </row>
    <row r="2093" spans="1:16" x14ac:dyDescent="0.2">
      <c r="A2093" t="s">
        <v>218</v>
      </c>
      <c r="B2093">
        <v>318</v>
      </c>
      <c r="C2093">
        <v>326</v>
      </c>
      <c r="D2093" t="s">
        <v>305</v>
      </c>
      <c r="G2093">
        <v>8</v>
      </c>
      <c r="H2093">
        <v>1015.6146</v>
      </c>
      <c r="I2093" t="s">
        <v>24</v>
      </c>
      <c r="J2093">
        <v>0.5</v>
      </c>
      <c r="K2093">
        <v>1017.537603</v>
      </c>
      <c r="L2093">
        <v>1.2572E-2</v>
      </c>
      <c r="M2093">
        <v>1.3852359999999999</v>
      </c>
      <c r="N2093">
        <v>1.5800000000000002E-2</v>
      </c>
      <c r="O2093">
        <v>8.153651</v>
      </c>
      <c r="P2093">
        <v>5.7700000000000004E-4</v>
      </c>
    </row>
    <row r="2094" spans="1:16" x14ac:dyDescent="0.2">
      <c r="A2094" t="s">
        <v>218</v>
      </c>
      <c r="B2094">
        <v>318</v>
      </c>
      <c r="C2094">
        <v>326</v>
      </c>
      <c r="D2094" t="s">
        <v>305</v>
      </c>
      <c r="G2094">
        <v>8</v>
      </c>
      <c r="H2094">
        <v>1015.6146</v>
      </c>
      <c r="I2094" t="s">
        <v>24</v>
      </c>
      <c r="J2094">
        <v>5</v>
      </c>
      <c r="K2094">
        <v>1018.0810719999999</v>
      </c>
      <c r="L2094">
        <v>2.5696E-2</v>
      </c>
      <c r="M2094">
        <v>1.9287049999999999</v>
      </c>
      <c r="N2094">
        <v>2.742E-2</v>
      </c>
      <c r="O2094">
        <v>8.1599079999999997</v>
      </c>
      <c r="P2094">
        <v>9.1509999999999994E-3</v>
      </c>
    </row>
    <row r="2095" spans="1:16" x14ac:dyDescent="0.2">
      <c r="A2095" t="s">
        <v>218</v>
      </c>
      <c r="B2095">
        <v>318</v>
      </c>
      <c r="C2095">
        <v>326</v>
      </c>
      <c r="D2095" t="s">
        <v>305</v>
      </c>
      <c r="G2095">
        <v>8</v>
      </c>
      <c r="H2095">
        <v>1015.6146</v>
      </c>
      <c r="I2095" t="s">
        <v>24</v>
      </c>
      <c r="J2095">
        <v>50.000003999999997</v>
      </c>
      <c r="K2095">
        <v>1018.347154</v>
      </c>
      <c r="L2095">
        <v>1.9536000000000001E-2</v>
      </c>
      <c r="M2095">
        <v>2.1947869999999998</v>
      </c>
      <c r="N2095">
        <v>2.1753999999999999E-2</v>
      </c>
      <c r="O2095">
        <v>8.1560290000000002</v>
      </c>
      <c r="P2095">
        <v>1.5399999999999999E-3</v>
      </c>
    </row>
    <row r="2096" spans="1:16" x14ac:dyDescent="0.2">
      <c r="A2096" t="s">
        <v>218</v>
      </c>
      <c r="B2096">
        <v>318</v>
      </c>
      <c r="C2096">
        <v>326</v>
      </c>
      <c r="D2096" t="s">
        <v>305</v>
      </c>
      <c r="G2096">
        <v>8</v>
      </c>
      <c r="H2096">
        <v>1015.6146</v>
      </c>
      <c r="I2096" t="s">
        <v>26</v>
      </c>
      <c r="J2096">
        <v>0</v>
      </c>
      <c r="K2096">
        <v>1016.152367</v>
      </c>
      <c r="L2096">
        <v>9.5700000000000004E-3</v>
      </c>
      <c r="M2096">
        <v>0</v>
      </c>
      <c r="N2096">
        <v>0</v>
      </c>
      <c r="O2096">
        <v>8.1470789999999997</v>
      </c>
      <c r="P2096">
        <v>6.38E-4</v>
      </c>
    </row>
    <row r="2097" spans="1:16" x14ac:dyDescent="0.2">
      <c r="A2097" t="s">
        <v>218</v>
      </c>
      <c r="B2097">
        <v>318</v>
      </c>
      <c r="C2097">
        <v>326</v>
      </c>
      <c r="D2097" t="s">
        <v>305</v>
      </c>
      <c r="G2097">
        <v>8</v>
      </c>
      <c r="H2097">
        <v>1015.6146</v>
      </c>
      <c r="I2097" t="s">
        <v>26</v>
      </c>
      <c r="J2097">
        <v>5.0000000000000001E-3</v>
      </c>
      <c r="K2097">
        <v>1017.1361020000001</v>
      </c>
      <c r="L2097">
        <v>1.4697E-2</v>
      </c>
      <c r="M2097">
        <v>0.983734</v>
      </c>
      <c r="N2097">
        <v>1.7538000000000002E-2</v>
      </c>
      <c r="O2097">
        <v>8.1630470000000006</v>
      </c>
      <c r="P2097">
        <v>5.5529999999999998E-3</v>
      </c>
    </row>
    <row r="2098" spans="1:16" x14ac:dyDescent="0.2">
      <c r="A2098" t="s">
        <v>218</v>
      </c>
      <c r="B2098">
        <v>318</v>
      </c>
      <c r="C2098">
        <v>326</v>
      </c>
      <c r="D2098" t="s">
        <v>305</v>
      </c>
      <c r="G2098">
        <v>8</v>
      </c>
      <c r="H2098">
        <v>1015.6146</v>
      </c>
      <c r="I2098" t="s">
        <v>26</v>
      </c>
      <c r="J2098">
        <v>0.05</v>
      </c>
      <c r="K2098">
        <v>1017.276763</v>
      </c>
      <c r="L2098">
        <v>1.8513999999999999E-2</v>
      </c>
      <c r="M2098">
        <v>1.124396</v>
      </c>
      <c r="N2098">
        <v>2.0840999999999998E-2</v>
      </c>
      <c r="O2098">
        <v>8.1528759999999991</v>
      </c>
      <c r="P2098">
        <v>4.2200000000000001E-4</v>
      </c>
    </row>
    <row r="2099" spans="1:16" x14ac:dyDescent="0.2">
      <c r="A2099" t="s">
        <v>218</v>
      </c>
      <c r="B2099">
        <v>318</v>
      </c>
      <c r="C2099">
        <v>326</v>
      </c>
      <c r="D2099" t="s">
        <v>305</v>
      </c>
      <c r="G2099">
        <v>8</v>
      </c>
      <c r="H2099">
        <v>1015.6146</v>
      </c>
      <c r="I2099" t="s">
        <v>26</v>
      </c>
      <c r="J2099">
        <v>0.5</v>
      </c>
      <c r="K2099">
        <v>1017.575764</v>
      </c>
      <c r="L2099">
        <v>6.9389999999999999E-3</v>
      </c>
      <c r="M2099">
        <v>1.423397</v>
      </c>
      <c r="N2099">
        <v>1.1821E-2</v>
      </c>
      <c r="O2099">
        <v>8.1582989999999995</v>
      </c>
      <c r="P2099">
        <v>1.5200000000000001E-3</v>
      </c>
    </row>
    <row r="2100" spans="1:16" x14ac:dyDescent="0.2">
      <c r="A2100" t="s">
        <v>218</v>
      </c>
      <c r="B2100">
        <v>318</v>
      </c>
      <c r="C2100">
        <v>326</v>
      </c>
      <c r="D2100" t="s">
        <v>305</v>
      </c>
      <c r="G2100">
        <v>8</v>
      </c>
      <c r="H2100">
        <v>1015.6146</v>
      </c>
      <c r="I2100" t="s">
        <v>26</v>
      </c>
      <c r="J2100">
        <v>5</v>
      </c>
      <c r="K2100">
        <v>1018.116259</v>
      </c>
      <c r="L2100">
        <v>1.6471E-2</v>
      </c>
      <c r="M2100">
        <v>1.963892</v>
      </c>
      <c r="N2100">
        <v>1.9049E-2</v>
      </c>
      <c r="O2100">
        <v>8.1574600000000004</v>
      </c>
      <c r="P2100">
        <v>3.6350000000000002E-3</v>
      </c>
    </row>
    <row r="2101" spans="1:16" x14ac:dyDescent="0.2">
      <c r="A2101" t="s">
        <v>218</v>
      </c>
      <c r="B2101">
        <v>318</v>
      </c>
      <c r="C2101">
        <v>326</v>
      </c>
      <c r="D2101" t="s">
        <v>305</v>
      </c>
      <c r="G2101">
        <v>8</v>
      </c>
      <c r="H2101">
        <v>1015.6146</v>
      </c>
      <c r="I2101" t="s">
        <v>26</v>
      </c>
      <c r="J2101">
        <v>50.000003999999997</v>
      </c>
      <c r="K2101">
        <v>1018.498173</v>
      </c>
      <c r="L2101">
        <v>2.5037E-2</v>
      </c>
      <c r="M2101">
        <v>2.3458060000000001</v>
      </c>
      <c r="N2101">
        <v>2.6804000000000001E-2</v>
      </c>
      <c r="O2101">
        <v>8.15245</v>
      </c>
      <c r="P2101">
        <v>7.7499999999999997E-4</v>
      </c>
    </row>
    <row r="2102" spans="1:16" x14ac:dyDescent="0.2">
      <c r="A2102" t="s">
        <v>218</v>
      </c>
      <c r="B2102">
        <v>319</v>
      </c>
      <c r="C2102">
        <v>326</v>
      </c>
      <c r="D2102" t="s">
        <v>306</v>
      </c>
      <c r="G2102">
        <v>7</v>
      </c>
      <c r="H2102">
        <v>902.53060000000005</v>
      </c>
      <c r="I2102" t="s">
        <v>24</v>
      </c>
      <c r="J2102">
        <v>0</v>
      </c>
      <c r="K2102">
        <v>902.989822</v>
      </c>
      <c r="L2102">
        <v>2.2172000000000001E-2</v>
      </c>
      <c r="M2102">
        <v>0</v>
      </c>
      <c r="N2102">
        <v>0</v>
      </c>
      <c r="O2102">
        <v>8.7437280000000008</v>
      </c>
      <c r="P2102">
        <v>1.346E-3</v>
      </c>
    </row>
    <row r="2103" spans="1:16" x14ac:dyDescent="0.2">
      <c r="A2103" t="s">
        <v>218</v>
      </c>
      <c r="B2103">
        <v>319</v>
      </c>
      <c r="C2103">
        <v>326</v>
      </c>
      <c r="D2103" t="s">
        <v>306</v>
      </c>
      <c r="G2103">
        <v>7</v>
      </c>
      <c r="H2103">
        <v>902.53060000000005</v>
      </c>
      <c r="I2103" t="s">
        <v>24</v>
      </c>
      <c r="J2103">
        <v>5.0000000000000001E-3</v>
      </c>
      <c r="K2103">
        <v>903.76628500000004</v>
      </c>
      <c r="L2103">
        <v>8.9510000000000006E-3</v>
      </c>
      <c r="M2103">
        <v>0.77646300000000001</v>
      </c>
      <c r="N2103">
        <v>2.3911000000000002E-2</v>
      </c>
      <c r="O2103">
        <v>8.753622</v>
      </c>
      <c r="P2103">
        <v>5.7250000000000001E-3</v>
      </c>
    </row>
    <row r="2104" spans="1:16" x14ac:dyDescent="0.2">
      <c r="A2104" t="s">
        <v>218</v>
      </c>
      <c r="B2104">
        <v>319</v>
      </c>
      <c r="C2104">
        <v>326</v>
      </c>
      <c r="D2104" t="s">
        <v>306</v>
      </c>
      <c r="G2104">
        <v>7</v>
      </c>
      <c r="H2104">
        <v>902.53060000000005</v>
      </c>
      <c r="I2104" t="s">
        <v>24</v>
      </c>
      <c r="J2104">
        <v>0.05</v>
      </c>
      <c r="K2104">
        <v>903.92708500000003</v>
      </c>
      <c r="L2104">
        <v>3.2686E-2</v>
      </c>
      <c r="M2104">
        <v>0.93726299999999996</v>
      </c>
      <c r="N2104">
        <v>3.9496999999999997E-2</v>
      </c>
      <c r="O2104">
        <v>8.7586960000000005</v>
      </c>
      <c r="P2104">
        <v>3.8509999999999998E-3</v>
      </c>
    </row>
    <row r="2105" spans="1:16" x14ac:dyDescent="0.2">
      <c r="A2105" t="s">
        <v>218</v>
      </c>
      <c r="B2105">
        <v>319</v>
      </c>
      <c r="C2105">
        <v>326</v>
      </c>
      <c r="D2105" t="s">
        <v>306</v>
      </c>
      <c r="G2105">
        <v>7</v>
      </c>
      <c r="H2105">
        <v>902.53060000000005</v>
      </c>
      <c r="I2105" t="s">
        <v>24</v>
      </c>
      <c r="J2105">
        <v>0.5</v>
      </c>
      <c r="K2105">
        <v>904.08729100000005</v>
      </c>
      <c r="L2105">
        <v>1.8452E-2</v>
      </c>
      <c r="M2105">
        <v>1.097469</v>
      </c>
      <c r="N2105">
        <v>2.8846E-2</v>
      </c>
      <c r="O2105">
        <v>8.7481390000000001</v>
      </c>
      <c r="P2105">
        <v>2.7200000000000002E-3</v>
      </c>
    </row>
    <row r="2106" spans="1:16" x14ac:dyDescent="0.2">
      <c r="A2106" t="s">
        <v>218</v>
      </c>
      <c r="B2106">
        <v>319</v>
      </c>
      <c r="C2106">
        <v>326</v>
      </c>
      <c r="D2106" t="s">
        <v>306</v>
      </c>
      <c r="G2106">
        <v>7</v>
      </c>
      <c r="H2106">
        <v>902.53060000000005</v>
      </c>
      <c r="I2106" t="s">
        <v>24</v>
      </c>
      <c r="J2106">
        <v>5</v>
      </c>
      <c r="K2106">
        <v>904.40663300000006</v>
      </c>
      <c r="L2106">
        <v>5.5555E-2</v>
      </c>
      <c r="M2106">
        <v>1.416811</v>
      </c>
      <c r="N2106">
        <v>5.9816000000000001E-2</v>
      </c>
      <c r="O2106">
        <v>8.7555029999999991</v>
      </c>
      <c r="P2106">
        <v>9.0039999999999999E-3</v>
      </c>
    </row>
    <row r="2107" spans="1:16" x14ac:dyDescent="0.2">
      <c r="A2107" t="s">
        <v>218</v>
      </c>
      <c r="B2107">
        <v>319</v>
      </c>
      <c r="C2107">
        <v>326</v>
      </c>
      <c r="D2107" t="s">
        <v>306</v>
      </c>
      <c r="G2107">
        <v>7</v>
      </c>
      <c r="H2107">
        <v>902.53060000000005</v>
      </c>
      <c r="I2107" t="s">
        <v>24</v>
      </c>
      <c r="J2107">
        <v>50.000003999999997</v>
      </c>
      <c r="K2107">
        <v>904.59447899999998</v>
      </c>
      <c r="L2107">
        <v>1.4845000000000001E-2</v>
      </c>
      <c r="M2107">
        <v>1.604657</v>
      </c>
      <c r="N2107">
        <v>2.6682999999999998E-2</v>
      </c>
      <c r="O2107">
        <v>8.7473240000000008</v>
      </c>
      <c r="P2107">
        <v>2.921E-3</v>
      </c>
    </row>
    <row r="2108" spans="1:16" x14ac:dyDescent="0.2">
      <c r="A2108" t="s">
        <v>218</v>
      </c>
      <c r="B2108">
        <v>319</v>
      </c>
      <c r="C2108">
        <v>326</v>
      </c>
      <c r="D2108" t="s">
        <v>306</v>
      </c>
      <c r="G2108">
        <v>7</v>
      </c>
      <c r="H2108">
        <v>902.53060000000005</v>
      </c>
      <c r="I2108" t="s">
        <v>26</v>
      </c>
      <c r="J2108">
        <v>0</v>
      </c>
      <c r="K2108">
        <v>902.989822</v>
      </c>
      <c r="L2108">
        <v>2.2172000000000001E-2</v>
      </c>
      <c r="M2108">
        <v>0</v>
      </c>
      <c r="N2108">
        <v>0</v>
      </c>
      <c r="O2108">
        <v>8.7437280000000008</v>
      </c>
      <c r="P2108">
        <v>1.346E-3</v>
      </c>
    </row>
    <row r="2109" spans="1:16" x14ac:dyDescent="0.2">
      <c r="A2109" t="s">
        <v>218</v>
      </c>
      <c r="B2109">
        <v>319</v>
      </c>
      <c r="C2109">
        <v>326</v>
      </c>
      <c r="D2109" t="s">
        <v>306</v>
      </c>
      <c r="G2109">
        <v>7</v>
      </c>
      <c r="H2109">
        <v>902.53060000000005</v>
      </c>
      <c r="I2109" t="s">
        <v>26</v>
      </c>
      <c r="J2109">
        <v>5.0000000000000001E-3</v>
      </c>
      <c r="K2109">
        <v>903.78591200000005</v>
      </c>
      <c r="L2109">
        <v>1.8037000000000001E-2</v>
      </c>
      <c r="M2109">
        <v>0.79608999999999996</v>
      </c>
      <c r="N2109">
        <v>2.8582E-2</v>
      </c>
      <c r="O2109">
        <v>8.7591450000000002</v>
      </c>
      <c r="P2109">
        <v>5.9959999999999996E-3</v>
      </c>
    </row>
    <row r="2110" spans="1:16" x14ac:dyDescent="0.2">
      <c r="A2110" t="s">
        <v>218</v>
      </c>
      <c r="B2110">
        <v>319</v>
      </c>
      <c r="C2110">
        <v>326</v>
      </c>
      <c r="D2110" t="s">
        <v>306</v>
      </c>
      <c r="G2110">
        <v>7</v>
      </c>
      <c r="H2110">
        <v>902.53060000000005</v>
      </c>
      <c r="I2110" t="s">
        <v>26</v>
      </c>
      <c r="J2110">
        <v>0.05</v>
      </c>
      <c r="K2110">
        <v>904.00542099999996</v>
      </c>
      <c r="L2110">
        <v>2.9894E-2</v>
      </c>
      <c r="M2110">
        <v>1.0155989999999999</v>
      </c>
      <c r="N2110">
        <v>3.7219000000000002E-2</v>
      </c>
      <c r="O2110">
        <v>8.7490269999999999</v>
      </c>
      <c r="P2110">
        <v>4.1100000000000002E-4</v>
      </c>
    </row>
    <row r="2111" spans="1:16" x14ac:dyDescent="0.2">
      <c r="A2111" t="s">
        <v>218</v>
      </c>
      <c r="B2111">
        <v>319</v>
      </c>
      <c r="C2111">
        <v>326</v>
      </c>
      <c r="D2111" t="s">
        <v>306</v>
      </c>
      <c r="G2111">
        <v>7</v>
      </c>
      <c r="H2111">
        <v>902.53060000000005</v>
      </c>
      <c r="I2111" t="s">
        <v>26</v>
      </c>
      <c r="J2111">
        <v>0.5</v>
      </c>
      <c r="K2111">
        <v>904.12899600000003</v>
      </c>
      <c r="L2111">
        <v>4.3087E-2</v>
      </c>
      <c r="M2111">
        <v>1.1391739999999999</v>
      </c>
      <c r="N2111">
        <v>4.8457E-2</v>
      </c>
      <c r="O2111">
        <v>8.7541370000000001</v>
      </c>
      <c r="P2111">
        <v>1.145E-3</v>
      </c>
    </row>
    <row r="2112" spans="1:16" x14ac:dyDescent="0.2">
      <c r="A2112" t="s">
        <v>218</v>
      </c>
      <c r="B2112">
        <v>319</v>
      </c>
      <c r="C2112">
        <v>326</v>
      </c>
      <c r="D2112" t="s">
        <v>306</v>
      </c>
      <c r="G2112">
        <v>7</v>
      </c>
      <c r="H2112">
        <v>902.53060000000005</v>
      </c>
      <c r="I2112" t="s">
        <v>26</v>
      </c>
      <c r="J2112">
        <v>5</v>
      </c>
      <c r="K2112">
        <v>904.44858399999998</v>
      </c>
      <c r="L2112">
        <v>3.8613000000000001E-2</v>
      </c>
      <c r="M2112">
        <v>1.4587619999999999</v>
      </c>
      <c r="N2112">
        <v>4.4526000000000003E-2</v>
      </c>
      <c r="O2112">
        <v>8.7531990000000004</v>
      </c>
      <c r="P2112">
        <v>3.2390000000000001E-3</v>
      </c>
    </row>
    <row r="2113" spans="1:16" x14ac:dyDescent="0.2">
      <c r="A2113" t="s">
        <v>218</v>
      </c>
      <c r="B2113">
        <v>319</v>
      </c>
      <c r="C2113">
        <v>326</v>
      </c>
      <c r="D2113" t="s">
        <v>306</v>
      </c>
      <c r="G2113">
        <v>7</v>
      </c>
      <c r="H2113">
        <v>902.53060000000005</v>
      </c>
      <c r="I2113" t="s">
        <v>26</v>
      </c>
      <c r="J2113">
        <v>50.000003999999997</v>
      </c>
      <c r="K2113">
        <v>904.62296400000002</v>
      </c>
      <c r="L2113">
        <v>3.6115000000000001E-2</v>
      </c>
      <c r="M2113">
        <v>1.6331420000000001</v>
      </c>
      <c r="N2113">
        <v>4.2377999999999999E-2</v>
      </c>
      <c r="O2113">
        <v>8.7493669999999995</v>
      </c>
      <c r="P2113">
        <v>1.4859999999999999E-3</v>
      </c>
    </row>
    <row r="2114" spans="1:16" x14ac:dyDescent="0.2">
      <c r="A2114" t="s">
        <v>218</v>
      </c>
      <c r="B2114">
        <v>327</v>
      </c>
      <c r="C2114">
        <v>334</v>
      </c>
      <c r="D2114" t="s">
        <v>307</v>
      </c>
      <c r="G2114">
        <v>7</v>
      </c>
      <c r="H2114">
        <v>1027.5823</v>
      </c>
      <c r="I2114" t="s">
        <v>24</v>
      </c>
      <c r="J2114">
        <v>0</v>
      </c>
      <c r="K2114">
        <v>1028.145806</v>
      </c>
      <c r="L2114">
        <v>1.4004000000000001E-2</v>
      </c>
      <c r="M2114">
        <v>0</v>
      </c>
      <c r="N2114">
        <v>0</v>
      </c>
      <c r="O2114">
        <v>7.1971769999999999</v>
      </c>
      <c r="P2114">
        <v>6.4700000000000001E-4</v>
      </c>
    </row>
    <row r="2115" spans="1:16" x14ac:dyDescent="0.2">
      <c r="A2115" t="s">
        <v>218</v>
      </c>
      <c r="B2115">
        <v>327</v>
      </c>
      <c r="C2115">
        <v>334</v>
      </c>
      <c r="D2115" t="s">
        <v>307</v>
      </c>
      <c r="G2115">
        <v>7</v>
      </c>
      <c r="H2115">
        <v>1027.5823</v>
      </c>
      <c r="I2115" t="s">
        <v>24</v>
      </c>
      <c r="J2115">
        <v>5.0000000000000001E-3</v>
      </c>
      <c r="K2115">
        <v>1028.4800250000001</v>
      </c>
      <c r="L2115">
        <v>1.8894000000000001E-2</v>
      </c>
      <c r="M2115">
        <v>0.33421899999999999</v>
      </c>
      <c r="N2115">
        <v>2.3518000000000001E-2</v>
      </c>
      <c r="O2115">
        <v>7.2120689999999996</v>
      </c>
      <c r="P2115">
        <v>3.0000000000000001E-3</v>
      </c>
    </row>
    <row r="2116" spans="1:16" x14ac:dyDescent="0.2">
      <c r="A2116" t="s">
        <v>218</v>
      </c>
      <c r="B2116">
        <v>327</v>
      </c>
      <c r="C2116">
        <v>334</v>
      </c>
      <c r="D2116" t="s">
        <v>307</v>
      </c>
      <c r="G2116">
        <v>7</v>
      </c>
      <c r="H2116">
        <v>1027.5823</v>
      </c>
      <c r="I2116" t="s">
        <v>24</v>
      </c>
      <c r="J2116">
        <v>0.05</v>
      </c>
      <c r="K2116">
        <v>1029.13175</v>
      </c>
      <c r="L2116">
        <v>7.6140000000000001E-3</v>
      </c>
      <c r="M2116">
        <v>0.98594400000000004</v>
      </c>
      <c r="N2116">
        <v>1.5939999999999999E-2</v>
      </c>
      <c r="O2116">
        <v>7.2137399999999996</v>
      </c>
      <c r="P2116">
        <v>3.1150000000000001E-3</v>
      </c>
    </row>
    <row r="2117" spans="1:16" x14ac:dyDescent="0.2">
      <c r="A2117" t="s">
        <v>218</v>
      </c>
      <c r="B2117">
        <v>327</v>
      </c>
      <c r="C2117">
        <v>334</v>
      </c>
      <c r="D2117" t="s">
        <v>307</v>
      </c>
      <c r="G2117">
        <v>7</v>
      </c>
      <c r="H2117">
        <v>1027.5823</v>
      </c>
      <c r="I2117" t="s">
        <v>24</v>
      </c>
      <c r="J2117">
        <v>0.5</v>
      </c>
      <c r="K2117">
        <v>1029.4818929999999</v>
      </c>
      <c r="L2117">
        <v>1.0597000000000001E-2</v>
      </c>
      <c r="M2117">
        <v>1.3360860000000001</v>
      </c>
      <c r="N2117">
        <v>1.7562000000000001E-2</v>
      </c>
      <c r="O2117">
        <v>7.2080349999999997</v>
      </c>
      <c r="P2117">
        <v>1.127E-3</v>
      </c>
    </row>
    <row r="2118" spans="1:16" x14ac:dyDescent="0.2">
      <c r="A2118" t="s">
        <v>218</v>
      </c>
      <c r="B2118">
        <v>327</v>
      </c>
      <c r="C2118">
        <v>334</v>
      </c>
      <c r="D2118" t="s">
        <v>307</v>
      </c>
      <c r="G2118">
        <v>7</v>
      </c>
      <c r="H2118">
        <v>1027.5823</v>
      </c>
      <c r="I2118" t="s">
        <v>24</v>
      </c>
      <c r="J2118">
        <v>5</v>
      </c>
      <c r="K2118">
        <v>1029.591977</v>
      </c>
      <c r="L2118">
        <v>9.5399999999999999E-3</v>
      </c>
      <c r="M2118">
        <v>1.4461710000000001</v>
      </c>
      <c r="N2118">
        <v>1.6945000000000002E-2</v>
      </c>
      <c r="O2118">
        <v>7.2117000000000004</v>
      </c>
      <c r="P2118">
        <v>8.6449999999999999E-3</v>
      </c>
    </row>
    <row r="2119" spans="1:16" x14ac:dyDescent="0.2">
      <c r="A2119" t="s">
        <v>218</v>
      </c>
      <c r="B2119">
        <v>327</v>
      </c>
      <c r="C2119">
        <v>334</v>
      </c>
      <c r="D2119" t="s">
        <v>307</v>
      </c>
      <c r="G2119">
        <v>7</v>
      </c>
      <c r="H2119">
        <v>1027.5823</v>
      </c>
      <c r="I2119" t="s">
        <v>24</v>
      </c>
      <c r="J2119">
        <v>50.000003999999997</v>
      </c>
      <c r="K2119">
        <v>1029.825658</v>
      </c>
      <c r="L2119">
        <v>1.3295E-2</v>
      </c>
      <c r="M2119">
        <v>1.679851</v>
      </c>
      <c r="N2119">
        <v>1.9310000000000001E-2</v>
      </c>
      <c r="O2119">
        <v>7.2086180000000004</v>
      </c>
      <c r="P2119">
        <v>9.3499999999999996E-4</v>
      </c>
    </row>
    <row r="2120" spans="1:16" x14ac:dyDescent="0.2">
      <c r="A2120" t="s">
        <v>218</v>
      </c>
      <c r="B2120">
        <v>327</v>
      </c>
      <c r="C2120">
        <v>334</v>
      </c>
      <c r="D2120" t="s">
        <v>307</v>
      </c>
      <c r="G2120">
        <v>7</v>
      </c>
      <c r="H2120">
        <v>1027.5823</v>
      </c>
      <c r="I2120" t="s">
        <v>26</v>
      </c>
      <c r="J2120">
        <v>0</v>
      </c>
      <c r="K2120">
        <v>1028.145806</v>
      </c>
      <c r="L2120">
        <v>1.4004000000000001E-2</v>
      </c>
      <c r="M2120">
        <v>0</v>
      </c>
      <c r="N2120">
        <v>0</v>
      </c>
      <c r="O2120">
        <v>7.1971769999999999</v>
      </c>
      <c r="P2120">
        <v>6.4700000000000001E-4</v>
      </c>
    </row>
    <row r="2121" spans="1:16" x14ac:dyDescent="0.2">
      <c r="A2121" t="s">
        <v>218</v>
      </c>
      <c r="B2121">
        <v>327</v>
      </c>
      <c r="C2121">
        <v>334</v>
      </c>
      <c r="D2121" t="s">
        <v>307</v>
      </c>
      <c r="G2121">
        <v>7</v>
      </c>
      <c r="H2121">
        <v>1027.5823</v>
      </c>
      <c r="I2121" t="s">
        <v>26</v>
      </c>
      <c r="J2121">
        <v>5.0000000000000001E-3</v>
      </c>
      <c r="K2121">
        <v>1028.4702199999999</v>
      </c>
      <c r="L2121">
        <v>2.1475999999999999E-2</v>
      </c>
      <c r="M2121">
        <v>0.32441300000000001</v>
      </c>
      <c r="N2121">
        <v>2.5638999999999999E-2</v>
      </c>
      <c r="O2121">
        <v>7.2186029999999999</v>
      </c>
      <c r="P2121">
        <v>4.9630000000000004E-3</v>
      </c>
    </row>
    <row r="2122" spans="1:16" x14ac:dyDescent="0.2">
      <c r="A2122" t="s">
        <v>218</v>
      </c>
      <c r="B2122">
        <v>327</v>
      </c>
      <c r="C2122">
        <v>334</v>
      </c>
      <c r="D2122" t="s">
        <v>307</v>
      </c>
      <c r="G2122">
        <v>7</v>
      </c>
      <c r="H2122">
        <v>1027.5823</v>
      </c>
      <c r="I2122" t="s">
        <v>26</v>
      </c>
      <c r="J2122">
        <v>0.05</v>
      </c>
      <c r="K2122">
        <v>1029.135886</v>
      </c>
      <c r="L2122">
        <v>1.3480000000000001E-2</v>
      </c>
      <c r="M2122">
        <v>0.99007999999999996</v>
      </c>
      <c r="N2122">
        <v>1.9438E-2</v>
      </c>
      <c r="O2122">
        <v>7.2013040000000004</v>
      </c>
      <c r="P2122">
        <v>9.1399999999999999E-4</v>
      </c>
    </row>
    <row r="2123" spans="1:16" x14ac:dyDescent="0.2">
      <c r="A2123" t="s">
        <v>218</v>
      </c>
      <c r="B2123">
        <v>327</v>
      </c>
      <c r="C2123">
        <v>334</v>
      </c>
      <c r="D2123" t="s">
        <v>307</v>
      </c>
      <c r="G2123">
        <v>7</v>
      </c>
      <c r="H2123">
        <v>1027.5823</v>
      </c>
      <c r="I2123" t="s">
        <v>26</v>
      </c>
      <c r="J2123">
        <v>0.5</v>
      </c>
      <c r="K2123">
        <v>1029.4692520000001</v>
      </c>
      <c r="L2123">
        <v>1.294E-2</v>
      </c>
      <c r="M2123">
        <v>1.3234459999999999</v>
      </c>
      <c r="N2123">
        <v>1.9068000000000002E-2</v>
      </c>
      <c r="O2123">
        <v>7.2118200000000003</v>
      </c>
      <c r="P2123">
        <v>1.6230000000000001E-3</v>
      </c>
    </row>
    <row r="2124" spans="1:16" x14ac:dyDescent="0.2">
      <c r="A2124" t="s">
        <v>218</v>
      </c>
      <c r="B2124">
        <v>327</v>
      </c>
      <c r="C2124">
        <v>334</v>
      </c>
      <c r="D2124" t="s">
        <v>307</v>
      </c>
      <c r="G2124">
        <v>7</v>
      </c>
      <c r="H2124">
        <v>1027.5823</v>
      </c>
      <c r="I2124" t="s">
        <v>26</v>
      </c>
      <c r="J2124">
        <v>5</v>
      </c>
      <c r="K2124">
        <v>1029.6419659999999</v>
      </c>
      <c r="L2124">
        <v>2.1075E-2</v>
      </c>
      <c r="M2124">
        <v>1.4961599999999999</v>
      </c>
      <c r="N2124">
        <v>2.5304E-2</v>
      </c>
      <c r="O2124">
        <v>7.2096039999999997</v>
      </c>
      <c r="P2124">
        <v>2.9710000000000001E-3</v>
      </c>
    </row>
    <row r="2125" spans="1:16" x14ac:dyDescent="0.2">
      <c r="A2125" t="s">
        <v>218</v>
      </c>
      <c r="B2125">
        <v>327</v>
      </c>
      <c r="C2125">
        <v>334</v>
      </c>
      <c r="D2125" t="s">
        <v>307</v>
      </c>
      <c r="G2125">
        <v>7</v>
      </c>
      <c r="H2125">
        <v>1027.5823</v>
      </c>
      <c r="I2125" t="s">
        <v>26</v>
      </c>
      <c r="J2125">
        <v>50.000003999999997</v>
      </c>
      <c r="K2125">
        <v>1030.1306549999999</v>
      </c>
      <c r="L2125">
        <v>2.7035E-2</v>
      </c>
      <c r="M2125">
        <v>1.9848479999999999</v>
      </c>
      <c r="N2125">
        <v>3.0446999999999998E-2</v>
      </c>
      <c r="O2125">
        <v>7.2035010000000002</v>
      </c>
      <c r="P2125">
        <v>1.874E-3</v>
      </c>
    </row>
    <row r="2126" spans="1:16" x14ac:dyDescent="0.2">
      <c r="A2126" t="s">
        <v>218</v>
      </c>
      <c r="B2126">
        <v>328</v>
      </c>
      <c r="C2126">
        <v>334</v>
      </c>
      <c r="D2126" t="s">
        <v>308</v>
      </c>
      <c r="G2126">
        <v>6</v>
      </c>
      <c r="H2126">
        <v>864.51890000000003</v>
      </c>
      <c r="I2126" t="s">
        <v>24</v>
      </c>
      <c r="J2126">
        <v>0</v>
      </c>
      <c r="K2126">
        <v>865.03047100000003</v>
      </c>
      <c r="L2126">
        <v>4.8659999999999997E-3</v>
      </c>
      <c r="M2126">
        <v>0</v>
      </c>
      <c r="N2126">
        <v>0</v>
      </c>
      <c r="O2126">
        <v>7.1983449999999998</v>
      </c>
      <c r="P2126">
        <v>5.9100000000000005E-4</v>
      </c>
    </row>
    <row r="2127" spans="1:16" x14ac:dyDescent="0.2">
      <c r="A2127" t="s">
        <v>218</v>
      </c>
      <c r="B2127">
        <v>328</v>
      </c>
      <c r="C2127">
        <v>334</v>
      </c>
      <c r="D2127" t="s">
        <v>308</v>
      </c>
      <c r="G2127">
        <v>6</v>
      </c>
      <c r="H2127">
        <v>864.51890000000003</v>
      </c>
      <c r="I2127" t="s">
        <v>24</v>
      </c>
      <c r="J2127">
        <v>5.0000000000000001E-3</v>
      </c>
      <c r="K2127">
        <v>865.32753400000001</v>
      </c>
      <c r="L2127">
        <v>2.1309000000000002E-2</v>
      </c>
      <c r="M2127">
        <v>0.29706300000000002</v>
      </c>
      <c r="N2127">
        <v>2.1857999999999999E-2</v>
      </c>
      <c r="O2127">
        <v>7.2125919999999999</v>
      </c>
      <c r="P2127">
        <v>2.738E-3</v>
      </c>
    </row>
    <row r="2128" spans="1:16" x14ac:dyDescent="0.2">
      <c r="A2128" t="s">
        <v>218</v>
      </c>
      <c r="B2128">
        <v>328</v>
      </c>
      <c r="C2128">
        <v>334</v>
      </c>
      <c r="D2128" t="s">
        <v>308</v>
      </c>
      <c r="G2128">
        <v>6</v>
      </c>
      <c r="H2128">
        <v>864.51890000000003</v>
      </c>
      <c r="I2128" t="s">
        <v>24</v>
      </c>
      <c r="J2128">
        <v>0.05</v>
      </c>
      <c r="K2128">
        <v>865.81572000000006</v>
      </c>
      <c r="L2128">
        <v>9.9539999999999993E-3</v>
      </c>
      <c r="M2128">
        <v>0.78524899999999997</v>
      </c>
      <c r="N2128">
        <v>1.108E-2</v>
      </c>
      <c r="O2128">
        <v>7.2147550000000003</v>
      </c>
      <c r="P2128">
        <v>2.934E-3</v>
      </c>
    </row>
    <row r="2129" spans="1:16" x14ac:dyDescent="0.2">
      <c r="A2129" t="s">
        <v>218</v>
      </c>
      <c r="B2129">
        <v>328</v>
      </c>
      <c r="C2129">
        <v>334</v>
      </c>
      <c r="D2129" t="s">
        <v>308</v>
      </c>
      <c r="G2129">
        <v>6</v>
      </c>
      <c r="H2129">
        <v>864.51890000000003</v>
      </c>
      <c r="I2129" t="s">
        <v>24</v>
      </c>
      <c r="J2129">
        <v>0.5</v>
      </c>
      <c r="K2129">
        <v>866.13076799999999</v>
      </c>
      <c r="L2129">
        <v>2.4552000000000001E-2</v>
      </c>
      <c r="M2129">
        <v>1.1002970000000001</v>
      </c>
      <c r="N2129">
        <v>2.5028999999999999E-2</v>
      </c>
      <c r="O2129">
        <v>7.2087339999999998</v>
      </c>
      <c r="P2129">
        <v>1.85E-4</v>
      </c>
    </row>
    <row r="2130" spans="1:16" x14ac:dyDescent="0.2">
      <c r="A2130" t="s">
        <v>218</v>
      </c>
      <c r="B2130">
        <v>328</v>
      </c>
      <c r="C2130">
        <v>334</v>
      </c>
      <c r="D2130" t="s">
        <v>308</v>
      </c>
      <c r="G2130">
        <v>6</v>
      </c>
      <c r="H2130">
        <v>864.51890000000003</v>
      </c>
      <c r="I2130" t="s">
        <v>24</v>
      </c>
      <c r="J2130">
        <v>5</v>
      </c>
      <c r="K2130">
        <v>866.15800999999999</v>
      </c>
      <c r="L2130">
        <v>7.0619999999999997E-3</v>
      </c>
      <c r="M2130">
        <v>1.1275390000000001</v>
      </c>
      <c r="N2130">
        <v>8.5760000000000003E-3</v>
      </c>
      <c r="O2130">
        <v>7.2126809999999999</v>
      </c>
      <c r="P2130">
        <v>9.6889999999999997E-3</v>
      </c>
    </row>
    <row r="2131" spans="1:16" x14ac:dyDescent="0.2">
      <c r="A2131" t="s">
        <v>218</v>
      </c>
      <c r="B2131">
        <v>328</v>
      </c>
      <c r="C2131">
        <v>334</v>
      </c>
      <c r="D2131" t="s">
        <v>308</v>
      </c>
      <c r="G2131">
        <v>6</v>
      </c>
      <c r="H2131">
        <v>864.51890000000003</v>
      </c>
      <c r="I2131" t="s">
        <v>24</v>
      </c>
      <c r="J2131">
        <v>50.000003999999997</v>
      </c>
      <c r="K2131">
        <v>866.25246700000002</v>
      </c>
      <c r="L2131">
        <v>7.6140000000000001E-3</v>
      </c>
      <c r="M2131">
        <v>1.2219960000000001</v>
      </c>
      <c r="N2131">
        <v>9.0360000000000006E-3</v>
      </c>
      <c r="O2131">
        <v>7.2089639999999999</v>
      </c>
      <c r="P2131">
        <v>1.534E-3</v>
      </c>
    </row>
    <row r="2132" spans="1:16" x14ac:dyDescent="0.2">
      <c r="A2132" t="s">
        <v>218</v>
      </c>
      <c r="B2132">
        <v>328</v>
      </c>
      <c r="C2132">
        <v>334</v>
      </c>
      <c r="D2132" t="s">
        <v>308</v>
      </c>
      <c r="G2132">
        <v>6</v>
      </c>
      <c r="H2132">
        <v>864.51890000000003</v>
      </c>
      <c r="I2132" t="s">
        <v>26</v>
      </c>
      <c r="J2132">
        <v>0</v>
      </c>
      <c r="K2132">
        <v>865.03047100000003</v>
      </c>
      <c r="L2132">
        <v>4.8659999999999997E-3</v>
      </c>
      <c r="M2132">
        <v>0</v>
      </c>
      <c r="N2132">
        <v>0</v>
      </c>
      <c r="O2132">
        <v>7.1983449999999998</v>
      </c>
      <c r="P2132">
        <v>5.9100000000000005E-4</v>
      </c>
    </row>
    <row r="2133" spans="1:16" x14ac:dyDescent="0.2">
      <c r="A2133" t="s">
        <v>218</v>
      </c>
      <c r="B2133">
        <v>328</v>
      </c>
      <c r="C2133">
        <v>334</v>
      </c>
      <c r="D2133" t="s">
        <v>308</v>
      </c>
      <c r="G2133">
        <v>6</v>
      </c>
      <c r="H2133">
        <v>864.51890000000003</v>
      </c>
      <c r="I2133" t="s">
        <v>26</v>
      </c>
      <c r="J2133">
        <v>5.0000000000000001E-3</v>
      </c>
      <c r="K2133">
        <v>865.28165200000001</v>
      </c>
      <c r="L2133">
        <v>2.4539999999999999E-2</v>
      </c>
      <c r="M2133">
        <v>0.25118099999999999</v>
      </c>
      <c r="N2133">
        <v>2.5017999999999999E-2</v>
      </c>
      <c r="O2133">
        <v>7.2195879999999999</v>
      </c>
      <c r="P2133">
        <v>5.2529999999999999E-3</v>
      </c>
    </row>
    <row r="2134" spans="1:16" x14ac:dyDescent="0.2">
      <c r="A2134" t="s">
        <v>218</v>
      </c>
      <c r="B2134">
        <v>328</v>
      </c>
      <c r="C2134">
        <v>334</v>
      </c>
      <c r="D2134" t="s">
        <v>308</v>
      </c>
      <c r="G2134">
        <v>6</v>
      </c>
      <c r="H2134">
        <v>864.51890000000003</v>
      </c>
      <c r="I2134" t="s">
        <v>26</v>
      </c>
      <c r="J2134">
        <v>0.05</v>
      </c>
      <c r="K2134">
        <v>865.80831999999998</v>
      </c>
      <c r="L2134">
        <v>1.3129E-2</v>
      </c>
      <c r="M2134">
        <v>0.77784900000000001</v>
      </c>
      <c r="N2134">
        <v>1.4002000000000001E-2</v>
      </c>
      <c r="O2134">
        <v>7.2024010000000001</v>
      </c>
      <c r="P2134">
        <v>1.544E-3</v>
      </c>
    </row>
    <row r="2135" spans="1:16" x14ac:dyDescent="0.2">
      <c r="A2135" t="s">
        <v>218</v>
      </c>
      <c r="B2135">
        <v>328</v>
      </c>
      <c r="C2135">
        <v>334</v>
      </c>
      <c r="D2135" t="s">
        <v>308</v>
      </c>
      <c r="G2135">
        <v>6</v>
      </c>
      <c r="H2135">
        <v>864.51890000000003</v>
      </c>
      <c r="I2135" t="s">
        <v>26</v>
      </c>
      <c r="J2135">
        <v>0.5</v>
      </c>
      <c r="K2135">
        <v>866.13753399999996</v>
      </c>
      <c r="L2135">
        <v>9.6530000000000001E-3</v>
      </c>
      <c r="M2135">
        <v>1.1070629999999999</v>
      </c>
      <c r="N2135">
        <v>1.081E-2</v>
      </c>
      <c r="O2135">
        <v>7.2127650000000001</v>
      </c>
      <c r="P2135">
        <v>1.9469999999999999E-3</v>
      </c>
    </row>
    <row r="2136" spans="1:16" x14ac:dyDescent="0.2">
      <c r="A2136" t="s">
        <v>218</v>
      </c>
      <c r="B2136">
        <v>328</v>
      </c>
      <c r="C2136">
        <v>334</v>
      </c>
      <c r="D2136" t="s">
        <v>308</v>
      </c>
      <c r="G2136">
        <v>6</v>
      </c>
      <c r="H2136">
        <v>864.51890000000003</v>
      </c>
      <c r="I2136" t="s">
        <v>26</v>
      </c>
      <c r="J2136">
        <v>5</v>
      </c>
      <c r="K2136">
        <v>866.19477700000004</v>
      </c>
      <c r="L2136">
        <v>2.7640999999999999E-2</v>
      </c>
      <c r="M2136">
        <v>1.1643060000000001</v>
      </c>
      <c r="N2136">
        <v>2.8066000000000001E-2</v>
      </c>
      <c r="O2136">
        <v>7.2101930000000003</v>
      </c>
      <c r="P2136">
        <v>2.016E-3</v>
      </c>
    </row>
    <row r="2137" spans="1:16" x14ac:dyDescent="0.2">
      <c r="A2137" t="s">
        <v>218</v>
      </c>
      <c r="B2137">
        <v>328</v>
      </c>
      <c r="C2137">
        <v>334</v>
      </c>
      <c r="D2137" t="s">
        <v>308</v>
      </c>
      <c r="G2137">
        <v>6</v>
      </c>
      <c r="H2137">
        <v>864.51890000000003</v>
      </c>
      <c r="I2137" t="s">
        <v>26</v>
      </c>
      <c r="J2137">
        <v>50.000003999999997</v>
      </c>
      <c r="K2137">
        <v>866.51080200000001</v>
      </c>
      <c r="L2137">
        <v>3.2954999999999998E-2</v>
      </c>
      <c r="M2137">
        <v>1.4803310000000001</v>
      </c>
      <c r="N2137">
        <v>3.3313000000000002E-2</v>
      </c>
      <c r="O2137">
        <v>7.2041690000000003</v>
      </c>
      <c r="P2137">
        <v>1.1069999999999999E-3</v>
      </c>
    </row>
    <row r="2138" spans="1:16" x14ac:dyDescent="0.2">
      <c r="A2138" t="s">
        <v>218</v>
      </c>
      <c r="B2138">
        <v>328</v>
      </c>
      <c r="C2138">
        <v>343</v>
      </c>
      <c r="D2138" t="s">
        <v>309</v>
      </c>
      <c r="G2138">
        <v>15</v>
      </c>
      <c r="H2138">
        <v>1875.1135999999999</v>
      </c>
      <c r="I2138" t="s">
        <v>24</v>
      </c>
      <c r="J2138">
        <v>0</v>
      </c>
      <c r="K2138">
        <v>1876.25855</v>
      </c>
      <c r="L2138">
        <v>3.4826999999999997E-2</v>
      </c>
      <c r="M2138">
        <v>0</v>
      </c>
      <c r="N2138">
        <v>0</v>
      </c>
      <c r="O2138">
        <v>11.533587000000001</v>
      </c>
      <c r="P2138">
        <v>1.059E-3</v>
      </c>
    </row>
    <row r="2139" spans="1:16" x14ac:dyDescent="0.2">
      <c r="A2139" t="s">
        <v>218</v>
      </c>
      <c r="B2139">
        <v>328</v>
      </c>
      <c r="C2139">
        <v>343</v>
      </c>
      <c r="D2139" t="s">
        <v>309</v>
      </c>
      <c r="G2139">
        <v>15</v>
      </c>
      <c r="H2139">
        <v>1875.1135999999999</v>
      </c>
      <c r="I2139" t="s">
        <v>24</v>
      </c>
      <c r="J2139">
        <v>5.0000000000000001E-3</v>
      </c>
      <c r="K2139">
        <v>1876.584875</v>
      </c>
      <c r="L2139">
        <v>4.365E-3</v>
      </c>
      <c r="M2139">
        <v>0.32632499999999998</v>
      </c>
      <c r="N2139">
        <v>3.5099999999999999E-2</v>
      </c>
      <c r="O2139">
        <v>11.539197</v>
      </c>
      <c r="P2139">
        <v>8.2459999999999999E-3</v>
      </c>
    </row>
    <row r="2140" spans="1:16" x14ac:dyDescent="0.2">
      <c r="A2140" t="s">
        <v>218</v>
      </c>
      <c r="B2140">
        <v>328</v>
      </c>
      <c r="C2140">
        <v>343</v>
      </c>
      <c r="D2140" t="s">
        <v>309</v>
      </c>
      <c r="G2140">
        <v>15</v>
      </c>
      <c r="H2140">
        <v>1875.1135999999999</v>
      </c>
      <c r="I2140" t="s">
        <v>24</v>
      </c>
      <c r="J2140">
        <v>0.05</v>
      </c>
      <c r="K2140">
        <v>1877.1727980000001</v>
      </c>
      <c r="L2140">
        <v>6.2113000000000002E-2</v>
      </c>
      <c r="M2140">
        <v>0.91424899999999998</v>
      </c>
      <c r="N2140">
        <v>7.1210999999999997E-2</v>
      </c>
      <c r="O2140">
        <v>11.539592000000001</v>
      </c>
      <c r="P2140">
        <v>8.4810000000000007E-3</v>
      </c>
    </row>
    <row r="2141" spans="1:16" x14ac:dyDescent="0.2">
      <c r="A2141" t="s">
        <v>218</v>
      </c>
      <c r="B2141">
        <v>328</v>
      </c>
      <c r="C2141">
        <v>343</v>
      </c>
      <c r="D2141" t="s">
        <v>309</v>
      </c>
      <c r="G2141">
        <v>15</v>
      </c>
      <c r="H2141">
        <v>1875.1135999999999</v>
      </c>
      <c r="I2141" t="s">
        <v>24</v>
      </c>
      <c r="J2141">
        <v>0.5</v>
      </c>
      <c r="K2141">
        <v>1877.5893699999999</v>
      </c>
      <c r="L2141">
        <v>1.3997000000000001E-2</v>
      </c>
      <c r="M2141">
        <v>1.3308199999999999</v>
      </c>
      <c r="N2141">
        <v>3.7534999999999999E-2</v>
      </c>
      <c r="O2141">
        <v>11.532185</v>
      </c>
      <c r="P2141">
        <v>2.4889999999999999E-3</v>
      </c>
    </row>
    <row r="2142" spans="1:16" x14ac:dyDescent="0.2">
      <c r="A2142" t="s">
        <v>218</v>
      </c>
      <c r="B2142">
        <v>328</v>
      </c>
      <c r="C2142">
        <v>343</v>
      </c>
      <c r="D2142" t="s">
        <v>309</v>
      </c>
      <c r="G2142">
        <v>15</v>
      </c>
      <c r="H2142">
        <v>1875.1135999999999</v>
      </c>
      <c r="I2142" t="s">
        <v>24</v>
      </c>
      <c r="J2142">
        <v>5</v>
      </c>
      <c r="K2142">
        <v>1878.0443620000001</v>
      </c>
      <c r="L2142">
        <v>8.6237999999999995E-2</v>
      </c>
      <c r="M2142">
        <v>1.7858130000000001</v>
      </c>
      <c r="N2142">
        <v>9.3005000000000004E-2</v>
      </c>
      <c r="O2142">
        <v>11.533561000000001</v>
      </c>
      <c r="P2142">
        <v>1.0730999999999999E-2</v>
      </c>
    </row>
    <row r="2143" spans="1:16" x14ac:dyDescent="0.2">
      <c r="A2143" t="s">
        <v>218</v>
      </c>
      <c r="B2143">
        <v>328</v>
      </c>
      <c r="C2143">
        <v>343</v>
      </c>
      <c r="D2143" t="s">
        <v>309</v>
      </c>
      <c r="G2143">
        <v>15</v>
      </c>
      <c r="H2143">
        <v>1875.1135999999999</v>
      </c>
      <c r="I2143" t="s">
        <v>24</v>
      </c>
      <c r="J2143">
        <v>50.000003999999997</v>
      </c>
      <c r="K2143">
        <v>1878.6242709999999</v>
      </c>
      <c r="L2143">
        <v>7.8738000000000002E-2</v>
      </c>
      <c r="M2143">
        <v>2.3657210000000002</v>
      </c>
      <c r="N2143">
        <v>8.6097000000000007E-2</v>
      </c>
      <c r="O2143">
        <v>11.528744</v>
      </c>
      <c r="P2143">
        <v>3.3149999999999998E-3</v>
      </c>
    </row>
    <row r="2144" spans="1:16" x14ac:dyDescent="0.2">
      <c r="A2144" t="s">
        <v>218</v>
      </c>
      <c r="B2144">
        <v>328</v>
      </c>
      <c r="C2144">
        <v>343</v>
      </c>
      <c r="D2144" t="s">
        <v>309</v>
      </c>
      <c r="G2144">
        <v>15</v>
      </c>
      <c r="H2144">
        <v>1875.1135999999999</v>
      </c>
      <c r="I2144" t="s">
        <v>26</v>
      </c>
      <c r="J2144">
        <v>0</v>
      </c>
      <c r="K2144">
        <v>1876.25855</v>
      </c>
      <c r="L2144">
        <v>3.4826999999999997E-2</v>
      </c>
      <c r="M2144">
        <v>0</v>
      </c>
      <c r="N2144">
        <v>0</v>
      </c>
      <c r="O2144">
        <v>11.533587000000001</v>
      </c>
      <c r="P2144">
        <v>1.059E-3</v>
      </c>
    </row>
    <row r="2145" spans="1:16" x14ac:dyDescent="0.2">
      <c r="A2145" t="s">
        <v>218</v>
      </c>
      <c r="B2145">
        <v>328</v>
      </c>
      <c r="C2145">
        <v>343</v>
      </c>
      <c r="D2145" t="s">
        <v>309</v>
      </c>
      <c r="G2145">
        <v>15</v>
      </c>
      <c r="H2145">
        <v>1875.1135999999999</v>
      </c>
      <c r="I2145" t="s">
        <v>26</v>
      </c>
      <c r="J2145">
        <v>5.0000000000000001E-3</v>
      </c>
      <c r="K2145">
        <v>1876.5822109999999</v>
      </c>
      <c r="L2145">
        <v>2.5891000000000001E-2</v>
      </c>
      <c r="M2145">
        <v>0.32366099999999998</v>
      </c>
      <c r="N2145">
        <v>4.3396999999999998E-2</v>
      </c>
      <c r="O2145">
        <v>11.540819000000001</v>
      </c>
      <c r="P2145">
        <v>6.3150000000000003E-3</v>
      </c>
    </row>
    <row r="2146" spans="1:16" x14ac:dyDescent="0.2">
      <c r="A2146" t="s">
        <v>218</v>
      </c>
      <c r="B2146">
        <v>328</v>
      </c>
      <c r="C2146">
        <v>343</v>
      </c>
      <c r="D2146" t="s">
        <v>309</v>
      </c>
      <c r="G2146">
        <v>15</v>
      </c>
      <c r="H2146">
        <v>1875.1135999999999</v>
      </c>
      <c r="I2146" t="s">
        <v>26</v>
      </c>
      <c r="J2146">
        <v>0.05</v>
      </c>
      <c r="K2146">
        <v>1877.240176</v>
      </c>
      <c r="L2146">
        <v>1.8995999999999999E-2</v>
      </c>
      <c r="M2146">
        <v>0.98162700000000003</v>
      </c>
      <c r="N2146">
        <v>3.9670999999999998E-2</v>
      </c>
      <c r="O2146">
        <v>11.537457</v>
      </c>
      <c r="P2146">
        <v>1.436E-3</v>
      </c>
    </row>
    <row r="2147" spans="1:16" x14ac:dyDescent="0.2">
      <c r="A2147" t="s">
        <v>218</v>
      </c>
      <c r="B2147">
        <v>328</v>
      </c>
      <c r="C2147">
        <v>343</v>
      </c>
      <c r="D2147" t="s">
        <v>309</v>
      </c>
      <c r="G2147">
        <v>15</v>
      </c>
      <c r="H2147">
        <v>1875.1135999999999</v>
      </c>
      <c r="I2147" t="s">
        <v>26</v>
      </c>
      <c r="J2147">
        <v>0.5</v>
      </c>
      <c r="K2147">
        <v>1877.583232</v>
      </c>
      <c r="L2147">
        <v>4.5879000000000003E-2</v>
      </c>
      <c r="M2147">
        <v>1.3246830000000001</v>
      </c>
      <c r="N2147">
        <v>5.7599999999999998E-2</v>
      </c>
      <c r="O2147">
        <v>11.537659</v>
      </c>
      <c r="P2147">
        <v>2.2239999999999998E-3</v>
      </c>
    </row>
    <row r="2148" spans="1:16" x14ac:dyDescent="0.2">
      <c r="A2148" t="s">
        <v>218</v>
      </c>
      <c r="B2148">
        <v>328</v>
      </c>
      <c r="C2148">
        <v>343</v>
      </c>
      <c r="D2148" t="s">
        <v>309</v>
      </c>
      <c r="G2148">
        <v>15</v>
      </c>
      <c r="H2148">
        <v>1875.1135999999999</v>
      </c>
      <c r="I2148" t="s">
        <v>26</v>
      </c>
      <c r="J2148">
        <v>5</v>
      </c>
      <c r="K2148">
        <v>1877.9589000000001</v>
      </c>
      <c r="L2148">
        <v>3.3445000000000003E-2</v>
      </c>
      <c r="M2148">
        <v>1.70035</v>
      </c>
      <c r="N2148">
        <v>4.8286000000000003E-2</v>
      </c>
      <c r="O2148">
        <v>11.532878999999999</v>
      </c>
      <c r="P2148">
        <v>3.9519999999999998E-3</v>
      </c>
    </row>
    <row r="2149" spans="1:16" x14ac:dyDescent="0.2">
      <c r="A2149" t="s">
        <v>218</v>
      </c>
      <c r="B2149">
        <v>328</v>
      </c>
      <c r="C2149">
        <v>343</v>
      </c>
      <c r="D2149" t="s">
        <v>309</v>
      </c>
      <c r="G2149">
        <v>15</v>
      </c>
      <c r="H2149">
        <v>1875.1135999999999</v>
      </c>
      <c r="I2149" t="s">
        <v>26</v>
      </c>
      <c r="J2149">
        <v>50.000003999999997</v>
      </c>
      <c r="K2149">
        <v>1878.501385</v>
      </c>
      <c r="L2149">
        <v>5.7833000000000002E-2</v>
      </c>
      <c r="M2149">
        <v>2.2428349999999999</v>
      </c>
      <c r="N2149">
        <v>6.7510000000000001E-2</v>
      </c>
      <c r="O2149">
        <v>11.525641</v>
      </c>
      <c r="P2149">
        <v>3.1900000000000001E-3</v>
      </c>
    </row>
    <row r="2150" spans="1:16" x14ac:dyDescent="0.2">
      <c r="A2150" t="s">
        <v>218</v>
      </c>
      <c r="B2150">
        <v>340</v>
      </c>
      <c r="C2150">
        <v>346</v>
      </c>
      <c r="D2150" t="s">
        <v>310</v>
      </c>
      <c r="G2150">
        <v>6</v>
      </c>
      <c r="H2150">
        <v>893.47270000000003</v>
      </c>
      <c r="I2150" t="s">
        <v>24</v>
      </c>
      <c r="J2150">
        <v>0</v>
      </c>
      <c r="K2150">
        <v>893.93620699999997</v>
      </c>
      <c r="L2150">
        <v>1.6763E-2</v>
      </c>
      <c r="M2150">
        <v>0</v>
      </c>
      <c r="N2150">
        <v>0</v>
      </c>
      <c r="O2150">
        <v>7.7026199999999996</v>
      </c>
      <c r="P2150">
        <v>6.2200000000000005E-4</v>
      </c>
    </row>
    <row r="2151" spans="1:16" x14ac:dyDescent="0.2">
      <c r="A2151" t="s">
        <v>218</v>
      </c>
      <c r="B2151">
        <v>340</v>
      </c>
      <c r="C2151">
        <v>346</v>
      </c>
      <c r="D2151" t="s">
        <v>310</v>
      </c>
      <c r="G2151">
        <v>6</v>
      </c>
      <c r="H2151">
        <v>893.47270000000003</v>
      </c>
      <c r="I2151" t="s">
        <v>24</v>
      </c>
      <c r="J2151">
        <v>5.0000000000000001E-3</v>
      </c>
      <c r="K2151">
        <v>895.20701099999997</v>
      </c>
      <c r="L2151">
        <v>1.0831E-2</v>
      </c>
      <c r="M2151">
        <v>1.270804</v>
      </c>
      <c r="N2151">
        <v>1.9958E-2</v>
      </c>
      <c r="O2151">
        <v>7.7143480000000002</v>
      </c>
      <c r="P2151">
        <v>3.0339999999999998E-3</v>
      </c>
    </row>
    <row r="2152" spans="1:16" x14ac:dyDescent="0.2">
      <c r="A2152" t="s">
        <v>218</v>
      </c>
      <c r="B2152">
        <v>340</v>
      </c>
      <c r="C2152">
        <v>346</v>
      </c>
      <c r="D2152" t="s">
        <v>310</v>
      </c>
      <c r="G2152">
        <v>6</v>
      </c>
      <c r="H2152">
        <v>893.47270000000003</v>
      </c>
      <c r="I2152" t="s">
        <v>24</v>
      </c>
      <c r="J2152">
        <v>0.05</v>
      </c>
      <c r="K2152">
        <v>895.74600599999997</v>
      </c>
      <c r="L2152">
        <v>3.5628E-2</v>
      </c>
      <c r="M2152">
        <v>1.8097989999999999</v>
      </c>
      <c r="N2152">
        <v>3.9373999999999999E-2</v>
      </c>
      <c r="O2152">
        <v>7.7174909999999999</v>
      </c>
      <c r="P2152">
        <v>2.771E-3</v>
      </c>
    </row>
    <row r="2153" spans="1:16" x14ac:dyDescent="0.2">
      <c r="A2153" t="s">
        <v>218</v>
      </c>
      <c r="B2153">
        <v>340</v>
      </c>
      <c r="C2153">
        <v>346</v>
      </c>
      <c r="D2153" t="s">
        <v>310</v>
      </c>
      <c r="G2153">
        <v>6</v>
      </c>
      <c r="H2153">
        <v>893.47270000000003</v>
      </c>
      <c r="I2153" t="s">
        <v>24</v>
      </c>
      <c r="J2153">
        <v>0.5</v>
      </c>
      <c r="K2153">
        <v>896.00115900000003</v>
      </c>
      <c r="L2153">
        <v>5.0689999999999997E-3</v>
      </c>
      <c r="M2153">
        <v>2.0649519999999999</v>
      </c>
      <c r="N2153">
        <v>1.7513000000000001E-2</v>
      </c>
      <c r="O2153">
        <v>7.7137650000000004</v>
      </c>
      <c r="P2153">
        <v>8.7500000000000002E-4</v>
      </c>
    </row>
    <row r="2154" spans="1:16" x14ac:dyDescent="0.2">
      <c r="A2154" t="s">
        <v>218</v>
      </c>
      <c r="B2154">
        <v>340</v>
      </c>
      <c r="C2154">
        <v>346</v>
      </c>
      <c r="D2154" t="s">
        <v>310</v>
      </c>
      <c r="G2154">
        <v>6</v>
      </c>
      <c r="H2154">
        <v>893.47270000000003</v>
      </c>
      <c r="I2154" t="s">
        <v>24</v>
      </c>
      <c r="J2154">
        <v>5</v>
      </c>
      <c r="K2154">
        <v>896.59303999999997</v>
      </c>
      <c r="L2154">
        <v>1.4531000000000001E-2</v>
      </c>
      <c r="M2154">
        <v>2.6568329999999998</v>
      </c>
      <c r="N2154">
        <v>2.2183999999999999E-2</v>
      </c>
      <c r="O2154">
        <v>7.7168929999999998</v>
      </c>
      <c r="P2154">
        <v>8.7130000000000003E-3</v>
      </c>
    </row>
    <row r="2155" spans="1:16" x14ac:dyDescent="0.2">
      <c r="A2155" t="s">
        <v>218</v>
      </c>
      <c r="B2155">
        <v>340</v>
      </c>
      <c r="C2155">
        <v>346</v>
      </c>
      <c r="D2155" t="s">
        <v>310</v>
      </c>
      <c r="G2155">
        <v>6</v>
      </c>
      <c r="H2155">
        <v>893.47270000000003</v>
      </c>
      <c r="I2155" t="s">
        <v>24</v>
      </c>
      <c r="J2155">
        <v>50.000003999999997</v>
      </c>
      <c r="K2155">
        <v>896.60483099999999</v>
      </c>
      <c r="L2155">
        <v>2.4940000000000001E-3</v>
      </c>
      <c r="M2155">
        <v>2.6686239999999999</v>
      </c>
      <c r="N2155">
        <v>1.6948000000000001E-2</v>
      </c>
      <c r="O2155">
        <v>7.7140719999999998</v>
      </c>
      <c r="P2155">
        <v>1.513E-3</v>
      </c>
    </row>
    <row r="2156" spans="1:16" x14ac:dyDescent="0.2">
      <c r="A2156" t="s">
        <v>218</v>
      </c>
      <c r="B2156">
        <v>340</v>
      </c>
      <c r="C2156">
        <v>346</v>
      </c>
      <c r="D2156" t="s">
        <v>310</v>
      </c>
      <c r="G2156">
        <v>6</v>
      </c>
      <c r="H2156">
        <v>893.47270000000003</v>
      </c>
      <c r="I2156" t="s">
        <v>26</v>
      </c>
      <c r="J2156">
        <v>0</v>
      </c>
      <c r="K2156">
        <v>893.93620699999997</v>
      </c>
      <c r="L2156">
        <v>1.6763E-2</v>
      </c>
      <c r="M2156">
        <v>0</v>
      </c>
      <c r="N2156">
        <v>0</v>
      </c>
      <c r="O2156">
        <v>7.7026199999999996</v>
      </c>
      <c r="P2156">
        <v>6.2200000000000005E-4</v>
      </c>
    </row>
    <row r="2157" spans="1:16" x14ac:dyDescent="0.2">
      <c r="A2157" t="s">
        <v>218</v>
      </c>
      <c r="B2157">
        <v>340</v>
      </c>
      <c r="C2157">
        <v>346</v>
      </c>
      <c r="D2157" t="s">
        <v>310</v>
      </c>
      <c r="G2157">
        <v>6</v>
      </c>
      <c r="H2157">
        <v>893.47270000000003</v>
      </c>
      <c r="I2157" t="s">
        <v>26</v>
      </c>
      <c r="J2157">
        <v>5.0000000000000001E-3</v>
      </c>
      <c r="K2157">
        <v>895.17345899999998</v>
      </c>
      <c r="L2157">
        <v>3.4414E-2</v>
      </c>
      <c r="M2157">
        <v>1.237252</v>
      </c>
      <c r="N2157">
        <v>3.8279000000000001E-2</v>
      </c>
      <c r="O2157">
        <v>7.7218049999999998</v>
      </c>
      <c r="P2157">
        <v>4.9789999999999999E-3</v>
      </c>
    </row>
    <row r="2158" spans="1:16" x14ac:dyDescent="0.2">
      <c r="A2158" t="s">
        <v>218</v>
      </c>
      <c r="B2158">
        <v>340</v>
      </c>
      <c r="C2158">
        <v>346</v>
      </c>
      <c r="D2158" t="s">
        <v>310</v>
      </c>
      <c r="G2158">
        <v>6</v>
      </c>
      <c r="H2158">
        <v>893.47270000000003</v>
      </c>
      <c r="I2158" t="s">
        <v>26</v>
      </c>
      <c r="J2158">
        <v>0.05</v>
      </c>
      <c r="K2158">
        <v>895.75335199999995</v>
      </c>
      <c r="L2158">
        <v>6.8040000000000002E-3</v>
      </c>
      <c r="M2158">
        <v>1.8171440000000001</v>
      </c>
      <c r="N2158">
        <v>1.8092E-2</v>
      </c>
      <c r="O2158">
        <v>7.707427</v>
      </c>
      <c r="P2158">
        <v>3.2299999999999999E-4</v>
      </c>
    </row>
    <row r="2159" spans="1:16" x14ac:dyDescent="0.2">
      <c r="A2159" t="s">
        <v>218</v>
      </c>
      <c r="B2159">
        <v>340</v>
      </c>
      <c r="C2159">
        <v>346</v>
      </c>
      <c r="D2159" t="s">
        <v>310</v>
      </c>
      <c r="G2159">
        <v>6</v>
      </c>
      <c r="H2159">
        <v>893.47270000000003</v>
      </c>
      <c r="I2159" t="s">
        <v>26</v>
      </c>
      <c r="J2159">
        <v>0.5</v>
      </c>
      <c r="K2159">
        <v>896.02665000000002</v>
      </c>
      <c r="L2159">
        <v>5.1599999999999997E-3</v>
      </c>
      <c r="M2159">
        <v>2.0904430000000001</v>
      </c>
      <c r="N2159">
        <v>1.7538999999999999E-2</v>
      </c>
      <c r="O2159">
        <v>7.7179659999999997</v>
      </c>
      <c r="P2159">
        <v>1.5889999999999999E-3</v>
      </c>
    </row>
    <row r="2160" spans="1:16" x14ac:dyDescent="0.2">
      <c r="A2160" t="s">
        <v>218</v>
      </c>
      <c r="B2160">
        <v>340</v>
      </c>
      <c r="C2160">
        <v>346</v>
      </c>
      <c r="D2160" t="s">
        <v>310</v>
      </c>
      <c r="G2160">
        <v>6</v>
      </c>
      <c r="H2160">
        <v>893.47270000000003</v>
      </c>
      <c r="I2160" t="s">
        <v>26</v>
      </c>
      <c r="J2160">
        <v>5</v>
      </c>
      <c r="K2160">
        <v>896.57879700000001</v>
      </c>
      <c r="L2160">
        <v>1.4341E-2</v>
      </c>
      <c r="M2160">
        <v>2.6425900000000002</v>
      </c>
      <c r="N2160">
        <v>2.206E-2</v>
      </c>
      <c r="O2160">
        <v>7.7147420000000002</v>
      </c>
      <c r="P2160">
        <v>3.0630000000000002E-3</v>
      </c>
    </row>
    <row r="2161" spans="1:16" x14ac:dyDescent="0.2">
      <c r="A2161" t="s">
        <v>218</v>
      </c>
      <c r="B2161">
        <v>340</v>
      </c>
      <c r="C2161">
        <v>346</v>
      </c>
      <c r="D2161" t="s">
        <v>310</v>
      </c>
      <c r="G2161">
        <v>6</v>
      </c>
      <c r="H2161">
        <v>893.47270000000003</v>
      </c>
      <c r="I2161" t="s">
        <v>26</v>
      </c>
      <c r="J2161">
        <v>50.000003999999997</v>
      </c>
      <c r="K2161">
        <v>896.62885100000005</v>
      </c>
      <c r="L2161">
        <v>1.9761999999999998E-2</v>
      </c>
      <c r="M2161">
        <v>2.692644</v>
      </c>
      <c r="N2161">
        <v>2.5914E-2</v>
      </c>
      <c r="O2161">
        <v>7.710388</v>
      </c>
      <c r="P2161">
        <v>2.2799999999999999E-3</v>
      </c>
    </row>
    <row r="2162" spans="1:16" x14ac:dyDescent="0.2">
      <c r="A2162" t="s">
        <v>218</v>
      </c>
      <c r="B2162">
        <v>346</v>
      </c>
      <c r="C2162">
        <v>356</v>
      </c>
      <c r="D2162" t="s">
        <v>311</v>
      </c>
      <c r="G2162">
        <v>10</v>
      </c>
      <c r="H2162">
        <v>1401.7161000000001</v>
      </c>
      <c r="I2162" t="s">
        <v>24</v>
      </c>
      <c r="J2162">
        <v>0</v>
      </c>
      <c r="K2162">
        <v>1402.578047</v>
      </c>
      <c r="L2162">
        <v>2.2401000000000001E-2</v>
      </c>
      <c r="M2162">
        <v>0</v>
      </c>
      <c r="N2162">
        <v>0</v>
      </c>
      <c r="O2162">
        <v>9.254524</v>
      </c>
      <c r="P2162">
        <v>3.6700000000000001E-3</v>
      </c>
    </row>
    <row r="2163" spans="1:16" x14ac:dyDescent="0.2">
      <c r="A2163" t="s">
        <v>218</v>
      </c>
      <c r="B2163">
        <v>346</v>
      </c>
      <c r="C2163">
        <v>356</v>
      </c>
      <c r="D2163" t="s">
        <v>311</v>
      </c>
      <c r="G2163">
        <v>10</v>
      </c>
      <c r="H2163">
        <v>1401.7161000000001</v>
      </c>
      <c r="I2163" t="s">
        <v>24</v>
      </c>
      <c r="J2163">
        <v>5.0000000000000001E-3</v>
      </c>
      <c r="K2163">
        <v>1403.6911970000001</v>
      </c>
      <c r="L2163">
        <v>5.0198E-2</v>
      </c>
      <c r="M2163">
        <v>1.1131489999999999</v>
      </c>
      <c r="N2163">
        <v>5.4968999999999997E-2</v>
      </c>
      <c r="O2163">
        <v>9.2636369999999992</v>
      </c>
      <c r="P2163">
        <v>3.7569999999999999E-3</v>
      </c>
    </row>
    <row r="2164" spans="1:16" x14ac:dyDescent="0.2">
      <c r="A2164" t="s">
        <v>218</v>
      </c>
      <c r="B2164">
        <v>346</v>
      </c>
      <c r="C2164">
        <v>356</v>
      </c>
      <c r="D2164" t="s">
        <v>311</v>
      </c>
      <c r="G2164">
        <v>10</v>
      </c>
      <c r="H2164">
        <v>1401.7161000000001</v>
      </c>
      <c r="I2164" t="s">
        <v>24</v>
      </c>
      <c r="J2164">
        <v>0.05</v>
      </c>
      <c r="K2164">
        <v>1405.2446749999999</v>
      </c>
      <c r="L2164">
        <v>5.3534999999999999E-2</v>
      </c>
      <c r="M2164">
        <v>2.6666280000000002</v>
      </c>
      <c r="N2164">
        <v>5.8033000000000001E-2</v>
      </c>
      <c r="O2164">
        <v>9.2678759999999993</v>
      </c>
      <c r="P2164">
        <v>4.2779999999999997E-3</v>
      </c>
    </row>
    <row r="2165" spans="1:16" x14ac:dyDescent="0.2">
      <c r="A2165" t="s">
        <v>218</v>
      </c>
      <c r="B2165">
        <v>346</v>
      </c>
      <c r="C2165">
        <v>356</v>
      </c>
      <c r="D2165" t="s">
        <v>311</v>
      </c>
      <c r="G2165">
        <v>10</v>
      </c>
      <c r="H2165">
        <v>1401.7161000000001</v>
      </c>
      <c r="I2165" t="s">
        <v>24</v>
      </c>
      <c r="J2165">
        <v>0.5</v>
      </c>
      <c r="K2165">
        <v>1406.320743</v>
      </c>
      <c r="L2165">
        <v>2.6946000000000001E-2</v>
      </c>
      <c r="M2165">
        <v>3.7426949999999999</v>
      </c>
      <c r="N2165">
        <v>3.5041000000000003E-2</v>
      </c>
      <c r="O2165">
        <v>9.2572559999999999</v>
      </c>
      <c r="P2165">
        <v>3.571E-3</v>
      </c>
    </row>
    <row r="2166" spans="1:16" x14ac:dyDescent="0.2">
      <c r="A2166" t="s">
        <v>218</v>
      </c>
      <c r="B2166">
        <v>346</v>
      </c>
      <c r="C2166">
        <v>356</v>
      </c>
      <c r="D2166" t="s">
        <v>311</v>
      </c>
      <c r="G2166">
        <v>10</v>
      </c>
      <c r="H2166">
        <v>1401.7161000000001</v>
      </c>
      <c r="I2166" t="s">
        <v>24</v>
      </c>
      <c r="J2166">
        <v>5</v>
      </c>
      <c r="K2166">
        <v>1407.0692979999999</v>
      </c>
      <c r="L2166">
        <v>6.7607E-2</v>
      </c>
      <c r="M2166">
        <v>4.4912510000000001</v>
      </c>
      <c r="N2166">
        <v>7.1221999999999994E-2</v>
      </c>
      <c r="O2166">
        <v>9.2645370000000007</v>
      </c>
      <c r="P2166">
        <v>8.0510000000000009E-3</v>
      </c>
    </row>
    <row r="2167" spans="1:16" x14ac:dyDescent="0.2">
      <c r="A2167" t="s">
        <v>218</v>
      </c>
      <c r="B2167">
        <v>346</v>
      </c>
      <c r="C2167">
        <v>356</v>
      </c>
      <c r="D2167" t="s">
        <v>311</v>
      </c>
      <c r="G2167">
        <v>10</v>
      </c>
      <c r="H2167">
        <v>1401.7161000000001</v>
      </c>
      <c r="I2167" t="s">
        <v>24</v>
      </c>
      <c r="J2167">
        <v>50.000003999999997</v>
      </c>
      <c r="K2167">
        <v>1407.05457</v>
      </c>
      <c r="L2167">
        <v>4.5206000000000003E-2</v>
      </c>
      <c r="M2167">
        <v>4.4765220000000001</v>
      </c>
      <c r="N2167">
        <v>5.0451999999999997E-2</v>
      </c>
      <c r="O2167">
        <v>9.2603650000000002</v>
      </c>
      <c r="P2167">
        <v>3.2200000000000002E-3</v>
      </c>
    </row>
    <row r="2168" spans="1:16" x14ac:dyDescent="0.2">
      <c r="A2168" t="s">
        <v>218</v>
      </c>
      <c r="B2168">
        <v>346</v>
      </c>
      <c r="C2168">
        <v>356</v>
      </c>
      <c r="D2168" t="s">
        <v>311</v>
      </c>
      <c r="G2168">
        <v>10</v>
      </c>
      <c r="H2168">
        <v>1401.7161000000001</v>
      </c>
      <c r="I2168" t="s">
        <v>26</v>
      </c>
      <c r="J2168">
        <v>0</v>
      </c>
      <c r="K2168">
        <v>1402.578047</v>
      </c>
      <c r="L2168">
        <v>2.2401000000000001E-2</v>
      </c>
      <c r="M2168">
        <v>0</v>
      </c>
      <c r="N2168">
        <v>0</v>
      </c>
      <c r="O2168">
        <v>9.254524</v>
      </c>
      <c r="P2168">
        <v>3.6700000000000001E-3</v>
      </c>
    </row>
    <row r="2169" spans="1:16" x14ac:dyDescent="0.2">
      <c r="A2169" t="s">
        <v>218</v>
      </c>
      <c r="B2169">
        <v>346</v>
      </c>
      <c r="C2169">
        <v>356</v>
      </c>
      <c r="D2169" t="s">
        <v>311</v>
      </c>
      <c r="G2169">
        <v>10</v>
      </c>
      <c r="H2169">
        <v>1401.7161000000001</v>
      </c>
      <c r="I2169" t="s">
        <v>26</v>
      </c>
      <c r="J2169">
        <v>5.0000000000000001E-3</v>
      </c>
      <c r="K2169">
        <v>1403.655951</v>
      </c>
      <c r="L2169">
        <v>5.4225000000000002E-2</v>
      </c>
      <c r="M2169">
        <v>1.077904</v>
      </c>
      <c r="N2169">
        <v>5.867E-2</v>
      </c>
      <c r="O2169">
        <v>9.2725310000000007</v>
      </c>
      <c r="P2169">
        <v>6.7819999999999998E-3</v>
      </c>
    </row>
    <row r="2170" spans="1:16" x14ac:dyDescent="0.2">
      <c r="A2170" t="s">
        <v>218</v>
      </c>
      <c r="B2170">
        <v>346</v>
      </c>
      <c r="C2170">
        <v>356</v>
      </c>
      <c r="D2170" t="s">
        <v>311</v>
      </c>
      <c r="G2170">
        <v>10</v>
      </c>
      <c r="H2170">
        <v>1401.7161000000001</v>
      </c>
      <c r="I2170" t="s">
        <v>26</v>
      </c>
      <c r="J2170">
        <v>0.05</v>
      </c>
      <c r="K2170">
        <v>1405.1624569999999</v>
      </c>
      <c r="L2170">
        <v>4.5821000000000001E-2</v>
      </c>
      <c r="M2170">
        <v>2.584409</v>
      </c>
      <c r="N2170">
        <v>5.1003E-2</v>
      </c>
      <c r="O2170">
        <v>9.2565050000000006</v>
      </c>
      <c r="P2170">
        <v>3.7369999999999999E-3</v>
      </c>
    </row>
    <row r="2171" spans="1:16" x14ac:dyDescent="0.2">
      <c r="A2171" t="s">
        <v>218</v>
      </c>
      <c r="B2171">
        <v>346</v>
      </c>
      <c r="C2171">
        <v>356</v>
      </c>
      <c r="D2171" t="s">
        <v>311</v>
      </c>
      <c r="G2171">
        <v>10</v>
      </c>
      <c r="H2171">
        <v>1401.7161000000001</v>
      </c>
      <c r="I2171" t="s">
        <v>26</v>
      </c>
      <c r="J2171">
        <v>0.5</v>
      </c>
      <c r="K2171">
        <v>1406.214037</v>
      </c>
      <c r="L2171">
        <v>4.3181999999999998E-2</v>
      </c>
      <c r="M2171">
        <v>3.6359900000000001</v>
      </c>
      <c r="N2171">
        <v>4.8646000000000002E-2</v>
      </c>
      <c r="O2171">
        <v>9.2625659999999996</v>
      </c>
      <c r="P2171">
        <v>3.0950000000000001E-3</v>
      </c>
    </row>
    <row r="2172" spans="1:16" x14ac:dyDescent="0.2">
      <c r="A2172" t="s">
        <v>218</v>
      </c>
      <c r="B2172">
        <v>346</v>
      </c>
      <c r="C2172">
        <v>356</v>
      </c>
      <c r="D2172" t="s">
        <v>311</v>
      </c>
      <c r="G2172">
        <v>10</v>
      </c>
      <c r="H2172">
        <v>1401.7161000000001</v>
      </c>
      <c r="I2172" t="s">
        <v>26</v>
      </c>
      <c r="J2172">
        <v>5</v>
      </c>
      <c r="K2172">
        <v>1406.9823610000001</v>
      </c>
      <c r="L2172">
        <v>3.0020000000000002E-2</v>
      </c>
      <c r="M2172">
        <v>4.4043130000000001</v>
      </c>
      <c r="N2172">
        <v>3.7456999999999997E-2</v>
      </c>
      <c r="O2172">
        <v>9.2618679999999998</v>
      </c>
      <c r="P2172">
        <v>3.7169999999999998E-3</v>
      </c>
    </row>
    <row r="2173" spans="1:16" x14ac:dyDescent="0.2">
      <c r="A2173" t="s">
        <v>218</v>
      </c>
      <c r="B2173">
        <v>346</v>
      </c>
      <c r="C2173">
        <v>356</v>
      </c>
      <c r="D2173" t="s">
        <v>311</v>
      </c>
      <c r="G2173">
        <v>10</v>
      </c>
      <c r="H2173">
        <v>1401.7161000000001</v>
      </c>
      <c r="I2173" t="s">
        <v>26</v>
      </c>
      <c r="J2173">
        <v>50.000003999999997</v>
      </c>
      <c r="K2173">
        <v>1407.0334969999999</v>
      </c>
      <c r="L2173">
        <v>2.9548999999999999E-2</v>
      </c>
      <c r="M2173">
        <v>4.4554499999999999</v>
      </c>
      <c r="N2173">
        <v>3.7080000000000002E-2</v>
      </c>
      <c r="O2173">
        <v>9.2578619999999994</v>
      </c>
      <c r="P2173">
        <v>3.813E-3</v>
      </c>
    </row>
    <row r="2174" spans="1:16" x14ac:dyDescent="0.2">
      <c r="A2174" t="s">
        <v>218</v>
      </c>
      <c r="B2174">
        <v>347</v>
      </c>
      <c r="C2174">
        <v>354</v>
      </c>
      <c r="D2174" t="s">
        <v>312</v>
      </c>
      <c r="G2174">
        <v>7</v>
      </c>
      <c r="H2174">
        <v>993.53639999999996</v>
      </c>
      <c r="I2174" t="s">
        <v>24</v>
      </c>
      <c r="J2174">
        <v>0</v>
      </c>
      <c r="K2174">
        <v>994.08073999999999</v>
      </c>
      <c r="L2174">
        <v>9.6010000000000002E-3</v>
      </c>
      <c r="M2174">
        <v>0</v>
      </c>
      <c r="N2174">
        <v>0</v>
      </c>
      <c r="O2174">
        <v>7.237978</v>
      </c>
      <c r="P2174">
        <v>9.68E-4</v>
      </c>
    </row>
    <row r="2175" spans="1:16" x14ac:dyDescent="0.2">
      <c r="A2175" t="s">
        <v>218</v>
      </c>
      <c r="B2175">
        <v>347</v>
      </c>
      <c r="C2175">
        <v>354</v>
      </c>
      <c r="D2175" t="s">
        <v>312</v>
      </c>
      <c r="G2175">
        <v>7</v>
      </c>
      <c r="H2175">
        <v>993.53639999999996</v>
      </c>
      <c r="I2175" t="s">
        <v>24</v>
      </c>
      <c r="J2175">
        <v>5.0000000000000001E-3</v>
      </c>
      <c r="K2175">
        <v>995.04913699999997</v>
      </c>
      <c r="L2175">
        <v>2.5520000000000001E-2</v>
      </c>
      <c r="M2175">
        <v>0.96839799999999998</v>
      </c>
      <c r="N2175">
        <v>2.7265999999999999E-2</v>
      </c>
      <c r="O2175">
        <v>7.2515169999999998</v>
      </c>
      <c r="P2175">
        <v>3.078E-3</v>
      </c>
    </row>
    <row r="2176" spans="1:16" x14ac:dyDescent="0.2">
      <c r="A2176" t="s">
        <v>218</v>
      </c>
      <c r="B2176">
        <v>347</v>
      </c>
      <c r="C2176">
        <v>354</v>
      </c>
      <c r="D2176" t="s">
        <v>312</v>
      </c>
      <c r="G2176">
        <v>7</v>
      </c>
      <c r="H2176">
        <v>993.53639999999996</v>
      </c>
      <c r="I2176" t="s">
        <v>24</v>
      </c>
      <c r="J2176">
        <v>0.05</v>
      </c>
      <c r="K2176">
        <v>996.169085</v>
      </c>
      <c r="L2176">
        <v>0.12683</v>
      </c>
      <c r="M2176">
        <v>2.0883449999999999</v>
      </c>
      <c r="N2176">
        <v>0.127193</v>
      </c>
      <c r="O2176">
        <v>7.2540389999999997</v>
      </c>
      <c r="P2176">
        <v>3.2620000000000001E-3</v>
      </c>
    </row>
    <row r="2177" spans="1:16" x14ac:dyDescent="0.2">
      <c r="A2177" t="s">
        <v>218</v>
      </c>
      <c r="B2177">
        <v>347</v>
      </c>
      <c r="C2177">
        <v>354</v>
      </c>
      <c r="D2177" t="s">
        <v>312</v>
      </c>
      <c r="G2177">
        <v>7</v>
      </c>
      <c r="H2177">
        <v>993.53639999999996</v>
      </c>
      <c r="I2177" t="s">
        <v>24</v>
      </c>
      <c r="J2177">
        <v>0.5</v>
      </c>
      <c r="K2177">
        <v>996.83818299999996</v>
      </c>
      <c r="L2177">
        <v>3.3769E-2</v>
      </c>
      <c r="M2177">
        <v>2.7574429999999999</v>
      </c>
      <c r="N2177">
        <v>3.5106999999999999E-2</v>
      </c>
      <c r="O2177">
        <v>7.2472279999999998</v>
      </c>
      <c r="P2177">
        <v>1.098E-3</v>
      </c>
    </row>
    <row r="2178" spans="1:16" x14ac:dyDescent="0.2">
      <c r="A2178" t="s">
        <v>218</v>
      </c>
      <c r="B2178">
        <v>347</v>
      </c>
      <c r="C2178">
        <v>354</v>
      </c>
      <c r="D2178" t="s">
        <v>312</v>
      </c>
      <c r="G2178">
        <v>7</v>
      </c>
      <c r="H2178">
        <v>993.53639999999996</v>
      </c>
      <c r="I2178" t="s">
        <v>24</v>
      </c>
      <c r="J2178">
        <v>5</v>
      </c>
      <c r="K2178">
        <v>997.131167</v>
      </c>
      <c r="L2178">
        <v>6.5034999999999996E-2</v>
      </c>
      <c r="M2178">
        <v>3.050427</v>
      </c>
      <c r="N2178">
        <v>6.5740000000000007E-2</v>
      </c>
      <c r="O2178">
        <v>7.2496010000000002</v>
      </c>
      <c r="P2178">
        <v>8.6890000000000005E-3</v>
      </c>
    </row>
    <row r="2179" spans="1:16" x14ac:dyDescent="0.2">
      <c r="A2179" t="s">
        <v>218</v>
      </c>
      <c r="B2179">
        <v>347</v>
      </c>
      <c r="C2179">
        <v>354</v>
      </c>
      <c r="D2179" t="s">
        <v>312</v>
      </c>
      <c r="G2179">
        <v>7</v>
      </c>
      <c r="H2179">
        <v>993.53639999999996</v>
      </c>
      <c r="I2179" t="s">
        <v>24</v>
      </c>
      <c r="J2179">
        <v>50.000003999999997</v>
      </c>
      <c r="K2179">
        <v>997.07954099999995</v>
      </c>
      <c r="L2179">
        <v>4.2807999999999999E-2</v>
      </c>
      <c r="M2179">
        <v>2.998802</v>
      </c>
      <c r="N2179">
        <v>4.3871E-2</v>
      </c>
      <c r="O2179">
        <v>7.2465310000000001</v>
      </c>
      <c r="P2179">
        <v>1.279E-3</v>
      </c>
    </row>
    <row r="2180" spans="1:16" x14ac:dyDescent="0.2">
      <c r="A2180" t="s">
        <v>218</v>
      </c>
      <c r="B2180">
        <v>347</v>
      </c>
      <c r="C2180">
        <v>354</v>
      </c>
      <c r="D2180" t="s">
        <v>312</v>
      </c>
      <c r="G2180">
        <v>7</v>
      </c>
      <c r="H2180">
        <v>993.53639999999996</v>
      </c>
      <c r="I2180" t="s">
        <v>26</v>
      </c>
      <c r="J2180">
        <v>0</v>
      </c>
      <c r="K2180">
        <v>994.08073999999999</v>
      </c>
      <c r="L2180">
        <v>9.6010000000000002E-3</v>
      </c>
      <c r="M2180">
        <v>0</v>
      </c>
      <c r="N2180">
        <v>0</v>
      </c>
      <c r="O2180">
        <v>7.237978</v>
      </c>
      <c r="P2180">
        <v>9.68E-4</v>
      </c>
    </row>
    <row r="2181" spans="1:16" x14ac:dyDescent="0.2">
      <c r="A2181" t="s">
        <v>218</v>
      </c>
      <c r="B2181">
        <v>347</v>
      </c>
      <c r="C2181">
        <v>354</v>
      </c>
      <c r="D2181" t="s">
        <v>312</v>
      </c>
      <c r="G2181">
        <v>7</v>
      </c>
      <c r="H2181">
        <v>993.53639999999996</v>
      </c>
      <c r="I2181" t="s">
        <v>26</v>
      </c>
      <c r="J2181">
        <v>5.0000000000000001E-3</v>
      </c>
      <c r="K2181">
        <v>995.07325500000002</v>
      </c>
      <c r="L2181">
        <v>2.8778999999999999E-2</v>
      </c>
      <c r="M2181">
        <v>0.99251500000000004</v>
      </c>
      <c r="N2181">
        <v>3.0338E-2</v>
      </c>
      <c r="O2181">
        <v>7.2584090000000003</v>
      </c>
      <c r="P2181">
        <v>5.5630000000000002E-3</v>
      </c>
    </row>
    <row r="2182" spans="1:16" x14ac:dyDescent="0.2">
      <c r="A2182" t="s">
        <v>218</v>
      </c>
      <c r="B2182">
        <v>347</v>
      </c>
      <c r="C2182">
        <v>354</v>
      </c>
      <c r="D2182" t="s">
        <v>312</v>
      </c>
      <c r="G2182">
        <v>7</v>
      </c>
      <c r="H2182">
        <v>993.53639999999996</v>
      </c>
      <c r="I2182" t="s">
        <v>26</v>
      </c>
      <c r="J2182">
        <v>0.05</v>
      </c>
      <c r="K2182">
        <v>996.18322799999999</v>
      </c>
      <c r="L2182">
        <v>2.5170999999999999E-2</v>
      </c>
      <c r="M2182">
        <v>2.1024880000000001</v>
      </c>
      <c r="N2182">
        <v>2.6939999999999999E-2</v>
      </c>
      <c r="O2182">
        <v>7.242032</v>
      </c>
      <c r="P2182">
        <v>1.0250000000000001E-3</v>
      </c>
    </row>
    <row r="2183" spans="1:16" x14ac:dyDescent="0.2">
      <c r="A2183" t="s">
        <v>218</v>
      </c>
      <c r="B2183">
        <v>347</v>
      </c>
      <c r="C2183">
        <v>354</v>
      </c>
      <c r="D2183" t="s">
        <v>312</v>
      </c>
      <c r="G2183">
        <v>7</v>
      </c>
      <c r="H2183">
        <v>993.53639999999996</v>
      </c>
      <c r="I2183" t="s">
        <v>26</v>
      </c>
      <c r="J2183">
        <v>0.5</v>
      </c>
      <c r="K2183">
        <v>996.74732700000004</v>
      </c>
      <c r="L2183">
        <v>5.4044000000000002E-2</v>
      </c>
      <c r="M2183">
        <v>2.666588</v>
      </c>
      <c r="N2183">
        <v>5.4890000000000001E-2</v>
      </c>
      <c r="O2183">
        <v>7.2521519999999997</v>
      </c>
      <c r="P2183">
        <v>1.493E-3</v>
      </c>
    </row>
    <row r="2184" spans="1:16" x14ac:dyDescent="0.2">
      <c r="A2184" t="s">
        <v>218</v>
      </c>
      <c r="B2184">
        <v>347</v>
      </c>
      <c r="C2184">
        <v>354</v>
      </c>
      <c r="D2184" t="s">
        <v>312</v>
      </c>
      <c r="G2184">
        <v>7</v>
      </c>
      <c r="H2184">
        <v>993.53639999999996</v>
      </c>
      <c r="I2184" t="s">
        <v>26</v>
      </c>
      <c r="J2184">
        <v>5</v>
      </c>
      <c r="K2184">
        <v>997.07461899999998</v>
      </c>
      <c r="L2184">
        <v>4.4233000000000001E-2</v>
      </c>
      <c r="M2184">
        <v>2.9938799999999999</v>
      </c>
      <c r="N2184">
        <v>4.5261999999999997E-2</v>
      </c>
      <c r="O2184">
        <v>7.2473749999999999</v>
      </c>
      <c r="P2184">
        <v>3.2590000000000002E-3</v>
      </c>
    </row>
    <row r="2185" spans="1:16" x14ac:dyDescent="0.2">
      <c r="A2185" t="s">
        <v>218</v>
      </c>
      <c r="B2185">
        <v>347</v>
      </c>
      <c r="C2185">
        <v>354</v>
      </c>
      <c r="D2185" t="s">
        <v>312</v>
      </c>
      <c r="G2185">
        <v>7</v>
      </c>
      <c r="H2185">
        <v>993.53639999999996</v>
      </c>
      <c r="I2185" t="s">
        <v>26</v>
      </c>
      <c r="J2185">
        <v>50.000003999999997</v>
      </c>
      <c r="K2185">
        <v>997.11148900000001</v>
      </c>
      <c r="L2185">
        <v>4.9891999999999999E-2</v>
      </c>
      <c r="M2185">
        <v>3.0307490000000001</v>
      </c>
      <c r="N2185">
        <v>5.0806999999999998E-2</v>
      </c>
      <c r="O2185">
        <v>7.2435179999999999</v>
      </c>
      <c r="P2185">
        <v>1.464E-3</v>
      </c>
    </row>
    <row r="2186" spans="1:16" x14ac:dyDescent="0.2">
      <c r="A2186" t="s">
        <v>218</v>
      </c>
      <c r="B2186">
        <v>347</v>
      </c>
      <c r="C2186">
        <v>356</v>
      </c>
      <c r="D2186" t="s">
        <v>313</v>
      </c>
      <c r="G2186">
        <v>9</v>
      </c>
      <c r="H2186">
        <v>1254.6477</v>
      </c>
      <c r="I2186" t="s">
        <v>24</v>
      </c>
      <c r="J2186">
        <v>0</v>
      </c>
      <c r="K2186">
        <v>1255.3189139999999</v>
      </c>
      <c r="L2186">
        <v>2.4473999999999999E-2</v>
      </c>
      <c r="M2186">
        <v>0</v>
      </c>
      <c r="N2186">
        <v>0</v>
      </c>
      <c r="O2186">
        <v>8.9726680000000005</v>
      </c>
      <c r="P2186">
        <v>5.9999999999999995E-4</v>
      </c>
    </row>
    <row r="2187" spans="1:16" x14ac:dyDescent="0.2">
      <c r="A2187" t="s">
        <v>218</v>
      </c>
      <c r="B2187">
        <v>347</v>
      </c>
      <c r="C2187">
        <v>356</v>
      </c>
      <c r="D2187" t="s">
        <v>313</v>
      </c>
      <c r="G2187">
        <v>9</v>
      </c>
      <c r="H2187">
        <v>1254.6477</v>
      </c>
      <c r="I2187" t="s">
        <v>24</v>
      </c>
      <c r="J2187">
        <v>5.0000000000000001E-3</v>
      </c>
      <c r="K2187">
        <v>1256.3712989999999</v>
      </c>
      <c r="L2187">
        <v>2.6481999999999999E-2</v>
      </c>
      <c r="M2187">
        <v>1.0523849999999999</v>
      </c>
      <c r="N2187">
        <v>3.6060000000000002E-2</v>
      </c>
      <c r="O2187">
        <v>8.9830570000000005</v>
      </c>
      <c r="P2187">
        <v>2.0760000000000002E-3</v>
      </c>
    </row>
    <row r="2188" spans="1:16" x14ac:dyDescent="0.2">
      <c r="A2188" t="s">
        <v>218</v>
      </c>
      <c r="B2188">
        <v>347</v>
      </c>
      <c r="C2188">
        <v>356</v>
      </c>
      <c r="D2188" t="s">
        <v>313</v>
      </c>
      <c r="G2188">
        <v>9</v>
      </c>
      <c r="H2188">
        <v>1254.6477</v>
      </c>
      <c r="I2188" t="s">
        <v>24</v>
      </c>
      <c r="J2188">
        <v>0.05</v>
      </c>
      <c r="K2188">
        <v>1257.6498810000001</v>
      </c>
      <c r="L2188">
        <v>2.7320000000000001E-2</v>
      </c>
      <c r="M2188">
        <v>2.3309669999999998</v>
      </c>
      <c r="N2188">
        <v>3.6679000000000003E-2</v>
      </c>
      <c r="O2188">
        <v>8.9865960000000005</v>
      </c>
      <c r="P2188">
        <v>3.0820000000000001E-3</v>
      </c>
    </row>
    <row r="2189" spans="1:16" x14ac:dyDescent="0.2">
      <c r="A2189" t="s">
        <v>218</v>
      </c>
      <c r="B2189">
        <v>347</v>
      </c>
      <c r="C2189">
        <v>356</v>
      </c>
      <c r="D2189" t="s">
        <v>313</v>
      </c>
      <c r="G2189">
        <v>9</v>
      </c>
      <c r="H2189">
        <v>1254.6477</v>
      </c>
      <c r="I2189" t="s">
        <v>24</v>
      </c>
      <c r="J2189">
        <v>0.5</v>
      </c>
      <c r="K2189">
        <v>1258.673209</v>
      </c>
      <c r="L2189">
        <v>6.2899999999999998E-2</v>
      </c>
      <c r="M2189">
        <v>3.354295</v>
      </c>
      <c r="N2189">
        <v>6.7493999999999998E-2</v>
      </c>
      <c r="O2189">
        <v>8.9760480000000005</v>
      </c>
      <c r="P2189">
        <v>1.1640000000000001E-3</v>
      </c>
    </row>
    <row r="2190" spans="1:16" x14ac:dyDescent="0.2">
      <c r="A2190" t="s">
        <v>218</v>
      </c>
      <c r="B2190">
        <v>347</v>
      </c>
      <c r="C2190">
        <v>356</v>
      </c>
      <c r="D2190" t="s">
        <v>313</v>
      </c>
      <c r="G2190">
        <v>9</v>
      </c>
      <c r="H2190">
        <v>1254.6477</v>
      </c>
      <c r="I2190" t="s">
        <v>24</v>
      </c>
      <c r="J2190">
        <v>5</v>
      </c>
      <c r="K2190">
        <v>1259.3967210000001</v>
      </c>
      <c r="L2190">
        <v>9.0227000000000002E-2</v>
      </c>
      <c r="M2190">
        <v>4.077807</v>
      </c>
      <c r="N2190">
        <v>9.3488000000000002E-2</v>
      </c>
      <c r="O2190">
        <v>8.9821679999999997</v>
      </c>
      <c r="P2190">
        <v>8.4499999999999992E-3</v>
      </c>
    </row>
    <row r="2191" spans="1:16" x14ac:dyDescent="0.2">
      <c r="A2191" t="s">
        <v>218</v>
      </c>
      <c r="B2191">
        <v>347</v>
      </c>
      <c r="C2191">
        <v>356</v>
      </c>
      <c r="D2191" t="s">
        <v>313</v>
      </c>
      <c r="G2191">
        <v>9</v>
      </c>
      <c r="H2191">
        <v>1254.6477</v>
      </c>
      <c r="I2191" t="s">
        <v>24</v>
      </c>
      <c r="J2191">
        <v>50.000003999999997</v>
      </c>
      <c r="K2191">
        <v>1259.3874519999999</v>
      </c>
      <c r="L2191">
        <v>5.3434000000000002E-2</v>
      </c>
      <c r="M2191">
        <v>4.0685380000000002</v>
      </c>
      <c r="N2191">
        <v>5.8771999999999998E-2</v>
      </c>
      <c r="O2191">
        <v>8.9784210000000009</v>
      </c>
      <c r="P2191">
        <v>1.304E-3</v>
      </c>
    </row>
    <row r="2192" spans="1:16" x14ac:dyDescent="0.2">
      <c r="A2192" t="s">
        <v>218</v>
      </c>
      <c r="B2192">
        <v>347</v>
      </c>
      <c r="C2192">
        <v>356</v>
      </c>
      <c r="D2192" t="s">
        <v>313</v>
      </c>
      <c r="G2192">
        <v>9</v>
      </c>
      <c r="H2192">
        <v>1254.6477</v>
      </c>
      <c r="I2192" t="s">
        <v>26</v>
      </c>
      <c r="J2192">
        <v>0</v>
      </c>
      <c r="K2192">
        <v>1255.3189139999999</v>
      </c>
      <c r="L2192">
        <v>2.4473999999999999E-2</v>
      </c>
      <c r="M2192">
        <v>0</v>
      </c>
      <c r="N2192">
        <v>0</v>
      </c>
      <c r="O2192">
        <v>8.9726680000000005</v>
      </c>
      <c r="P2192">
        <v>5.9999999999999995E-4</v>
      </c>
    </row>
    <row r="2193" spans="1:16" x14ac:dyDescent="0.2">
      <c r="A2193" t="s">
        <v>218</v>
      </c>
      <c r="B2193">
        <v>347</v>
      </c>
      <c r="C2193">
        <v>356</v>
      </c>
      <c r="D2193" t="s">
        <v>313</v>
      </c>
      <c r="G2193">
        <v>9</v>
      </c>
      <c r="H2193">
        <v>1254.6477</v>
      </c>
      <c r="I2193" t="s">
        <v>26</v>
      </c>
      <c r="J2193">
        <v>5.0000000000000001E-3</v>
      </c>
      <c r="K2193">
        <v>1256.3555590000001</v>
      </c>
      <c r="L2193">
        <v>3.2289999999999999E-2</v>
      </c>
      <c r="M2193">
        <v>1.036645</v>
      </c>
      <c r="N2193">
        <v>4.0516999999999997E-2</v>
      </c>
      <c r="O2193">
        <v>8.9915319999999994</v>
      </c>
      <c r="P2193">
        <v>6.3249999999999999E-3</v>
      </c>
    </row>
    <row r="2194" spans="1:16" x14ac:dyDescent="0.2">
      <c r="A2194" t="s">
        <v>218</v>
      </c>
      <c r="B2194">
        <v>347</v>
      </c>
      <c r="C2194">
        <v>356</v>
      </c>
      <c r="D2194" t="s">
        <v>313</v>
      </c>
      <c r="G2194">
        <v>9</v>
      </c>
      <c r="H2194">
        <v>1254.6477</v>
      </c>
      <c r="I2194" t="s">
        <v>26</v>
      </c>
      <c r="J2194">
        <v>0.05</v>
      </c>
      <c r="K2194">
        <v>1257.5548659999999</v>
      </c>
      <c r="L2194">
        <v>2.9118999999999999E-2</v>
      </c>
      <c r="M2194">
        <v>2.2359520000000002</v>
      </c>
      <c r="N2194">
        <v>3.8038000000000002E-2</v>
      </c>
      <c r="O2194">
        <v>8.9750859999999992</v>
      </c>
      <c r="P2194">
        <v>6.0300000000000002E-4</v>
      </c>
    </row>
    <row r="2195" spans="1:16" x14ac:dyDescent="0.2">
      <c r="A2195" t="s">
        <v>218</v>
      </c>
      <c r="B2195">
        <v>347</v>
      </c>
      <c r="C2195">
        <v>356</v>
      </c>
      <c r="D2195" t="s">
        <v>313</v>
      </c>
      <c r="G2195">
        <v>9</v>
      </c>
      <c r="H2195">
        <v>1254.6477</v>
      </c>
      <c r="I2195" t="s">
        <v>26</v>
      </c>
      <c r="J2195">
        <v>0.5</v>
      </c>
      <c r="K2195">
        <v>1258.552342</v>
      </c>
      <c r="L2195">
        <v>4.9947999999999999E-2</v>
      </c>
      <c r="M2195">
        <v>3.233428</v>
      </c>
      <c r="N2195">
        <v>5.5621999999999998E-2</v>
      </c>
      <c r="O2195">
        <v>8.9816210000000005</v>
      </c>
      <c r="P2195">
        <v>8.7900000000000001E-4</v>
      </c>
    </row>
    <row r="2196" spans="1:16" x14ac:dyDescent="0.2">
      <c r="A2196" t="s">
        <v>218</v>
      </c>
      <c r="B2196">
        <v>347</v>
      </c>
      <c r="C2196">
        <v>356</v>
      </c>
      <c r="D2196" t="s">
        <v>313</v>
      </c>
      <c r="G2196">
        <v>9</v>
      </c>
      <c r="H2196">
        <v>1254.6477</v>
      </c>
      <c r="I2196" t="s">
        <v>26</v>
      </c>
      <c r="J2196">
        <v>5</v>
      </c>
      <c r="K2196">
        <v>1259.3535489999999</v>
      </c>
      <c r="L2196">
        <v>5.1762000000000002E-2</v>
      </c>
      <c r="M2196">
        <v>4.0346349999999997</v>
      </c>
      <c r="N2196">
        <v>5.7257000000000002E-2</v>
      </c>
      <c r="O2196">
        <v>8.9807839999999999</v>
      </c>
      <c r="P2196">
        <v>3.137E-3</v>
      </c>
    </row>
    <row r="2197" spans="1:16" x14ac:dyDescent="0.2">
      <c r="A2197" t="s">
        <v>218</v>
      </c>
      <c r="B2197">
        <v>347</v>
      </c>
      <c r="C2197">
        <v>356</v>
      </c>
      <c r="D2197" t="s">
        <v>313</v>
      </c>
      <c r="G2197">
        <v>9</v>
      </c>
      <c r="H2197">
        <v>1254.6477</v>
      </c>
      <c r="I2197" t="s">
        <v>26</v>
      </c>
      <c r="J2197">
        <v>50.000003999999997</v>
      </c>
      <c r="K2197">
        <v>1259.408418</v>
      </c>
      <c r="L2197">
        <v>3.3527000000000001E-2</v>
      </c>
      <c r="M2197">
        <v>4.0895039999999998</v>
      </c>
      <c r="N2197">
        <v>4.1509999999999998E-2</v>
      </c>
      <c r="O2197">
        <v>8.9764119999999998</v>
      </c>
      <c r="P2197">
        <v>2.163E-3</v>
      </c>
    </row>
    <row r="2198" spans="1:16" x14ac:dyDescent="0.2">
      <c r="A2198" t="s">
        <v>218</v>
      </c>
      <c r="B2198">
        <v>357</v>
      </c>
      <c r="C2198">
        <v>367</v>
      </c>
      <c r="D2198" t="s">
        <v>314</v>
      </c>
      <c r="G2198">
        <v>10</v>
      </c>
      <c r="H2198">
        <v>1386.7099000000001</v>
      </c>
      <c r="I2198" t="s">
        <v>24</v>
      </c>
      <c r="J2198">
        <v>0</v>
      </c>
      <c r="K2198">
        <v>1387.570201</v>
      </c>
      <c r="L2198">
        <v>2.4226000000000001E-2</v>
      </c>
      <c r="M2198">
        <v>0</v>
      </c>
      <c r="N2198">
        <v>0</v>
      </c>
      <c r="O2198">
        <v>6.6872759999999998</v>
      </c>
      <c r="P2198">
        <v>2.2049999999999999E-3</v>
      </c>
    </row>
    <row r="2199" spans="1:16" x14ac:dyDescent="0.2">
      <c r="A2199" t="s">
        <v>218</v>
      </c>
      <c r="B2199">
        <v>357</v>
      </c>
      <c r="C2199">
        <v>367</v>
      </c>
      <c r="D2199" t="s">
        <v>314</v>
      </c>
      <c r="G2199">
        <v>10</v>
      </c>
      <c r="H2199">
        <v>1386.7099000000001</v>
      </c>
      <c r="I2199" t="s">
        <v>24</v>
      </c>
      <c r="J2199">
        <v>5.0000000000000001E-3</v>
      </c>
      <c r="K2199">
        <v>1387.7924109999999</v>
      </c>
      <c r="L2199">
        <v>3.0311999999999999E-2</v>
      </c>
      <c r="M2199">
        <v>0.22221099999999999</v>
      </c>
      <c r="N2199">
        <v>3.8803999999999998E-2</v>
      </c>
      <c r="O2199">
        <v>6.7148219999999998</v>
      </c>
      <c r="P2199">
        <v>8.9899999999999997E-3</v>
      </c>
    </row>
    <row r="2200" spans="1:16" x14ac:dyDescent="0.2">
      <c r="A2200" t="s">
        <v>218</v>
      </c>
      <c r="B2200">
        <v>357</v>
      </c>
      <c r="C2200">
        <v>367</v>
      </c>
      <c r="D2200" t="s">
        <v>314</v>
      </c>
      <c r="G2200">
        <v>10</v>
      </c>
      <c r="H2200">
        <v>1386.7099000000001</v>
      </c>
      <c r="I2200" t="s">
        <v>24</v>
      </c>
      <c r="J2200">
        <v>0.05</v>
      </c>
      <c r="K2200">
        <v>1387.9123669999999</v>
      </c>
      <c r="L2200">
        <v>3.2784000000000001E-2</v>
      </c>
      <c r="M2200">
        <v>0.342167</v>
      </c>
      <c r="N2200">
        <v>4.0764000000000002E-2</v>
      </c>
      <c r="O2200">
        <v>6.7183120000000001</v>
      </c>
      <c r="P2200">
        <v>2.4510000000000001E-3</v>
      </c>
    </row>
    <row r="2201" spans="1:16" x14ac:dyDescent="0.2">
      <c r="A2201" t="s">
        <v>218</v>
      </c>
      <c r="B2201">
        <v>357</v>
      </c>
      <c r="C2201">
        <v>367</v>
      </c>
      <c r="D2201" t="s">
        <v>314</v>
      </c>
      <c r="G2201">
        <v>10</v>
      </c>
      <c r="H2201">
        <v>1386.7099000000001</v>
      </c>
      <c r="I2201" t="s">
        <v>24</v>
      </c>
      <c r="J2201">
        <v>0.5</v>
      </c>
      <c r="K2201">
        <v>1388.275586</v>
      </c>
      <c r="L2201">
        <v>1.7701000000000001E-2</v>
      </c>
      <c r="M2201">
        <v>0.70538599999999996</v>
      </c>
      <c r="N2201">
        <v>3.0003999999999999E-2</v>
      </c>
      <c r="O2201">
        <v>6.7065640000000002</v>
      </c>
      <c r="P2201">
        <v>3.042E-3</v>
      </c>
    </row>
    <row r="2202" spans="1:16" x14ac:dyDescent="0.2">
      <c r="A2202" t="s">
        <v>218</v>
      </c>
      <c r="B2202">
        <v>357</v>
      </c>
      <c r="C2202">
        <v>367</v>
      </c>
      <c r="D2202" t="s">
        <v>314</v>
      </c>
      <c r="G2202">
        <v>10</v>
      </c>
      <c r="H2202">
        <v>1386.7099000000001</v>
      </c>
      <c r="I2202" t="s">
        <v>24</v>
      </c>
      <c r="J2202">
        <v>5</v>
      </c>
      <c r="K2202">
        <v>1389.1734309999999</v>
      </c>
      <c r="L2202">
        <v>4.0830999999999999E-2</v>
      </c>
      <c r="M2202">
        <v>1.6032310000000001</v>
      </c>
      <c r="N2202">
        <v>4.7476999999999998E-2</v>
      </c>
      <c r="O2202">
        <v>6.7062189999999999</v>
      </c>
      <c r="P2202">
        <v>8.1429999999999992E-3</v>
      </c>
    </row>
    <row r="2203" spans="1:16" x14ac:dyDescent="0.2">
      <c r="A2203" t="s">
        <v>218</v>
      </c>
      <c r="B2203">
        <v>357</v>
      </c>
      <c r="C2203">
        <v>367</v>
      </c>
      <c r="D2203" t="s">
        <v>314</v>
      </c>
      <c r="G2203">
        <v>10</v>
      </c>
      <c r="H2203">
        <v>1386.7099000000001</v>
      </c>
      <c r="I2203" t="s">
        <v>24</v>
      </c>
      <c r="J2203">
        <v>50.000003999999997</v>
      </c>
      <c r="K2203">
        <v>1390.0520739999999</v>
      </c>
      <c r="L2203">
        <v>5.2824000000000003E-2</v>
      </c>
      <c r="M2203">
        <v>2.4818730000000002</v>
      </c>
      <c r="N2203">
        <v>5.8115E-2</v>
      </c>
      <c r="O2203">
        <v>6.6929030000000003</v>
      </c>
      <c r="P2203">
        <v>2.826E-3</v>
      </c>
    </row>
    <row r="2204" spans="1:16" x14ac:dyDescent="0.2">
      <c r="A2204" t="s">
        <v>218</v>
      </c>
      <c r="B2204">
        <v>357</v>
      </c>
      <c r="C2204">
        <v>367</v>
      </c>
      <c r="D2204" t="s">
        <v>314</v>
      </c>
      <c r="G2204">
        <v>10</v>
      </c>
      <c r="H2204">
        <v>1386.7099000000001</v>
      </c>
      <c r="I2204" t="s">
        <v>26</v>
      </c>
      <c r="J2204">
        <v>0</v>
      </c>
      <c r="K2204">
        <v>1387.570201</v>
      </c>
      <c r="L2204">
        <v>2.4226000000000001E-2</v>
      </c>
      <c r="M2204">
        <v>0</v>
      </c>
      <c r="N2204">
        <v>0</v>
      </c>
      <c r="O2204">
        <v>6.6872759999999998</v>
      </c>
      <c r="P2204">
        <v>2.2049999999999999E-3</v>
      </c>
    </row>
    <row r="2205" spans="1:16" x14ac:dyDescent="0.2">
      <c r="A2205" t="s">
        <v>218</v>
      </c>
      <c r="B2205">
        <v>357</v>
      </c>
      <c r="C2205">
        <v>367</v>
      </c>
      <c r="D2205" t="s">
        <v>314</v>
      </c>
      <c r="G2205">
        <v>10</v>
      </c>
      <c r="H2205">
        <v>1386.7099000000001</v>
      </c>
      <c r="I2205" t="s">
        <v>26</v>
      </c>
      <c r="J2205">
        <v>5.0000000000000001E-3</v>
      </c>
      <c r="K2205">
        <v>1387.802336</v>
      </c>
      <c r="L2205">
        <v>1.7828E-2</v>
      </c>
      <c r="M2205">
        <v>0.23213600000000001</v>
      </c>
      <c r="N2205">
        <v>3.0079000000000002E-2</v>
      </c>
      <c r="O2205">
        <v>6.7217419999999999</v>
      </c>
      <c r="P2205">
        <v>4.0169999999999997E-3</v>
      </c>
    </row>
    <row r="2206" spans="1:16" x14ac:dyDescent="0.2">
      <c r="A2206" t="s">
        <v>218</v>
      </c>
      <c r="B2206">
        <v>357</v>
      </c>
      <c r="C2206">
        <v>367</v>
      </c>
      <c r="D2206" t="s">
        <v>314</v>
      </c>
      <c r="G2206">
        <v>10</v>
      </c>
      <c r="H2206">
        <v>1386.7099000000001</v>
      </c>
      <c r="I2206" t="s">
        <v>26</v>
      </c>
      <c r="J2206">
        <v>0.05</v>
      </c>
      <c r="K2206">
        <v>1387.9581969999999</v>
      </c>
      <c r="L2206">
        <v>3.261E-2</v>
      </c>
      <c r="M2206">
        <v>0.38799699999999998</v>
      </c>
      <c r="N2206">
        <v>4.0624E-2</v>
      </c>
      <c r="O2206">
        <v>6.6837359999999997</v>
      </c>
      <c r="P2206">
        <v>5.6249999999999998E-3</v>
      </c>
    </row>
    <row r="2207" spans="1:16" x14ac:dyDescent="0.2">
      <c r="A2207" t="s">
        <v>218</v>
      </c>
      <c r="B2207">
        <v>357</v>
      </c>
      <c r="C2207">
        <v>367</v>
      </c>
      <c r="D2207" t="s">
        <v>314</v>
      </c>
      <c r="G2207">
        <v>10</v>
      </c>
      <c r="H2207">
        <v>1386.7099000000001</v>
      </c>
      <c r="I2207" t="s">
        <v>26</v>
      </c>
      <c r="J2207">
        <v>0.5</v>
      </c>
      <c r="K2207">
        <v>1388.457091</v>
      </c>
      <c r="L2207">
        <v>2.9805000000000002E-2</v>
      </c>
      <c r="M2207">
        <v>0.88688999999999996</v>
      </c>
      <c r="N2207">
        <v>3.8408999999999999E-2</v>
      </c>
      <c r="O2207">
        <v>6.7122080000000004</v>
      </c>
      <c r="P2207">
        <v>2.3050000000000002E-3</v>
      </c>
    </row>
    <row r="2208" spans="1:16" x14ac:dyDescent="0.2">
      <c r="A2208" t="s">
        <v>218</v>
      </c>
      <c r="B2208">
        <v>357</v>
      </c>
      <c r="C2208">
        <v>367</v>
      </c>
      <c r="D2208" t="s">
        <v>314</v>
      </c>
      <c r="G2208">
        <v>10</v>
      </c>
      <c r="H2208">
        <v>1386.7099000000001</v>
      </c>
      <c r="I2208" t="s">
        <v>26</v>
      </c>
      <c r="J2208">
        <v>5</v>
      </c>
      <c r="K2208">
        <v>1389.24999</v>
      </c>
      <c r="L2208">
        <v>3.4084000000000003E-2</v>
      </c>
      <c r="M2208">
        <v>1.679789</v>
      </c>
      <c r="N2208">
        <v>4.1817E-2</v>
      </c>
      <c r="O2208">
        <v>6.6988289999999999</v>
      </c>
      <c r="P2208">
        <v>2.624E-3</v>
      </c>
    </row>
    <row r="2209" spans="1:16" x14ac:dyDescent="0.2">
      <c r="A2209" t="s">
        <v>218</v>
      </c>
      <c r="B2209">
        <v>357</v>
      </c>
      <c r="C2209">
        <v>367</v>
      </c>
      <c r="D2209" t="s">
        <v>314</v>
      </c>
      <c r="G2209">
        <v>10</v>
      </c>
      <c r="H2209">
        <v>1386.7099000000001</v>
      </c>
      <c r="I2209" t="s">
        <v>26</v>
      </c>
      <c r="J2209">
        <v>50.000003999999997</v>
      </c>
      <c r="K2209">
        <v>1390.1710430000001</v>
      </c>
      <c r="L2209">
        <v>6.1709E-2</v>
      </c>
      <c r="M2209">
        <v>2.6008420000000001</v>
      </c>
      <c r="N2209">
        <v>6.6294000000000006E-2</v>
      </c>
      <c r="O2209">
        <v>6.6855099999999998</v>
      </c>
      <c r="P2209">
        <v>2.82E-3</v>
      </c>
    </row>
    <row r="2210" spans="1:16" x14ac:dyDescent="0.2">
      <c r="A2210" t="s">
        <v>218</v>
      </c>
      <c r="B2210">
        <v>359</v>
      </c>
      <c r="C2210">
        <v>365</v>
      </c>
      <c r="D2210" t="s">
        <v>315</v>
      </c>
      <c r="G2210">
        <v>6</v>
      </c>
      <c r="H2210">
        <v>900.505</v>
      </c>
      <c r="I2210" t="s">
        <v>24</v>
      </c>
      <c r="J2210">
        <v>0</v>
      </c>
      <c r="K2210">
        <v>901.07229299999995</v>
      </c>
      <c r="L2210">
        <v>3.2523999999999997E-2</v>
      </c>
      <c r="M2210">
        <v>0</v>
      </c>
      <c r="N2210">
        <v>0</v>
      </c>
      <c r="O2210">
        <v>4.2645860000000004</v>
      </c>
      <c r="P2210">
        <v>1.2899999999999999E-3</v>
      </c>
    </row>
    <row r="2211" spans="1:16" x14ac:dyDescent="0.2">
      <c r="A2211" t="s">
        <v>218</v>
      </c>
      <c r="B2211">
        <v>359</v>
      </c>
      <c r="C2211">
        <v>365</v>
      </c>
      <c r="D2211" t="s">
        <v>315</v>
      </c>
      <c r="G2211">
        <v>6</v>
      </c>
      <c r="H2211">
        <v>900.505</v>
      </c>
      <c r="I2211" t="s">
        <v>24</v>
      </c>
      <c r="J2211">
        <v>5.0000000000000001E-3</v>
      </c>
      <c r="K2211">
        <v>901.17277100000001</v>
      </c>
      <c r="L2211">
        <v>4.3993999999999998E-2</v>
      </c>
      <c r="M2211">
        <v>0.100477</v>
      </c>
      <c r="N2211">
        <v>5.4711000000000003E-2</v>
      </c>
      <c r="O2211">
        <v>4.2760290000000003</v>
      </c>
      <c r="P2211">
        <v>3.545E-3</v>
      </c>
    </row>
    <row r="2212" spans="1:16" x14ac:dyDescent="0.2">
      <c r="A2212" t="s">
        <v>218</v>
      </c>
      <c r="B2212">
        <v>359</v>
      </c>
      <c r="C2212">
        <v>365</v>
      </c>
      <c r="D2212" t="s">
        <v>315</v>
      </c>
      <c r="G2212">
        <v>6</v>
      </c>
      <c r="H2212">
        <v>900.505</v>
      </c>
      <c r="I2212" t="s">
        <v>24</v>
      </c>
      <c r="J2212">
        <v>0.05</v>
      </c>
      <c r="K2212">
        <v>901.20559800000001</v>
      </c>
      <c r="L2212">
        <v>5.3260000000000002E-2</v>
      </c>
      <c r="M2212">
        <v>0.13330400000000001</v>
      </c>
      <c r="N2212">
        <v>6.2406000000000003E-2</v>
      </c>
      <c r="O2212">
        <v>4.2819719999999997</v>
      </c>
      <c r="P2212">
        <v>4.0210000000000003E-3</v>
      </c>
    </row>
    <row r="2213" spans="1:16" x14ac:dyDescent="0.2">
      <c r="A2213" t="s">
        <v>218</v>
      </c>
      <c r="B2213">
        <v>359</v>
      </c>
      <c r="C2213">
        <v>365</v>
      </c>
      <c r="D2213" t="s">
        <v>315</v>
      </c>
      <c r="G2213">
        <v>6</v>
      </c>
      <c r="H2213">
        <v>900.505</v>
      </c>
      <c r="I2213" t="s">
        <v>24</v>
      </c>
      <c r="J2213">
        <v>0.5</v>
      </c>
      <c r="K2213">
        <v>901.35062100000005</v>
      </c>
      <c r="L2213">
        <v>4.6677999999999997E-2</v>
      </c>
      <c r="M2213">
        <v>0.27832800000000002</v>
      </c>
      <c r="N2213">
        <v>5.6890999999999997E-2</v>
      </c>
      <c r="O2213">
        <v>4.2806959999999998</v>
      </c>
      <c r="P2213">
        <v>1.709E-3</v>
      </c>
    </row>
    <row r="2214" spans="1:16" x14ac:dyDescent="0.2">
      <c r="A2214" t="s">
        <v>218</v>
      </c>
      <c r="B2214">
        <v>359</v>
      </c>
      <c r="C2214">
        <v>365</v>
      </c>
      <c r="D2214" t="s">
        <v>315</v>
      </c>
      <c r="G2214">
        <v>6</v>
      </c>
      <c r="H2214">
        <v>900.505</v>
      </c>
      <c r="I2214" t="s">
        <v>24</v>
      </c>
      <c r="J2214">
        <v>5</v>
      </c>
      <c r="K2214">
        <v>901.73196600000006</v>
      </c>
      <c r="L2214">
        <v>2.8721E-2</v>
      </c>
      <c r="M2214">
        <v>0.65967200000000004</v>
      </c>
      <c r="N2214">
        <v>4.3390999999999999E-2</v>
      </c>
      <c r="O2214">
        <v>4.2832270000000001</v>
      </c>
      <c r="P2214">
        <v>1.1055000000000001E-2</v>
      </c>
    </row>
    <row r="2215" spans="1:16" x14ac:dyDescent="0.2">
      <c r="A2215" t="s">
        <v>218</v>
      </c>
      <c r="B2215">
        <v>359</v>
      </c>
      <c r="C2215">
        <v>365</v>
      </c>
      <c r="D2215" t="s">
        <v>315</v>
      </c>
      <c r="G2215">
        <v>6</v>
      </c>
      <c r="H2215">
        <v>900.505</v>
      </c>
      <c r="I2215" t="s">
        <v>24</v>
      </c>
      <c r="J2215">
        <v>50.000003999999997</v>
      </c>
      <c r="K2215">
        <v>902.16436899999997</v>
      </c>
      <c r="L2215">
        <v>8.1691E-2</v>
      </c>
      <c r="M2215">
        <v>1.092076</v>
      </c>
      <c r="N2215">
        <v>8.7928000000000006E-2</v>
      </c>
      <c r="O2215">
        <v>4.280303</v>
      </c>
      <c r="P2215">
        <v>2.6389999999999999E-3</v>
      </c>
    </row>
    <row r="2216" spans="1:16" x14ac:dyDescent="0.2">
      <c r="A2216" t="s">
        <v>218</v>
      </c>
      <c r="B2216">
        <v>359</v>
      </c>
      <c r="C2216">
        <v>365</v>
      </c>
      <c r="D2216" t="s">
        <v>315</v>
      </c>
      <c r="G2216">
        <v>6</v>
      </c>
      <c r="H2216">
        <v>900.505</v>
      </c>
      <c r="I2216" t="s">
        <v>26</v>
      </c>
      <c r="J2216">
        <v>0</v>
      </c>
      <c r="K2216">
        <v>901.07229299999995</v>
      </c>
      <c r="L2216">
        <v>3.2523999999999997E-2</v>
      </c>
      <c r="M2216">
        <v>0</v>
      </c>
      <c r="N2216">
        <v>0</v>
      </c>
      <c r="O2216">
        <v>4.2645860000000004</v>
      </c>
      <c r="P2216">
        <v>1.2899999999999999E-3</v>
      </c>
    </row>
    <row r="2217" spans="1:16" x14ac:dyDescent="0.2">
      <c r="A2217" t="s">
        <v>218</v>
      </c>
      <c r="B2217">
        <v>359</v>
      </c>
      <c r="C2217">
        <v>365</v>
      </c>
      <c r="D2217" t="s">
        <v>315</v>
      </c>
      <c r="G2217">
        <v>6</v>
      </c>
      <c r="H2217">
        <v>900.505</v>
      </c>
      <c r="I2217" t="s">
        <v>26</v>
      </c>
      <c r="J2217">
        <v>5.0000000000000001E-3</v>
      </c>
      <c r="K2217">
        <v>901.18908299999998</v>
      </c>
      <c r="L2217">
        <v>5.7958000000000003E-2</v>
      </c>
      <c r="M2217">
        <v>0.116789</v>
      </c>
      <c r="N2217">
        <v>6.6460000000000005E-2</v>
      </c>
      <c r="O2217">
        <v>4.2850900000000003</v>
      </c>
      <c r="P2217">
        <v>4.9569999999999996E-3</v>
      </c>
    </row>
    <row r="2218" spans="1:16" x14ac:dyDescent="0.2">
      <c r="A2218" t="s">
        <v>218</v>
      </c>
      <c r="B2218">
        <v>359</v>
      </c>
      <c r="C2218">
        <v>365</v>
      </c>
      <c r="D2218" t="s">
        <v>315</v>
      </c>
      <c r="G2218">
        <v>6</v>
      </c>
      <c r="H2218">
        <v>900.505</v>
      </c>
      <c r="I2218" t="s">
        <v>26</v>
      </c>
      <c r="J2218">
        <v>0.05</v>
      </c>
      <c r="K2218">
        <v>901.22120099999995</v>
      </c>
      <c r="L2218">
        <v>2.7997000000000001E-2</v>
      </c>
      <c r="M2218">
        <v>0.14890800000000001</v>
      </c>
      <c r="N2218">
        <v>4.2915000000000002E-2</v>
      </c>
      <c r="O2218">
        <v>4.2760030000000002</v>
      </c>
      <c r="P2218">
        <v>7.94E-4</v>
      </c>
    </row>
    <row r="2219" spans="1:16" x14ac:dyDescent="0.2">
      <c r="A2219" t="s">
        <v>218</v>
      </c>
      <c r="B2219">
        <v>359</v>
      </c>
      <c r="C2219">
        <v>365</v>
      </c>
      <c r="D2219" t="s">
        <v>315</v>
      </c>
      <c r="G2219">
        <v>6</v>
      </c>
      <c r="H2219">
        <v>900.505</v>
      </c>
      <c r="I2219" t="s">
        <v>26</v>
      </c>
      <c r="J2219">
        <v>0.5</v>
      </c>
      <c r="K2219">
        <v>901.29623200000003</v>
      </c>
      <c r="L2219">
        <v>3.8963999999999999E-2</v>
      </c>
      <c r="M2219">
        <v>0.223938</v>
      </c>
      <c r="N2219">
        <v>5.0755000000000002E-2</v>
      </c>
      <c r="O2219">
        <v>4.2848750000000004</v>
      </c>
      <c r="P2219">
        <v>2.2629999999999998E-3</v>
      </c>
    </row>
    <row r="2220" spans="1:16" x14ac:dyDescent="0.2">
      <c r="A2220" t="s">
        <v>218</v>
      </c>
      <c r="B2220">
        <v>359</v>
      </c>
      <c r="C2220">
        <v>365</v>
      </c>
      <c r="D2220" t="s">
        <v>315</v>
      </c>
      <c r="G2220">
        <v>6</v>
      </c>
      <c r="H2220">
        <v>900.505</v>
      </c>
      <c r="I2220" t="s">
        <v>26</v>
      </c>
      <c r="J2220">
        <v>5</v>
      </c>
      <c r="K2220">
        <v>901.74956299999997</v>
      </c>
      <c r="L2220">
        <v>3.1498999999999999E-2</v>
      </c>
      <c r="M2220">
        <v>0.67727000000000004</v>
      </c>
      <c r="N2220">
        <v>4.5276999999999998E-2</v>
      </c>
      <c r="O2220">
        <v>4.2801780000000003</v>
      </c>
      <c r="P2220">
        <v>3.1449999999999998E-3</v>
      </c>
    </row>
    <row r="2221" spans="1:16" x14ac:dyDescent="0.2">
      <c r="A2221" t="s">
        <v>218</v>
      </c>
      <c r="B2221">
        <v>359</v>
      </c>
      <c r="C2221">
        <v>365</v>
      </c>
      <c r="D2221" t="s">
        <v>315</v>
      </c>
      <c r="G2221">
        <v>6</v>
      </c>
      <c r="H2221">
        <v>900.505</v>
      </c>
      <c r="I2221" t="s">
        <v>26</v>
      </c>
      <c r="J2221">
        <v>50.000003999999997</v>
      </c>
      <c r="K2221">
        <v>902.18265399999996</v>
      </c>
      <c r="L2221">
        <v>5.6786999999999997E-2</v>
      </c>
      <c r="M2221">
        <v>1.1103609999999999</v>
      </c>
      <c r="N2221">
        <v>6.5442E-2</v>
      </c>
      <c r="O2221">
        <v>4.2776529999999999</v>
      </c>
      <c r="P2221">
        <v>1.7799999999999999E-3</v>
      </c>
    </row>
    <row r="2222" spans="1:16" x14ac:dyDescent="0.2">
      <c r="A2222" t="s">
        <v>218</v>
      </c>
      <c r="B2222">
        <v>359</v>
      </c>
      <c r="C2222">
        <v>367</v>
      </c>
      <c r="D2222" t="s">
        <v>316</v>
      </c>
      <c r="G2222">
        <v>8</v>
      </c>
      <c r="H2222">
        <v>1146.6418000000001</v>
      </c>
      <c r="I2222" t="s">
        <v>24</v>
      </c>
      <c r="J2222">
        <v>0</v>
      </c>
      <c r="K2222">
        <v>1147.3203060000001</v>
      </c>
      <c r="L2222">
        <v>1.3243E-2</v>
      </c>
      <c r="M2222">
        <v>0</v>
      </c>
      <c r="N2222">
        <v>0</v>
      </c>
      <c r="O2222">
        <v>6.6769129999999999</v>
      </c>
      <c r="P2222">
        <v>5.13E-4</v>
      </c>
    </row>
    <row r="2223" spans="1:16" x14ac:dyDescent="0.2">
      <c r="A2223" t="s">
        <v>218</v>
      </c>
      <c r="B2223">
        <v>359</v>
      </c>
      <c r="C2223">
        <v>367</v>
      </c>
      <c r="D2223" t="s">
        <v>316</v>
      </c>
      <c r="G2223">
        <v>8</v>
      </c>
      <c r="H2223">
        <v>1146.6418000000001</v>
      </c>
      <c r="I2223" t="s">
        <v>24</v>
      </c>
      <c r="J2223">
        <v>5.0000000000000001E-3</v>
      </c>
      <c r="K2223">
        <v>1147.4571800000001</v>
      </c>
      <c r="L2223">
        <v>1.8092E-2</v>
      </c>
      <c r="M2223">
        <v>0.136874</v>
      </c>
      <c r="N2223">
        <v>2.2421E-2</v>
      </c>
      <c r="O2223">
        <v>6.6992539999999998</v>
      </c>
      <c r="P2223">
        <v>4.9870000000000001E-3</v>
      </c>
    </row>
    <row r="2224" spans="1:16" x14ac:dyDescent="0.2">
      <c r="A2224" t="s">
        <v>218</v>
      </c>
      <c r="B2224">
        <v>359</v>
      </c>
      <c r="C2224">
        <v>367</v>
      </c>
      <c r="D2224" t="s">
        <v>316</v>
      </c>
      <c r="G2224">
        <v>8</v>
      </c>
      <c r="H2224">
        <v>1146.6418000000001</v>
      </c>
      <c r="I2224" t="s">
        <v>24</v>
      </c>
      <c r="J2224">
        <v>0.05</v>
      </c>
      <c r="K2224">
        <v>1147.53305</v>
      </c>
      <c r="L2224">
        <v>2.1204000000000001E-2</v>
      </c>
      <c r="M2224">
        <v>0.21274299999999999</v>
      </c>
      <c r="N2224">
        <v>2.5000000000000001E-2</v>
      </c>
      <c r="O2224">
        <v>6.703074</v>
      </c>
      <c r="P2224">
        <v>3.1150000000000001E-3</v>
      </c>
    </row>
    <row r="2225" spans="1:16" x14ac:dyDescent="0.2">
      <c r="A2225" t="s">
        <v>218</v>
      </c>
      <c r="B2225">
        <v>359</v>
      </c>
      <c r="C2225">
        <v>367</v>
      </c>
      <c r="D2225" t="s">
        <v>316</v>
      </c>
      <c r="G2225">
        <v>8</v>
      </c>
      <c r="H2225">
        <v>1146.6418000000001</v>
      </c>
      <c r="I2225" t="s">
        <v>24</v>
      </c>
      <c r="J2225">
        <v>0.5</v>
      </c>
      <c r="K2225">
        <v>1147.807239</v>
      </c>
      <c r="L2225">
        <v>1.4465E-2</v>
      </c>
      <c r="M2225">
        <v>0.486933</v>
      </c>
      <c r="N2225">
        <v>1.9612000000000001E-2</v>
      </c>
      <c r="O2225">
        <v>6.6967140000000001</v>
      </c>
      <c r="P2225">
        <v>1.353E-3</v>
      </c>
    </row>
    <row r="2226" spans="1:16" x14ac:dyDescent="0.2">
      <c r="A2226" t="s">
        <v>218</v>
      </c>
      <c r="B2226">
        <v>359</v>
      </c>
      <c r="C2226">
        <v>367</v>
      </c>
      <c r="D2226" t="s">
        <v>316</v>
      </c>
      <c r="G2226">
        <v>8</v>
      </c>
      <c r="H2226">
        <v>1146.6418000000001</v>
      </c>
      <c r="I2226" t="s">
        <v>24</v>
      </c>
      <c r="J2226">
        <v>5</v>
      </c>
      <c r="K2226">
        <v>1148.4294339999999</v>
      </c>
      <c r="L2226">
        <v>5.5593999999999998E-2</v>
      </c>
      <c r="M2226">
        <v>1.1091279999999999</v>
      </c>
      <c r="N2226">
        <v>5.7148999999999998E-2</v>
      </c>
      <c r="O2226">
        <v>6.6988300000000001</v>
      </c>
      <c r="P2226">
        <v>8.2740000000000001E-3</v>
      </c>
    </row>
    <row r="2227" spans="1:16" x14ac:dyDescent="0.2">
      <c r="A2227" t="s">
        <v>218</v>
      </c>
      <c r="B2227">
        <v>359</v>
      </c>
      <c r="C2227">
        <v>367</v>
      </c>
      <c r="D2227" t="s">
        <v>316</v>
      </c>
      <c r="G2227">
        <v>8</v>
      </c>
      <c r="H2227">
        <v>1146.6418000000001</v>
      </c>
      <c r="I2227" t="s">
        <v>24</v>
      </c>
      <c r="J2227">
        <v>50.000003999999997</v>
      </c>
      <c r="K2227">
        <v>1149.0475140000001</v>
      </c>
      <c r="L2227">
        <v>3.4566E-2</v>
      </c>
      <c r="M2227">
        <v>1.7272080000000001</v>
      </c>
      <c r="N2227">
        <v>3.7016E-2</v>
      </c>
      <c r="O2227">
        <v>6.6944809999999997</v>
      </c>
      <c r="P2227">
        <v>1.9689999999999998E-3</v>
      </c>
    </row>
    <row r="2228" spans="1:16" x14ac:dyDescent="0.2">
      <c r="A2228" t="s">
        <v>218</v>
      </c>
      <c r="B2228">
        <v>359</v>
      </c>
      <c r="C2228">
        <v>367</v>
      </c>
      <c r="D2228" t="s">
        <v>316</v>
      </c>
      <c r="G2228">
        <v>8</v>
      </c>
      <c r="H2228">
        <v>1146.6418000000001</v>
      </c>
      <c r="I2228" t="s">
        <v>26</v>
      </c>
      <c r="J2228">
        <v>0</v>
      </c>
      <c r="K2228">
        <v>1147.3203060000001</v>
      </c>
      <c r="L2228">
        <v>1.3243E-2</v>
      </c>
      <c r="M2228">
        <v>0</v>
      </c>
      <c r="N2228">
        <v>0</v>
      </c>
      <c r="O2228">
        <v>6.6769129999999999</v>
      </c>
      <c r="P2228">
        <v>5.13E-4</v>
      </c>
    </row>
    <row r="2229" spans="1:16" x14ac:dyDescent="0.2">
      <c r="A2229" t="s">
        <v>218</v>
      </c>
      <c r="B2229">
        <v>359</v>
      </c>
      <c r="C2229">
        <v>367</v>
      </c>
      <c r="D2229" t="s">
        <v>316</v>
      </c>
      <c r="G2229">
        <v>8</v>
      </c>
      <c r="H2229">
        <v>1146.6418000000001</v>
      </c>
      <c r="I2229" t="s">
        <v>26</v>
      </c>
      <c r="J2229">
        <v>5.0000000000000001E-3</v>
      </c>
      <c r="K2229">
        <v>1147.458631</v>
      </c>
      <c r="L2229">
        <v>1.2414E-2</v>
      </c>
      <c r="M2229">
        <v>0.138325</v>
      </c>
      <c r="N2229">
        <v>1.8152000000000001E-2</v>
      </c>
      <c r="O2229">
        <v>6.706836</v>
      </c>
      <c r="P2229">
        <v>5.0879999999999996E-3</v>
      </c>
    </row>
    <row r="2230" spans="1:16" x14ac:dyDescent="0.2">
      <c r="A2230" t="s">
        <v>218</v>
      </c>
      <c r="B2230">
        <v>359</v>
      </c>
      <c r="C2230">
        <v>367</v>
      </c>
      <c r="D2230" t="s">
        <v>316</v>
      </c>
      <c r="G2230">
        <v>8</v>
      </c>
      <c r="H2230">
        <v>1146.6418000000001</v>
      </c>
      <c r="I2230" t="s">
        <v>26</v>
      </c>
      <c r="J2230">
        <v>0.05</v>
      </c>
      <c r="K2230">
        <v>1147.58474</v>
      </c>
      <c r="L2230">
        <v>9.6460000000000001E-3</v>
      </c>
      <c r="M2230">
        <v>0.264434</v>
      </c>
      <c r="N2230">
        <v>1.6383999999999999E-2</v>
      </c>
      <c r="O2230">
        <v>6.6858690000000003</v>
      </c>
      <c r="P2230">
        <v>1.4729999999999999E-3</v>
      </c>
    </row>
    <row r="2231" spans="1:16" x14ac:dyDescent="0.2">
      <c r="A2231" t="s">
        <v>218</v>
      </c>
      <c r="B2231">
        <v>359</v>
      </c>
      <c r="C2231">
        <v>367</v>
      </c>
      <c r="D2231" t="s">
        <v>316</v>
      </c>
      <c r="G2231">
        <v>8</v>
      </c>
      <c r="H2231">
        <v>1146.6418000000001</v>
      </c>
      <c r="I2231" t="s">
        <v>26</v>
      </c>
      <c r="J2231">
        <v>0.5</v>
      </c>
      <c r="K2231">
        <v>1147.980984</v>
      </c>
      <c r="L2231">
        <v>7.4900000000000001E-3</v>
      </c>
      <c r="M2231">
        <v>0.66067799999999999</v>
      </c>
      <c r="N2231">
        <v>1.5214999999999999E-2</v>
      </c>
      <c r="O2231">
        <v>6.7009740000000004</v>
      </c>
      <c r="P2231">
        <v>1.4220000000000001E-3</v>
      </c>
    </row>
    <row r="2232" spans="1:16" x14ac:dyDescent="0.2">
      <c r="A2232" t="s">
        <v>218</v>
      </c>
      <c r="B2232">
        <v>359</v>
      </c>
      <c r="C2232">
        <v>367</v>
      </c>
      <c r="D2232" t="s">
        <v>316</v>
      </c>
      <c r="G2232">
        <v>8</v>
      </c>
      <c r="H2232">
        <v>1146.6418000000001</v>
      </c>
      <c r="I2232" t="s">
        <v>26</v>
      </c>
      <c r="J2232">
        <v>5</v>
      </c>
      <c r="K2232">
        <v>1148.5548960000001</v>
      </c>
      <c r="L2232">
        <v>2.3702000000000001E-2</v>
      </c>
      <c r="M2232">
        <v>1.2345900000000001</v>
      </c>
      <c r="N2232">
        <v>2.7151000000000002E-2</v>
      </c>
      <c r="O2232">
        <v>6.6958520000000004</v>
      </c>
      <c r="P2232">
        <v>3.9290000000000002E-3</v>
      </c>
    </row>
    <row r="2233" spans="1:16" x14ac:dyDescent="0.2">
      <c r="A2233" t="s">
        <v>218</v>
      </c>
      <c r="B2233">
        <v>359</v>
      </c>
      <c r="C2233">
        <v>367</v>
      </c>
      <c r="D2233" t="s">
        <v>316</v>
      </c>
      <c r="G2233">
        <v>8</v>
      </c>
      <c r="H2233">
        <v>1146.6418000000001</v>
      </c>
      <c r="I2233" t="s">
        <v>26</v>
      </c>
      <c r="J2233">
        <v>50.000003999999997</v>
      </c>
      <c r="K2233">
        <v>1149.1675190000001</v>
      </c>
      <c r="L2233">
        <v>2.0372000000000001E-2</v>
      </c>
      <c r="M2233">
        <v>1.847213</v>
      </c>
      <c r="N2233">
        <v>2.4299000000000001E-2</v>
      </c>
      <c r="O2233">
        <v>6.6900320000000004</v>
      </c>
      <c r="P2233">
        <v>1.8879999999999999E-3</v>
      </c>
    </row>
    <row r="2234" spans="1:16" x14ac:dyDescent="0.2">
      <c r="A2234" t="s">
        <v>218</v>
      </c>
      <c r="B2234">
        <v>360</v>
      </c>
      <c r="C2234">
        <v>367</v>
      </c>
      <c r="D2234" t="s">
        <v>317</v>
      </c>
      <c r="G2234">
        <v>7</v>
      </c>
      <c r="H2234">
        <v>999.57339999999999</v>
      </c>
      <c r="I2234" t="s">
        <v>24</v>
      </c>
      <c r="J2234">
        <v>0</v>
      </c>
      <c r="K2234">
        <v>1000.179635</v>
      </c>
      <c r="L2234">
        <v>1.6747000000000001E-2</v>
      </c>
      <c r="M2234">
        <v>0</v>
      </c>
      <c r="N2234">
        <v>0</v>
      </c>
      <c r="O2234">
        <v>6.0078050000000003</v>
      </c>
      <c r="P2234">
        <v>1.1329999999999999E-3</v>
      </c>
    </row>
    <row r="2235" spans="1:16" x14ac:dyDescent="0.2">
      <c r="A2235" t="s">
        <v>218</v>
      </c>
      <c r="B2235">
        <v>360</v>
      </c>
      <c r="C2235">
        <v>367</v>
      </c>
      <c r="D2235" t="s">
        <v>317</v>
      </c>
      <c r="G2235">
        <v>7</v>
      </c>
      <c r="H2235">
        <v>999.57339999999999</v>
      </c>
      <c r="I2235" t="s">
        <v>24</v>
      </c>
      <c r="J2235">
        <v>5.0000000000000001E-3</v>
      </c>
      <c r="K2235">
        <v>1000.247792</v>
      </c>
      <c r="L2235">
        <v>2.7283000000000002E-2</v>
      </c>
      <c r="M2235">
        <v>6.8156999999999995E-2</v>
      </c>
      <c r="N2235">
        <v>3.2013E-2</v>
      </c>
      <c r="O2235">
        <v>6.0302600000000002</v>
      </c>
      <c r="P2235">
        <v>5.3709999999999999E-3</v>
      </c>
    </row>
    <row r="2236" spans="1:16" x14ac:dyDescent="0.2">
      <c r="A2236" t="s">
        <v>218</v>
      </c>
      <c r="B2236">
        <v>360</v>
      </c>
      <c r="C2236">
        <v>367</v>
      </c>
      <c r="D2236" t="s">
        <v>317</v>
      </c>
      <c r="G2236">
        <v>7</v>
      </c>
      <c r="H2236">
        <v>999.57339999999999</v>
      </c>
      <c r="I2236" t="s">
        <v>24</v>
      </c>
      <c r="J2236">
        <v>0.05</v>
      </c>
      <c r="K2236">
        <v>1000.331321</v>
      </c>
      <c r="L2236">
        <v>2.2714000000000002E-2</v>
      </c>
      <c r="M2236">
        <v>0.15168599999999999</v>
      </c>
      <c r="N2236">
        <v>2.8219999999999999E-2</v>
      </c>
      <c r="O2236">
        <v>6.0341659999999999</v>
      </c>
      <c r="P2236">
        <v>4.6750000000000003E-3</v>
      </c>
    </row>
    <row r="2237" spans="1:16" x14ac:dyDescent="0.2">
      <c r="A2237" t="s">
        <v>218</v>
      </c>
      <c r="B2237">
        <v>360</v>
      </c>
      <c r="C2237">
        <v>367</v>
      </c>
      <c r="D2237" t="s">
        <v>317</v>
      </c>
      <c r="G2237">
        <v>7</v>
      </c>
      <c r="H2237">
        <v>999.57339999999999</v>
      </c>
      <c r="I2237" t="s">
        <v>24</v>
      </c>
      <c r="J2237">
        <v>0.5</v>
      </c>
      <c r="K2237">
        <v>1000.5331640000001</v>
      </c>
      <c r="L2237">
        <v>2.2068000000000001E-2</v>
      </c>
      <c r="M2237">
        <v>0.35352800000000001</v>
      </c>
      <c r="N2237">
        <v>2.7702999999999998E-2</v>
      </c>
      <c r="O2237">
        <v>6.0307060000000003</v>
      </c>
      <c r="P2237">
        <v>1.062E-3</v>
      </c>
    </row>
    <row r="2238" spans="1:16" x14ac:dyDescent="0.2">
      <c r="A2238" t="s">
        <v>218</v>
      </c>
      <c r="B2238">
        <v>360</v>
      </c>
      <c r="C2238">
        <v>367</v>
      </c>
      <c r="D2238" t="s">
        <v>317</v>
      </c>
      <c r="G2238">
        <v>7</v>
      </c>
      <c r="H2238">
        <v>999.57339999999999</v>
      </c>
      <c r="I2238" t="s">
        <v>24</v>
      </c>
      <c r="J2238">
        <v>5</v>
      </c>
      <c r="K2238">
        <v>1001.005751</v>
      </c>
      <c r="L2238">
        <v>1.3474E-2</v>
      </c>
      <c r="M2238">
        <v>0.82611599999999996</v>
      </c>
      <c r="N2238">
        <v>2.1495E-2</v>
      </c>
      <c r="O2238">
        <v>6.0315380000000003</v>
      </c>
      <c r="P2238">
        <v>8.2590000000000007E-3</v>
      </c>
    </row>
    <row r="2239" spans="1:16" x14ac:dyDescent="0.2">
      <c r="A2239" t="s">
        <v>218</v>
      </c>
      <c r="B2239">
        <v>360</v>
      </c>
      <c r="C2239">
        <v>367</v>
      </c>
      <c r="D2239" t="s">
        <v>317</v>
      </c>
      <c r="G2239">
        <v>7</v>
      </c>
      <c r="H2239">
        <v>999.57339999999999</v>
      </c>
      <c r="I2239" t="s">
        <v>24</v>
      </c>
      <c r="J2239">
        <v>50.000003999999997</v>
      </c>
      <c r="K2239">
        <v>1001.330495</v>
      </c>
      <c r="L2239">
        <v>3.9975999999999998E-2</v>
      </c>
      <c r="M2239">
        <v>1.1508590000000001</v>
      </c>
      <c r="N2239">
        <v>4.3341999999999999E-2</v>
      </c>
      <c r="O2239">
        <v>6.0264930000000003</v>
      </c>
      <c r="P2239">
        <v>7.94E-4</v>
      </c>
    </row>
    <row r="2240" spans="1:16" x14ac:dyDescent="0.2">
      <c r="A2240" t="s">
        <v>218</v>
      </c>
      <c r="B2240">
        <v>360</v>
      </c>
      <c r="C2240">
        <v>367</v>
      </c>
      <c r="D2240" t="s">
        <v>317</v>
      </c>
      <c r="G2240">
        <v>7</v>
      </c>
      <c r="H2240">
        <v>999.57339999999999</v>
      </c>
      <c r="I2240" t="s">
        <v>26</v>
      </c>
      <c r="J2240">
        <v>0</v>
      </c>
      <c r="K2240">
        <v>1000.179635</v>
      </c>
      <c r="L2240">
        <v>1.6747000000000001E-2</v>
      </c>
      <c r="M2240">
        <v>0</v>
      </c>
      <c r="N2240">
        <v>0</v>
      </c>
      <c r="O2240">
        <v>6.0078050000000003</v>
      </c>
      <c r="P2240">
        <v>1.1329999999999999E-3</v>
      </c>
    </row>
    <row r="2241" spans="1:16" x14ac:dyDescent="0.2">
      <c r="A2241" t="s">
        <v>218</v>
      </c>
      <c r="B2241">
        <v>360</v>
      </c>
      <c r="C2241">
        <v>367</v>
      </c>
      <c r="D2241" t="s">
        <v>317</v>
      </c>
      <c r="G2241">
        <v>7</v>
      </c>
      <c r="H2241">
        <v>999.57339999999999</v>
      </c>
      <c r="I2241" t="s">
        <v>26</v>
      </c>
      <c r="J2241">
        <v>5.0000000000000001E-3</v>
      </c>
      <c r="K2241">
        <v>1000.257282</v>
      </c>
      <c r="L2241">
        <v>3.9699999999999996E-3</v>
      </c>
      <c r="M2241">
        <v>7.7646999999999994E-2</v>
      </c>
      <c r="N2241">
        <v>1.7211000000000001E-2</v>
      </c>
      <c r="O2241">
        <v>6.0397400000000001</v>
      </c>
      <c r="P2241">
        <v>4.6020000000000002E-3</v>
      </c>
    </row>
    <row r="2242" spans="1:16" x14ac:dyDescent="0.2">
      <c r="A2242" t="s">
        <v>218</v>
      </c>
      <c r="B2242">
        <v>360</v>
      </c>
      <c r="C2242">
        <v>367</v>
      </c>
      <c r="D2242" t="s">
        <v>317</v>
      </c>
      <c r="G2242">
        <v>7</v>
      </c>
      <c r="H2242">
        <v>999.57339999999999</v>
      </c>
      <c r="I2242" t="s">
        <v>26</v>
      </c>
      <c r="J2242">
        <v>0.05</v>
      </c>
      <c r="K2242">
        <v>1000.369051</v>
      </c>
      <c r="L2242">
        <v>1.2984000000000001E-2</v>
      </c>
      <c r="M2242">
        <v>0.189416</v>
      </c>
      <c r="N2242">
        <v>2.1191000000000002E-2</v>
      </c>
      <c r="O2242">
        <v>6.0230589999999999</v>
      </c>
      <c r="P2242">
        <v>6.6799999999999997E-4</v>
      </c>
    </row>
    <row r="2243" spans="1:16" x14ac:dyDescent="0.2">
      <c r="A2243" t="s">
        <v>218</v>
      </c>
      <c r="B2243">
        <v>360</v>
      </c>
      <c r="C2243">
        <v>367</v>
      </c>
      <c r="D2243" t="s">
        <v>317</v>
      </c>
      <c r="G2243">
        <v>7</v>
      </c>
      <c r="H2243">
        <v>999.57339999999999</v>
      </c>
      <c r="I2243" t="s">
        <v>26</v>
      </c>
      <c r="J2243">
        <v>0.5</v>
      </c>
      <c r="K2243">
        <v>1000.693185</v>
      </c>
      <c r="L2243">
        <v>6.0700000000000001E-4</v>
      </c>
      <c r="M2243">
        <v>0.51354999999999995</v>
      </c>
      <c r="N2243">
        <v>1.6757999999999999E-2</v>
      </c>
      <c r="O2243">
        <v>6.036143</v>
      </c>
      <c r="P2243">
        <v>1.405E-3</v>
      </c>
    </row>
    <row r="2244" spans="1:16" x14ac:dyDescent="0.2">
      <c r="A2244" t="s">
        <v>218</v>
      </c>
      <c r="B2244">
        <v>360</v>
      </c>
      <c r="C2244">
        <v>367</v>
      </c>
      <c r="D2244" t="s">
        <v>317</v>
      </c>
      <c r="G2244">
        <v>7</v>
      </c>
      <c r="H2244">
        <v>999.57339999999999</v>
      </c>
      <c r="I2244" t="s">
        <v>26</v>
      </c>
      <c r="J2244">
        <v>5</v>
      </c>
      <c r="K2244">
        <v>1001.058841</v>
      </c>
      <c r="L2244">
        <v>1.9715E-2</v>
      </c>
      <c r="M2244">
        <v>0.87920600000000004</v>
      </c>
      <c r="N2244">
        <v>2.5867999999999999E-2</v>
      </c>
      <c r="O2244">
        <v>6.0291689999999996</v>
      </c>
      <c r="P2244">
        <v>2.97E-3</v>
      </c>
    </row>
    <row r="2245" spans="1:16" x14ac:dyDescent="0.2">
      <c r="A2245" t="s">
        <v>218</v>
      </c>
      <c r="B2245">
        <v>360</v>
      </c>
      <c r="C2245">
        <v>367</v>
      </c>
      <c r="D2245" t="s">
        <v>317</v>
      </c>
      <c r="G2245">
        <v>7</v>
      </c>
      <c r="H2245">
        <v>999.57339999999999</v>
      </c>
      <c r="I2245" t="s">
        <v>26</v>
      </c>
      <c r="J2245">
        <v>50.000003999999997</v>
      </c>
      <c r="K2245">
        <v>1001.351854</v>
      </c>
      <c r="L2245">
        <v>1.7052000000000001E-2</v>
      </c>
      <c r="M2245">
        <v>1.1722189999999999</v>
      </c>
      <c r="N2245">
        <v>2.3900000000000001E-2</v>
      </c>
      <c r="O2245">
        <v>6.0267020000000002</v>
      </c>
      <c r="P2245">
        <v>1.3159999999999999E-3</v>
      </c>
    </row>
    <row r="2246" spans="1:16" x14ac:dyDescent="0.2">
      <c r="A2246" t="s">
        <v>218</v>
      </c>
      <c r="B2246">
        <v>366</v>
      </c>
      <c r="C2246">
        <v>386</v>
      </c>
      <c r="D2246" t="s">
        <v>318</v>
      </c>
      <c r="G2246">
        <v>20</v>
      </c>
      <c r="H2246">
        <v>2189.0403999999999</v>
      </c>
      <c r="I2246" t="s">
        <v>24</v>
      </c>
      <c r="J2246">
        <v>0</v>
      </c>
      <c r="K2246">
        <v>2190.3282899999999</v>
      </c>
      <c r="L2246">
        <v>2.3345000000000001E-2</v>
      </c>
      <c r="M2246">
        <v>0</v>
      </c>
      <c r="N2246">
        <v>0</v>
      </c>
      <c r="O2246">
        <v>6.8814229999999998</v>
      </c>
      <c r="P2246">
        <v>5.2899999999999996E-4</v>
      </c>
    </row>
    <row r="2247" spans="1:16" x14ac:dyDescent="0.2">
      <c r="A2247" t="s">
        <v>218</v>
      </c>
      <c r="B2247">
        <v>366</v>
      </c>
      <c r="C2247">
        <v>386</v>
      </c>
      <c r="D2247" t="s">
        <v>318</v>
      </c>
      <c r="G2247">
        <v>20</v>
      </c>
      <c r="H2247">
        <v>2189.0403999999999</v>
      </c>
      <c r="I2247" t="s">
        <v>24</v>
      </c>
      <c r="J2247">
        <v>5.0000000000000001E-3</v>
      </c>
      <c r="K2247">
        <v>2195.1700340000002</v>
      </c>
      <c r="L2247">
        <v>0.21181800000000001</v>
      </c>
      <c r="M2247">
        <v>4.8417440000000003</v>
      </c>
      <c r="N2247">
        <v>0.21310100000000001</v>
      </c>
      <c r="O2247">
        <v>6.8947859999999999</v>
      </c>
      <c r="P2247">
        <v>3.9220000000000001E-3</v>
      </c>
    </row>
    <row r="2248" spans="1:16" x14ac:dyDescent="0.2">
      <c r="A2248" t="s">
        <v>218</v>
      </c>
      <c r="B2248">
        <v>366</v>
      </c>
      <c r="C2248">
        <v>386</v>
      </c>
      <c r="D2248" t="s">
        <v>318</v>
      </c>
      <c r="G2248">
        <v>20</v>
      </c>
      <c r="H2248">
        <v>2189.0403999999999</v>
      </c>
      <c r="I2248" t="s">
        <v>24</v>
      </c>
      <c r="J2248">
        <v>0.05</v>
      </c>
      <c r="K2248">
        <v>2195.7801770000001</v>
      </c>
      <c r="L2248">
        <v>0.221056</v>
      </c>
      <c r="M2248">
        <v>5.4518870000000001</v>
      </c>
      <c r="N2248">
        <v>0.22228500000000001</v>
      </c>
      <c r="O2248">
        <v>6.8966609999999999</v>
      </c>
      <c r="P2248">
        <v>3.1679999999999998E-3</v>
      </c>
    </row>
    <row r="2249" spans="1:16" x14ac:dyDescent="0.2">
      <c r="A2249" t="s">
        <v>218</v>
      </c>
      <c r="B2249">
        <v>366</v>
      </c>
      <c r="C2249">
        <v>386</v>
      </c>
      <c r="D2249" t="s">
        <v>318</v>
      </c>
      <c r="G2249">
        <v>20</v>
      </c>
      <c r="H2249">
        <v>2189.0403999999999</v>
      </c>
      <c r="I2249" t="s">
        <v>24</v>
      </c>
      <c r="J2249">
        <v>0.5</v>
      </c>
      <c r="K2249">
        <v>2195.9363659999999</v>
      </c>
      <c r="L2249">
        <v>0.19844100000000001</v>
      </c>
      <c r="M2249">
        <v>5.6080759999999996</v>
      </c>
      <c r="N2249">
        <v>0.19980899999999999</v>
      </c>
      <c r="O2249">
        <v>6.8897449999999996</v>
      </c>
      <c r="P2249">
        <v>1.2229999999999999E-3</v>
      </c>
    </row>
    <row r="2250" spans="1:16" x14ac:dyDescent="0.2">
      <c r="A2250" t="s">
        <v>218</v>
      </c>
      <c r="B2250">
        <v>366</v>
      </c>
      <c r="C2250">
        <v>386</v>
      </c>
      <c r="D2250" t="s">
        <v>318</v>
      </c>
      <c r="G2250">
        <v>20</v>
      </c>
      <c r="H2250">
        <v>2189.0403999999999</v>
      </c>
      <c r="I2250" t="s">
        <v>24</v>
      </c>
      <c r="J2250">
        <v>5</v>
      </c>
      <c r="K2250">
        <v>2195.8811519999999</v>
      </c>
      <c r="L2250">
        <v>0.20370099999999999</v>
      </c>
      <c r="M2250">
        <v>5.552861</v>
      </c>
      <c r="N2250">
        <v>0.205035</v>
      </c>
      <c r="O2250">
        <v>6.8943409999999998</v>
      </c>
      <c r="P2250">
        <v>8.8640000000000004E-3</v>
      </c>
    </row>
    <row r="2251" spans="1:16" x14ac:dyDescent="0.2">
      <c r="A2251" t="s">
        <v>218</v>
      </c>
      <c r="B2251">
        <v>366</v>
      </c>
      <c r="C2251">
        <v>386</v>
      </c>
      <c r="D2251" t="s">
        <v>318</v>
      </c>
      <c r="G2251">
        <v>20</v>
      </c>
      <c r="H2251">
        <v>2189.0403999999999</v>
      </c>
      <c r="I2251" t="s">
        <v>24</v>
      </c>
      <c r="J2251">
        <v>50.000003999999997</v>
      </c>
      <c r="K2251">
        <v>2195.9522259999999</v>
      </c>
      <c r="L2251">
        <v>0.14747099999999999</v>
      </c>
      <c r="M2251">
        <v>5.6239359999999996</v>
      </c>
      <c r="N2251">
        <v>0.149307</v>
      </c>
      <c r="O2251">
        <v>6.891921</v>
      </c>
      <c r="P2251">
        <v>2.202E-3</v>
      </c>
    </row>
    <row r="2252" spans="1:16" x14ac:dyDescent="0.2">
      <c r="A2252" t="s">
        <v>218</v>
      </c>
      <c r="B2252">
        <v>366</v>
      </c>
      <c r="C2252">
        <v>386</v>
      </c>
      <c r="D2252" t="s">
        <v>318</v>
      </c>
      <c r="G2252">
        <v>20</v>
      </c>
      <c r="H2252">
        <v>2189.0403999999999</v>
      </c>
      <c r="I2252" t="s">
        <v>26</v>
      </c>
      <c r="J2252">
        <v>0</v>
      </c>
      <c r="K2252">
        <v>2190.3282899999999</v>
      </c>
      <c r="L2252">
        <v>2.3345000000000001E-2</v>
      </c>
      <c r="M2252">
        <v>0</v>
      </c>
      <c r="N2252">
        <v>0</v>
      </c>
      <c r="O2252">
        <v>6.8814229999999998</v>
      </c>
      <c r="P2252">
        <v>5.2899999999999996E-4</v>
      </c>
    </row>
    <row r="2253" spans="1:16" x14ac:dyDescent="0.2">
      <c r="A2253" t="s">
        <v>218</v>
      </c>
      <c r="B2253">
        <v>366</v>
      </c>
      <c r="C2253">
        <v>386</v>
      </c>
      <c r="D2253" t="s">
        <v>318</v>
      </c>
      <c r="G2253">
        <v>20</v>
      </c>
      <c r="H2253">
        <v>2189.0403999999999</v>
      </c>
      <c r="I2253" t="s">
        <v>26</v>
      </c>
      <c r="J2253">
        <v>5.0000000000000001E-3</v>
      </c>
      <c r="K2253">
        <v>2195.2362309999999</v>
      </c>
      <c r="L2253">
        <v>0.17693800000000001</v>
      </c>
      <c r="M2253">
        <v>4.90794</v>
      </c>
      <c r="N2253">
        <v>0.17847199999999999</v>
      </c>
      <c r="O2253">
        <v>6.9008430000000001</v>
      </c>
      <c r="P2253">
        <v>4.5139999999999998E-3</v>
      </c>
    </row>
    <row r="2254" spans="1:16" x14ac:dyDescent="0.2">
      <c r="A2254" t="s">
        <v>218</v>
      </c>
      <c r="B2254">
        <v>366</v>
      </c>
      <c r="C2254">
        <v>386</v>
      </c>
      <c r="D2254" t="s">
        <v>318</v>
      </c>
      <c r="G2254">
        <v>20</v>
      </c>
      <c r="H2254">
        <v>2189.0403999999999</v>
      </c>
      <c r="I2254" t="s">
        <v>26</v>
      </c>
      <c r="J2254">
        <v>0.05</v>
      </c>
      <c r="K2254">
        <v>2195.8310419999998</v>
      </c>
      <c r="L2254">
        <v>0.22563900000000001</v>
      </c>
      <c r="M2254">
        <v>5.5027520000000001</v>
      </c>
      <c r="N2254">
        <v>0.22684299999999999</v>
      </c>
      <c r="O2254">
        <v>6.8824300000000003</v>
      </c>
      <c r="P2254">
        <v>1.6980000000000001E-3</v>
      </c>
    </row>
    <row r="2255" spans="1:16" x14ac:dyDescent="0.2">
      <c r="A2255" t="s">
        <v>218</v>
      </c>
      <c r="B2255">
        <v>366</v>
      </c>
      <c r="C2255">
        <v>386</v>
      </c>
      <c r="D2255" t="s">
        <v>318</v>
      </c>
      <c r="G2255">
        <v>20</v>
      </c>
      <c r="H2255">
        <v>2189.0403999999999</v>
      </c>
      <c r="I2255" t="s">
        <v>26</v>
      </c>
      <c r="J2255">
        <v>0.5</v>
      </c>
      <c r="K2255">
        <v>2195.9326500000002</v>
      </c>
      <c r="L2255">
        <v>0.15299099999999999</v>
      </c>
      <c r="M2255">
        <v>5.6043599999999998</v>
      </c>
      <c r="N2255">
        <v>0.15476200000000001</v>
      </c>
      <c r="O2255">
        <v>6.8945569999999998</v>
      </c>
      <c r="P2255">
        <v>1.2769999999999999E-3</v>
      </c>
    </row>
    <row r="2256" spans="1:16" x14ac:dyDescent="0.2">
      <c r="A2256" t="s">
        <v>218</v>
      </c>
      <c r="B2256">
        <v>366</v>
      </c>
      <c r="C2256">
        <v>386</v>
      </c>
      <c r="D2256" t="s">
        <v>318</v>
      </c>
      <c r="G2256">
        <v>20</v>
      </c>
      <c r="H2256">
        <v>2189.0403999999999</v>
      </c>
      <c r="I2256" t="s">
        <v>26</v>
      </c>
      <c r="J2256">
        <v>5</v>
      </c>
      <c r="K2256">
        <v>2195.9221849999999</v>
      </c>
      <c r="L2256">
        <v>0.12892100000000001</v>
      </c>
      <c r="M2256">
        <v>5.5938939999999997</v>
      </c>
      <c r="N2256">
        <v>0.131018</v>
      </c>
      <c r="O2256">
        <v>6.8914150000000003</v>
      </c>
      <c r="P2256">
        <v>2.3440000000000002E-3</v>
      </c>
    </row>
    <row r="2257" spans="1:16" x14ac:dyDescent="0.2">
      <c r="A2257" t="s">
        <v>218</v>
      </c>
      <c r="B2257">
        <v>366</v>
      </c>
      <c r="C2257">
        <v>386</v>
      </c>
      <c r="D2257" t="s">
        <v>318</v>
      </c>
      <c r="G2257">
        <v>20</v>
      </c>
      <c r="H2257">
        <v>2189.0403999999999</v>
      </c>
      <c r="I2257" t="s">
        <v>26</v>
      </c>
      <c r="J2257">
        <v>50.000003999999997</v>
      </c>
      <c r="K2257">
        <v>2195.9429260000002</v>
      </c>
      <c r="L2257">
        <v>0.197018</v>
      </c>
      <c r="M2257">
        <v>5.6146349999999998</v>
      </c>
      <c r="N2257">
        <v>0.19839599999999999</v>
      </c>
      <c r="O2257">
        <v>6.888547</v>
      </c>
      <c r="P2257">
        <v>1.0430000000000001E-3</v>
      </c>
    </row>
    <row r="2258" spans="1:16" x14ac:dyDescent="0.2">
      <c r="A2258" t="s">
        <v>218</v>
      </c>
      <c r="B2258">
        <v>369</v>
      </c>
      <c r="C2258">
        <v>386</v>
      </c>
      <c r="D2258" t="s">
        <v>319</v>
      </c>
      <c r="G2258">
        <v>17</v>
      </c>
      <c r="H2258">
        <v>1813.8610000000001</v>
      </c>
      <c r="I2258" t="s">
        <v>24</v>
      </c>
      <c r="J2258">
        <v>0</v>
      </c>
      <c r="K2258">
        <v>1814.9301969999999</v>
      </c>
      <c r="L2258">
        <v>2.2654000000000001E-2</v>
      </c>
      <c r="M2258">
        <v>0</v>
      </c>
      <c r="N2258">
        <v>0</v>
      </c>
      <c r="O2258">
        <v>4.9355190000000002</v>
      </c>
      <c r="P2258">
        <v>2.199E-3</v>
      </c>
    </row>
    <row r="2259" spans="1:16" x14ac:dyDescent="0.2">
      <c r="A2259" t="s">
        <v>218</v>
      </c>
      <c r="B2259">
        <v>369</v>
      </c>
      <c r="C2259">
        <v>386</v>
      </c>
      <c r="D2259" t="s">
        <v>319</v>
      </c>
      <c r="G2259">
        <v>17</v>
      </c>
      <c r="H2259">
        <v>1813.8610000000001</v>
      </c>
      <c r="I2259" t="s">
        <v>24</v>
      </c>
      <c r="J2259">
        <v>5.0000000000000001E-3</v>
      </c>
      <c r="K2259">
        <v>1819.50974</v>
      </c>
      <c r="L2259">
        <v>0.117257</v>
      </c>
      <c r="M2259">
        <v>4.5795430000000001</v>
      </c>
      <c r="N2259">
        <v>0.119425</v>
      </c>
      <c r="O2259">
        <v>4.9490699999999999</v>
      </c>
      <c r="P2259">
        <v>3.7889999999999998E-3</v>
      </c>
    </row>
    <row r="2260" spans="1:16" x14ac:dyDescent="0.2">
      <c r="A2260" t="s">
        <v>218</v>
      </c>
      <c r="B2260">
        <v>369</v>
      </c>
      <c r="C2260">
        <v>386</v>
      </c>
      <c r="D2260" t="s">
        <v>319</v>
      </c>
      <c r="G2260">
        <v>17</v>
      </c>
      <c r="H2260">
        <v>1813.8610000000001</v>
      </c>
      <c r="I2260" t="s">
        <v>24</v>
      </c>
      <c r="J2260">
        <v>0.05</v>
      </c>
      <c r="K2260">
        <v>1819.4366729999999</v>
      </c>
      <c r="L2260">
        <v>0.11991400000000001</v>
      </c>
      <c r="M2260">
        <v>4.5064760000000001</v>
      </c>
      <c r="N2260">
        <v>0.122035</v>
      </c>
      <c r="O2260">
        <v>4.9536449999999999</v>
      </c>
      <c r="P2260">
        <v>3.2750000000000001E-3</v>
      </c>
    </row>
    <row r="2261" spans="1:16" x14ac:dyDescent="0.2">
      <c r="A2261" t="s">
        <v>218</v>
      </c>
      <c r="B2261">
        <v>369</v>
      </c>
      <c r="C2261">
        <v>386</v>
      </c>
      <c r="D2261" t="s">
        <v>319</v>
      </c>
      <c r="G2261">
        <v>17</v>
      </c>
      <c r="H2261">
        <v>1813.8610000000001</v>
      </c>
      <c r="I2261" t="s">
        <v>24</v>
      </c>
      <c r="J2261">
        <v>0.5</v>
      </c>
      <c r="K2261">
        <v>1819.376978</v>
      </c>
      <c r="L2261">
        <v>1.8719E-2</v>
      </c>
      <c r="M2261">
        <v>4.4467809999999997</v>
      </c>
      <c r="N2261">
        <v>2.9388000000000001E-2</v>
      </c>
      <c r="O2261">
        <v>4.9516299999999998</v>
      </c>
      <c r="P2261">
        <v>1.317E-3</v>
      </c>
    </row>
    <row r="2262" spans="1:16" x14ac:dyDescent="0.2">
      <c r="A2262" t="s">
        <v>218</v>
      </c>
      <c r="B2262">
        <v>369</v>
      </c>
      <c r="C2262">
        <v>386</v>
      </c>
      <c r="D2262" t="s">
        <v>319</v>
      </c>
      <c r="G2262">
        <v>17</v>
      </c>
      <c r="H2262">
        <v>1813.8610000000001</v>
      </c>
      <c r="I2262" t="s">
        <v>24</v>
      </c>
      <c r="J2262">
        <v>5</v>
      </c>
      <c r="K2262">
        <v>1819.3507629999999</v>
      </c>
      <c r="L2262">
        <v>2.5600999999999999E-2</v>
      </c>
      <c r="M2262">
        <v>4.420566</v>
      </c>
      <c r="N2262">
        <v>3.4185E-2</v>
      </c>
      <c r="O2262">
        <v>4.9537449999999996</v>
      </c>
      <c r="P2262">
        <v>9.2580000000000006E-3</v>
      </c>
    </row>
    <row r="2263" spans="1:16" x14ac:dyDescent="0.2">
      <c r="A2263" t="s">
        <v>218</v>
      </c>
      <c r="B2263">
        <v>369</v>
      </c>
      <c r="C2263">
        <v>386</v>
      </c>
      <c r="D2263" t="s">
        <v>319</v>
      </c>
      <c r="G2263">
        <v>17</v>
      </c>
      <c r="H2263">
        <v>1813.8610000000001</v>
      </c>
      <c r="I2263" t="s">
        <v>24</v>
      </c>
      <c r="J2263">
        <v>50.000003999999997</v>
      </c>
      <c r="K2263">
        <v>1819.361549</v>
      </c>
      <c r="L2263">
        <v>1.4734000000000001E-2</v>
      </c>
      <c r="M2263">
        <v>4.4313520000000004</v>
      </c>
      <c r="N2263">
        <v>2.7023999999999999E-2</v>
      </c>
      <c r="O2263">
        <v>4.9512330000000002</v>
      </c>
      <c r="P2263">
        <v>2.6189999999999998E-3</v>
      </c>
    </row>
    <row r="2264" spans="1:16" x14ac:dyDescent="0.2">
      <c r="A2264" t="s">
        <v>218</v>
      </c>
      <c r="B2264">
        <v>369</v>
      </c>
      <c r="C2264">
        <v>386</v>
      </c>
      <c r="D2264" t="s">
        <v>319</v>
      </c>
      <c r="G2264">
        <v>17</v>
      </c>
      <c r="H2264">
        <v>1813.8610000000001</v>
      </c>
      <c r="I2264" t="s">
        <v>26</v>
      </c>
      <c r="J2264">
        <v>0</v>
      </c>
      <c r="K2264">
        <v>1814.9301969999999</v>
      </c>
      <c r="L2264">
        <v>2.2654000000000001E-2</v>
      </c>
      <c r="M2264">
        <v>0</v>
      </c>
      <c r="N2264">
        <v>0</v>
      </c>
      <c r="O2264">
        <v>4.9355190000000002</v>
      </c>
      <c r="P2264">
        <v>2.199E-3</v>
      </c>
    </row>
    <row r="2265" spans="1:16" x14ac:dyDescent="0.2">
      <c r="A2265" t="s">
        <v>218</v>
      </c>
      <c r="B2265">
        <v>369</v>
      </c>
      <c r="C2265">
        <v>386</v>
      </c>
      <c r="D2265" t="s">
        <v>319</v>
      </c>
      <c r="G2265">
        <v>17</v>
      </c>
      <c r="H2265">
        <v>1813.8610000000001</v>
      </c>
      <c r="I2265" t="s">
        <v>26</v>
      </c>
      <c r="J2265">
        <v>5.0000000000000001E-3</v>
      </c>
      <c r="K2265">
        <v>1819.462959</v>
      </c>
      <c r="L2265">
        <v>2.7321000000000002E-2</v>
      </c>
      <c r="M2265">
        <v>4.532762</v>
      </c>
      <c r="N2265">
        <v>3.5491000000000002E-2</v>
      </c>
      <c r="O2265">
        <v>4.9556940000000003</v>
      </c>
      <c r="P2265">
        <v>5.1840000000000002E-3</v>
      </c>
    </row>
    <row r="2266" spans="1:16" x14ac:dyDescent="0.2">
      <c r="A2266" t="s">
        <v>218</v>
      </c>
      <c r="B2266">
        <v>369</v>
      </c>
      <c r="C2266">
        <v>386</v>
      </c>
      <c r="D2266" t="s">
        <v>319</v>
      </c>
      <c r="G2266">
        <v>17</v>
      </c>
      <c r="H2266">
        <v>1813.8610000000001</v>
      </c>
      <c r="I2266" t="s">
        <v>26</v>
      </c>
      <c r="J2266">
        <v>0.05</v>
      </c>
      <c r="K2266">
        <v>1819.335198</v>
      </c>
      <c r="L2266">
        <v>4.3593E-2</v>
      </c>
      <c r="M2266">
        <v>4.4050010000000004</v>
      </c>
      <c r="N2266">
        <v>4.9127999999999998E-2</v>
      </c>
      <c r="O2266">
        <v>4.9461259999999996</v>
      </c>
      <c r="P2266">
        <v>8.3199999999999995E-4</v>
      </c>
    </row>
    <row r="2267" spans="1:16" x14ac:dyDescent="0.2">
      <c r="A2267" t="s">
        <v>218</v>
      </c>
      <c r="B2267">
        <v>369</v>
      </c>
      <c r="C2267">
        <v>386</v>
      </c>
      <c r="D2267" t="s">
        <v>319</v>
      </c>
      <c r="G2267">
        <v>17</v>
      </c>
      <c r="H2267">
        <v>1813.8610000000001</v>
      </c>
      <c r="I2267" t="s">
        <v>26</v>
      </c>
      <c r="J2267">
        <v>0.5</v>
      </c>
      <c r="K2267">
        <v>1819.36653</v>
      </c>
      <c r="L2267">
        <v>3.3849999999999998E-2</v>
      </c>
      <c r="M2267">
        <v>4.4363330000000003</v>
      </c>
      <c r="N2267">
        <v>4.0731000000000003E-2</v>
      </c>
      <c r="O2267">
        <v>4.9561780000000004</v>
      </c>
      <c r="P2267">
        <v>2.3679999999999999E-3</v>
      </c>
    </row>
    <row r="2268" spans="1:16" x14ac:dyDescent="0.2">
      <c r="A2268" t="s">
        <v>218</v>
      </c>
      <c r="B2268">
        <v>369</v>
      </c>
      <c r="C2268">
        <v>386</v>
      </c>
      <c r="D2268" t="s">
        <v>319</v>
      </c>
      <c r="G2268">
        <v>17</v>
      </c>
      <c r="H2268">
        <v>1813.8610000000001</v>
      </c>
      <c r="I2268" t="s">
        <v>26</v>
      </c>
      <c r="J2268">
        <v>5</v>
      </c>
      <c r="K2268">
        <v>1819.344781</v>
      </c>
      <c r="L2268">
        <v>2.9517999999999999E-2</v>
      </c>
      <c r="M2268">
        <v>4.4145839999999996</v>
      </c>
      <c r="N2268">
        <v>3.721E-2</v>
      </c>
      <c r="O2268">
        <v>4.9524100000000004</v>
      </c>
      <c r="P2268">
        <v>3.6459999999999999E-3</v>
      </c>
    </row>
    <row r="2269" spans="1:16" x14ac:dyDescent="0.2">
      <c r="A2269" t="s">
        <v>218</v>
      </c>
      <c r="B2269">
        <v>369</v>
      </c>
      <c r="C2269">
        <v>386</v>
      </c>
      <c r="D2269" t="s">
        <v>319</v>
      </c>
      <c r="G2269">
        <v>17</v>
      </c>
      <c r="H2269">
        <v>1813.8610000000001</v>
      </c>
      <c r="I2269" t="s">
        <v>26</v>
      </c>
      <c r="J2269">
        <v>50.000003999999997</v>
      </c>
      <c r="K2269">
        <v>1819.3555960000001</v>
      </c>
      <c r="L2269">
        <v>4.9341999999999997E-2</v>
      </c>
      <c r="M2269">
        <v>4.4253989999999996</v>
      </c>
      <c r="N2269">
        <v>5.4294000000000002E-2</v>
      </c>
      <c r="O2269">
        <v>4.9496979999999997</v>
      </c>
      <c r="P2269">
        <v>6.38E-4</v>
      </c>
    </row>
    <row r="2270" spans="1:16" x14ac:dyDescent="0.2">
      <c r="A2270" t="s">
        <v>218</v>
      </c>
      <c r="B2270">
        <v>370</v>
      </c>
      <c r="C2270">
        <v>386</v>
      </c>
      <c r="D2270" t="s">
        <v>320</v>
      </c>
      <c r="G2270">
        <v>16</v>
      </c>
      <c r="H2270">
        <v>1714.7926</v>
      </c>
      <c r="I2270" t="s">
        <v>24</v>
      </c>
      <c r="J2270">
        <v>0</v>
      </c>
      <c r="K2270">
        <v>1715.774351</v>
      </c>
      <c r="L2270">
        <v>1.3270000000000001E-2</v>
      </c>
      <c r="M2270">
        <v>0</v>
      </c>
      <c r="N2270">
        <v>0</v>
      </c>
      <c r="O2270">
        <v>5.1713300000000002</v>
      </c>
      <c r="P2270">
        <v>5.3799999999999996E-4</v>
      </c>
    </row>
    <row r="2271" spans="1:16" x14ac:dyDescent="0.2">
      <c r="A2271" t="s">
        <v>218</v>
      </c>
      <c r="B2271">
        <v>370</v>
      </c>
      <c r="C2271">
        <v>386</v>
      </c>
      <c r="D2271" t="s">
        <v>320</v>
      </c>
      <c r="G2271">
        <v>16</v>
      </c>
      <c r="H2271">
        <v>1714.7926</v>
      </c>
      <c r="I2271" t="s">
        <v>24</v>
      </c>
      <c r="J2271">
        <v>5.0000000000000001E-3</v>
      </c>
      <c r="K2271">
        <v>1719.950963</v>
      </c>
      <c r="L2271">
        <v>0.21146300000000001</v>
      </c>
      <c r="M2271">
        <v>4.1766120000000004</v>
      </c>
      <c r="N2271">
        <v>0.21187900000000001</v>
      </c>
      <c r="O2271">
        <v>5.1813229999999999</v>
      </c>
      <c r="P2271">
        <v>2.379E-3</v>
      </c>
    </row>
    <row r="2272" spans="1:16" x14ac:dyDescent="0.2">
      <c r="A2272" t="s">
        <v>218</v>
      </c>
      <c r="B2272">
        <v>370</v>
      </c>
      <c r="C2272">
        <v>386</v>
      </c>
      <c r="D2272" t="s">
        <v>320</v>
      </c>
      <c r="G2272">
        <v>16</v>
      </c>
      <c r="H2272">
        <v>1714.7926</v>
      </c>
      <c r="I2272" t="s">
        <v>24</v>
      </c>
      <c r="J2272">
        <v>0.05</v>
      </c>
      <c r="K2272">
        <v>1719.8201570000001</v>
      </c>
      <c r="L2272">
        <v>6.2425000000000001E-2</v>
      </c>
      <c r="M2272">
        <v>4.0458059999999998</v>
      </c>
      <c r="N2272">
        <v>6.3819000000000001E-2</v>
      </c>
      <c r="O2272">
        <v>5.1878679999999999</v>
      </c>
      <c r="P2272">
        <v>6.3699999999999998E-4</v>
      </c>
    </row>
    <row r="2273" spans="1:16" x14ac:dyDescent="0.2">
      <c r="A2273" t="s">
        <v>218</v>
      </c>
      <c r="B2273">
        <v>370</v>
      </c>
      <c r="C2273">
        <v>386</v>
      </c>
      <c r="D2273" t="s">
        <v>320</v>
      </c>
      <c r="G2273">
        <v>16</v>
      </c>
      <c r="H2273">
        <v>1714.7926</v>
      </c>
      <c r="I2273" t="s">
        <v>24</v>
      </c>
      <c r="J2273">
        <v>0.5</v>
      </c>
      <c r="K2273">
        <v>1719.805392</v>
      </c>
      <c r="L2273">
        <v>5.4398000000000002E-2</v>
      </c>
      <c r="M2273">
        <v>4.0310410000000001</v>
      </c>
      <c r="N2273">
        <v>5.5993000000000001E-2</v>
      </c>
      <c r="O2273">
        <v>5.1831810000000003</v>
      </c>
      <c r="P2273">
        <v>7.1000000000000002E-4</v>
      </c>
    </row>
    <row r="2274" spans="1:16" x14ac:dyDescent="0.2">
      <c r="A2274" t="s">
        <v>218</v>
      </c>
      <c r="B2274">
        <v>370</v>
      </c>
      <c r="C2274">
        <v>386</v>
      </c>
      <c r="D2274" t="s">
        <v>320</v>
      </c>
      <c r="G2274">
        <v>16</v>
      </c>
      <c r="H2274">
        <v>1714.7926</v>
      </c>
      <c r="I2274" t="s">
        <v>24</v>
      </c>
      <c r="J2274">
        <v>5</v>
      </c>
      <c r="K2274">
        <v>1719.8329940000001</v>
      </c>
      <c r="L2274">
        <v>0.12020599999999999</v>
      </c>
      <c r="M2274">
        <v>4.058643</v>
      </c>
      <c r="N2274">
        <v>0.120937</v>
      </c>
      <c r="O2274">
        <v>5.1868689999999997</v>
      </c>
      <c r="P2274">
        <v>9.7890000000000008E-3</v>
      </c>
    </row>
    <row r="2275" spans="1:16" x14ac:dyDescent="0.2">
      <c r="A2275" t="s">
        <v>218</v>
      </c>
      <c r="B2275">
        <v>370</v>
      </c>
      <c r="C2275">
        <v>386</v>
      </c>
      <c r="D2275" t="s">
        <v>320</v>
      </c>
      <c r="G2275">
        <v>16</v>
      </c>
      <c r="H2275">
        <v>1714.7926</v>
      </c>
      <c r="I2275" t="s">
        <v>24</v>
      </c>
      <c r="J2275">
        <v>50.000003999999997</v>
      </c>
      <c r="K2275">
        <v>1719.805562</v>
      </c>
      <c r="L2275">
        <v>1.7689E-2</v>
      </c>
      <c r="M2275">
        <v>4.0312109999999999</v>
      </c>
      <c r="N2275">
        <v>2.2113000000000001E-2</v>
      </c>
      <c r="O2275">
        <v>5.1832469999999997</v>
      </c>
      <c r="P2275">
        <v>2.562E-3</v>
      </c>
    </row>
    <row r="2276" spans="1:16" x14ac:dyDescent="0.2">
      <c r="A2276" t="s">
        <v>218</v>
      </c>
      <c r="B2276">
        <v>370</v>
      </c>
      <c r="C2276">
        <v>386</v>
      </c>
      <c r="D2276" t="s">
        <v>320</v>
      </c>
      <c r="G2276">
        <v>16</v>
      </c>
      <c r="H2276">
        <v>1714.7926</v>
      </c>
      <c r="I2276" t="s">
        <v>26</v>
      </c>
      <c r="J2276">
        <v>0</v>
      </c>
      <c r="K2276">
        <v>1715.774351</v>
      </c>
      <c r="L2276">
        <v>1.3270000000000001E-2</v>
      </c>
      <c r="M2276">
        <v>0</v>
      </c>
      <c r="N2276">
        <v>0</v>
      </c>
      <c r="O2276">
        <v>5.1713300000000002</v>
      </c>
      <c r="P2276">
        <v>5.3799999999999996E-4</v>
      </c>
    </row>
    <row r="2277" spans="1:16" x14ac:dyDescent="0.2">
      <c r="A2277" t="s">
        <v>218</v>
      </c>
      <c r="B2277">
        <v>370</v>
      </c>
      <c r="C2277">
        <v>386</v>
      </c>
      <c r="D2277" t="s">
        <v>320</v>
      </c>
      <c r="G2277">
        <v>16</v>
      </c>
      <c r="H2277">
        <v>1714.7926</v>
      </c>
      <c r="I2277" t="s">
        <v>26</v>
      </c>
      <c r="J2277">
        <v>5.0000000000000001E-3</v>
      </c>
      <c r="K2277">
        <v>1720.0431080000001</v>
      </c>
      <c r="L2277">
        <v>0.18693000000000001</v>
      </c>
      <c r="M2277">
        <v>4.2687569999999999</v>
      </c>
      <c r="N2277">
        <v>0.18740000000000001</v>
      </c>
      <c r="O2277">
        <v>5.1903100000000002</v>
      </c>
      <c r="P2277">
        <v>8.0999999999999996E-3</v>
      </c>
    </row>
    <row r="2278" spans="1:16" x14ac:dyDescent="0.2">
      <c r="A2278" t="s">
        <v>218</v>
      </c>
      <c r="B2278">
        <v>370</v>
      </c>
      <c r="C2278">
        <v>386</v>
      </c>
      <c r="D2278" t="s">
        <v>320</v>
      </c>
      <c r="G2278">
        <v>16</v>
      </c>
      <c r="H2278">
        <v>1714.7926</v>
      </c>
      <c r="I2278" t="s">
        <v>26</v>
      </c>
      <c r="J2278">
        <v>0.05</v>
      </c>
      <c r="K2278">
        <v>1719.8979509999999</v>
      </c>
      <c r="L2278">
        <v>2.1166999999999998E-2</v>
      </c>
      <c r="M2278">
        <v>4.1235999999999997</v>
      </c>
      <c r="N2278">
        <v>2.4982000000000001E-2</v>
      </c>
      <c r="O2278">
        <v>5.1786589999999997</v>
      </c>
      <c r="P2278">
        <v>2.1949999999999999E-3</v>
      </c>
    </row>
    <row r="2279" spans="1:16" x14ac:dyDescent="0.2">
      <c r="A2279" t="s">
        <v>218</v>
      </c>
      <c r="B2279">
        <v>370</v>
      </c>
      <c r="C2279">
        <v>386</v>
      </c>
      <c r="D2279" t="s">
        <v>320</v>
      </c>
      <c r="G2279">
        <v>16</v>
      </c>
      <c r="H2279">
        <v>1714.7926</v>
      </c>
      <c r="I2279" t="s">
        <v>26</v>
      </c>
      <c r="J2279">
        <v>0.5</v>
      </c>
      <c r="K2279">
        <v>1719.9101969999999</v>
      </c>
      <c r="L2279">
        <v>0.133412</v>
      </c>
      <c r="M2279">
        <v>4.1358459999999999</v>
      </c>
      <c r="N2279">
        <v>0.13406999999999999</v>
      </c>
      <c r="O2279">
        <v>5.1888069999999997</v>
      </c>
      <c r="P2279">
        <v>3.8609999999999998E-3</v>
      </c>
    </row>
    <row r="2280" spans="1:16" x14ac:dyDescent="0.2">
      <c r="A2280" t="s">
        <v>218</v>
      </c>
      <c r="B2280">
        <v>370</v>
      </c>
      <c r="C2280">
        <v>386</v>
      </c>
      <c r="D2280" t="s">
        <v>320</v>
      </c>
      <c r="G2280">
        <v>16</v>
      </c>
      <c r="H2280">
        <v>1714.7926</v>
      </c>
      <c r="I2280" t="s">
        <v>26</v>
      </c>
      <c r="J2280">
        <v>5</v>
      </c>
      <c r="K2280">
        <v>1719.823639</v>
      </c>
      <c r="L2280">
        <v>0.178088</v>
      </c>
      <c r="M2280">
        <v>4.0492879999999998</v>
      </c>
      <c r="N2280">
        <v>0.17858199999999999</v>
      </c>
      <c r="O2280">
        <v>5.1855380000000002</v>
      </c>
      <c r="P2280">
        <v>3.8939999999999999E-3</v>
      </c>
    </row>
    <row r="2281" spans="1:16" x14ac:dyDescent="0.2">
      <c r="A2281" t="s">
        <v>218</v>
      </c>
      <c r="B2281">
        <v>370</v>
      </c>
      <c r="C2281">
        <v>386</v>
      </c>
      <c r="D2281" t="s">
        <v>320</v>
      </c>
      <c r="G2281">
        <v>16</v>
      </c>
      <c r="H2281">
        <v>1714.7926</v>
      </c>
      <c r="I2281" t="s">
        <v>26</v>
      </c>
      <c r="J2281">
        <v>50.000003999999997</v>
      </c>
      <c r="K2281">
        <v>1719.8223929999999</v>
      </c>
      <c r="L2281">
        <v>0.14030400000000001</v>
      </c>
      <c r="M2281">
        <v>4.0480419999999997</v>
      </c>
      <c r="N2281">
        <v>0.14093</v>
      </c>
      <c r="O2281">
        <v>5.1780799999999996</v>
      </c>
      <c r="P2281">
        <v>3.0349999999999999E-3</v>
      </c>
    </row>
    <row r="2282" spans="1:16" x14ac:dyDescent="0.2">
      <c r="A2282" t="s">
        <v>218</v>
      </c>
      <c r="B2282">
        <v>371</v>
      </c>
      <c r="C2282">
        <v>386</v>
      </c>
      <c r="D2282" t="s">
        <v>321</v>
      </c>
      <c r="G2282">
        <v>15</v>
      </c>
      <c r="H2282">
        <v>1657.7710999999999</v>
      </c>
      <c r="I2282" t="s">
        <v>24</v>
      </c>
      <c r="J2282">
        <v>0</v>
      </c>
      <c r="K2282">
        <v>1658.738908</v>
      </c>
      <c r="L2282">
        <v>1.984E-2</v>
      </c>
      <c r="M2282">
        <v>0</v>
      </c>
      <c r="N2282">
        <v>0</v>
      </c>
      <c r="O2282">
        <v>4.526408</v>
      </c>
      <c r="P2282">
        <v>1.39E-3</v>
      </c>
    </row>
    <row r="2283" spans="1:16" x14ac:dyDescent="0.2">
      <c r="A2283" t="s">
        <v>218</v>
      </c>
      <c r="B2283">
        <v>371</v>
      </c>
      <c r="C2283">
        <v>386</v>
      </c>
      <c r="D2283" t="s">
        <v>321</v>
      </c>
      <c r="G2283">
        <v>15</v>
      </c>
      <c r="H2283">
        <v>1657.7710999999999</v>
      </c>
      <c r="I2283" t="s">
        <v>24</v>
      </c>
      <c r="J2283">
        <v>5.0000000000000001E-3</v>
      </c>
      <c r="K2283">
        <v>1662.2857509999999</v>
      </c>
      <c r="L2283">
        <v>0.141345</v>
      </c>
      <c r="M2283">
        <v>3.546843</v>
      </c>
      <c r="N2283">
        <v>0.14273</v>
      </c>
      <c r="O2283">
        <v>4.537471</v>
      </c>
      <c r="P2283">
        <v>2.9810000000000001E-3</v>
      </c>
    </row>
    <row r="2284" spans="1:16" x14ac:dyDescent="0.2">
      <c r="A2284" t="s">
        <v>218</v>
      </c>
      <c r="B2284">
        <v>371</v>
      </c>
      <c r="C2284">
        <v>386</v>
      </c>
      <c r="D2284" t="s">
        <v>321</v>
      </c>
      <c r="G2284">
        <v>15</v>
      </c>
      <c r="H2284">
        <v>1657.7710999999999</v>
      </c>
      <c r="I2284" t="s">
        <v>24</v>
      </c>
      <c r="J2284">
        <v>0.05</v>
      </c>
      <c r="K2284">
        <v>1662.2644869999999</v>
      </c>
      <c r="L2284">
        <v>0.134737</v>
      </c>
      <c r="M2284">
        <v>3.525579</v>
      </c>
      <c r="N2284">
        <v>0.136189</v>
      </c>
      <c r="O2284">
        <v>4.5425959999999996</v>
      </c>
      <c r="P2284">
        <v>3.532E-3</v>
      </c>
    </row>
    <row r="2285" spans="1:16" x14ac:dyDescent="0.2">
      <c r="A2285" t="s">
        <v>218</v>
      </c>
      <c r="B2285">
        <v>371</v>
      </c>
      <c r="C2285">
        <v>386</v>
      </c>
      <c r="D2285" t="s">
        <v>321</v>
      </c>
      <c r="G2285">
        <v>15</v>
      </c>
      <c r="H2285">
        <v>1657.7710999999999</v>
      </c>
      <c r="I2285" t="s">
        <v>24</v>
      </c>
      <c r="J2285">
        <v>0.5</v>
      </c>
      <c r="K2285">
        <v>1662.3624589999999</v>
      </c>
      <c r="L2285">
        <v>7.8240000000000004E-2</v>
      </c>
      <c r="M2285">
        <v>3.623551</v>
      </c>
      <c r="N2285">
        <v>8.0716999999999997E-2</v>
      </c>
      <c r="O2285">
        <v>4.5412249999999998</v>
      </c>
      <c r="P2285">
        <v>1.7719999999999999E-3</v>
      </c>
    </row>
    <row r="2286" spans="1:16" x14ac:dyDescent="0.2">
      <c r="A2286" t="s">
        <v>218</v>
      </c>
      <c r="B2286">
        <v>371</v>
      </c>
      <c r="C2286">
        <v>386</v>
      </c>
      <c r="D2286" t="s">
        <v>321</v>
      </c>
      <c r="G2286">
        <v>15</v>
      </c>
      <c r="H2286">
        <v>1657.7710999999999</v>
      </c>
      <c r="I2286" t="s">
        <v>24</v>
      </c>
      <c r="J2286">
        <v>5</v>
      </c>
      <c r="K2286">
        <v>1662.2842270000001</v>
      </c>
      <c r="L2286">
        <v>4.2560000000000001E-2</v>
      </c>
      <c r="M2286">
        <v>3.5453190000000001</v>
      </c>
      <c r="N2286">
        <v>4.6958E-2</v>
      </c>
      <c r="O2286">
        <v>4.5438989999999997</v>
      </c>
      <c r="P2286">
        <v>9.7090000000000006E-3</v>
      </c>
    </row>
    <row r="2287" spans="1:16" x14ac:dyDescent="0.2">
      <c r="A2287" t="s">
        <v>218</v>
      </c>
      <c r="B2287">
        <v>371</v>
      </c>
      <c r="C2287">
        <v>386</v>
      </c>
      <c r="D2287" t="s">
        <v>321</v>
      </c>
      <c r="G2287">
        <v>15</v>
      </c>
      <c r="H2287">
        <v>1657.7710999999999</v>
      </c>
      <c r="I2287" t="s">
        <v>24</v>
      </c>
      <c r="J2287">
        <v>50.000003999999997</v>
      </c>
      <c r="K2287">
        <v>1662.256175</v>
      </c>
      <c r="L2287">
        <v>8.3247000000000002E-2</v>
      </c>
      <c r="M2287">
        <v>3.5172669999999999</v>
      </c>
      <c r="N2287">
        <v>8.5579000000000002E-2</v>
      </c>
      <c r="O2287">
        <v>4.5402310000000003</v>
      </c>
      <c r="P2287">
        <v>1.5629999999999999E-3</v>
      </c>
    </row>
    <row r="2288" spans="1:16" x14ac:dyDescent="0.2">
      <c r="A2288" t="s">
        <v>218</v>
      </c>
      <c r="B2288">
        <v>371</v>
      </c>
      <c r="C2288">
        <v>386</v>
      </c>
      <c r="D2288" t="s">
        <v>321</v>
      </c>
      <c r="G2288">
        <v>15</v>
      </c>
      <c r="H2288">
        <v>1657.7710999999999</v>
      </c>
      <c r="I2288" t="s">
        <v>26</v>
      </c>
      <c r="J2288">
        <v>0</v>
      </c>
      <c r="K2288">
        <v>1658.738908</v>
      </c>
      <c r="L2288">
        <v>1.984E-2</v>
      </c>
      <c r="M2288">
        <v>0</v>
      </c>
      <c r="N2288">
        <v>0</v>
      </c>
      <c r="O2288">
        <v>4.526408</v>
      </c>
      <c r="P2288">
        <v>1.39E-3</v>
      </c>
    </row>
    <row r="2289" spans="1:16" x14ac:dyDescent="0.2">
      <c r="A2289" t="s">
        <v>218</v>
      </c>
      <c r="B2289">
        <v>371</v>
      </c>
      <c r="C2289">
        <v>386</v>
      </c>
      <c r="D2289" t="s">
        <v>321</v>
      </c>
      <c r="G2289">
        <v>15</v>
      </c>
      <c r="H2289">
        <v>1657.7710999999999</v>
      </c>
      <c r="I2289" t="s">
        <v>26</v>
      </c>
      <c r="J2289">
        <v>5.0000000000000001E-3</v>
      </c>
      <c r="K2289">
        <v>1662.3728249999999</v>
      </c>
      <c r="L2289">
        <v>4.7854000000000001E-2</v>
      </c>
      <c r="M2289">
        <v>3.6339169999999998</v>
      </c>
      <c r="N2289">
        <v>5.1803000000000002E-2</v>
      </c>
      <c r="O2289">
        <v>4.5449739999999998</v>
      </c>
      <c r="P2289">
        <v>6.1479999999999998E-3</v>
      </c>
    </row>
    <row r="2290" spans="1:16" x14ac:dyDescent="0.2">
      <c r="A2290" t="s">
        <v>218</v>
      </c>
      <c r="B2290">
        <v>371</v>
      </c>
      <c r="C2290">
        <v>386</v>
      </c>
      <c r="D2290" t="s">
        <v>321</v>
      </c>
      <c r="G2290">
        <v>15</v>
      </c>
      <c r="H2290">
        <v>1657.7710999999999</v>
      </c>
      <c r="I2290" t="s">
        <v>26</v>
      </c>
      <c r="J2290">
        <v>0.05</v>
      </c>
      <c r="K2290">
        <v>1662.305179</v>
      </c>
      <c r="L2290">
        <v>4.9917999999999997E-2</v>
      </c>
      <c r="M2290">
        <v>3.566271</v>
      </c>
      <c r="N2290">
        <v>5.3717000000000001E-2</v>
      </c>
      <c r="O2290">
        <v>4.5376630000000002</v>
      </c>
      <c r="P2290">
        <v>2.1640000000000001E-3</v>
      </c>
    </row>
    <row r="2291" spans="1:16" x14ac:dyDescent="0.2">
      <c r="A2291" t="s">
        <v>218</v>
      </c>
      <c r="B2291">
        <v>371</v>
      </c>
      <c r="C2291">
        <v>386</v>
      </c>
      <c r="D2291" t="s">
        <v>321</v>
      </c>
      <c r="G2291">
        <v>15</v>
      </c>
      <c r="H2291">
        <v>1657.7710999999999</v>
      </c>
      <c r="I2291" t="s">
        <v>26</v>
      </c>
      <c r="J2291">
        <v>0.5</v>
      </c>
      <c r="K2291">
        <v>1662.331424</v>
      </c>
      <c r="L2291">
        <v>9.0019000000000002E-2</v>
      </c>
      <c r="M2291">
        <v>3.5925159999999998</v>
      </c>
      <c r="N2291">
        <v>9.2179999999999998E-2</v>
      </c>
      <c r="O2291">
        <v>4.5451309999999996</v>
      </c>
      <c r="P2291">
        <v>2.8630000000000001E-3</v>
      </c>
    </row>
    <row r="2292" spans="1:16" x14ac:dyDescent="0.2">
      <c r="A2292" t="s">
        <v>218</v>
      </c>
      <c r="B2292">
        <v>371</v>
      </c>
      <c r="C2292">
        <v>386</v>
      </c>
      <c r="D2292" t="s">
        <v>321</v>
      </c>
      <c r="G2292">
        <v>15</v>
      </c>
      <c r="H2292">
        <v>1657.7710999999999</v>
      </c>
      <c r="I2292" t="s">
        <v>26</v>
      </c>
      <c r="J2292">
        <v>5</v>
      </c>
      <c r="K2292">
        <v>1662.2288799999999</v>
      </c>
      <c r="L2292">
        <v>2.9034000000000001E-2</v>
      </c>
      <c r="M2292">
        <v>3.4899719999999999</v>
      </c>
      <c r="N2292">
        <v>3.5165000000000002E-2</v>
      </c>
      <c r="O2292">
        <v>4.5422820000000002</v>
      </c>
      <c r="P2292">
        <v>3.669E-3</v>
      </c>
    </row>
    <row r="2293" spans="1:16" x14ac:dyDescent="0.2">
      <c r="A2293" t="s">
        <v>218</v>
      </c>
      <c r="B2293">
        <v>371</v>
      </c>
      <c r="C2293">
        <v>386</v>
      </c>
      <c r="D2293" t="s">
        <v>321</v>
      </c>
      <c r="G2293">
        <v>15</v>
      </c>
      <c r="H2293">
        <v>1657.7710999999999</v>
      </c>
      <c r="I2293" t="s">
        <v>26</v>
      </c>
      <c r="J2293">
        <v>50.000003999999997</v>
      </c>
      <c r="K2293">
        <v>1662.295711</v>
      </c>
      <c r="L2293">
        <v>6.5747E-2</v>
      </c>
      <c r="M2293">
        <v>3.5568029999999999</v>
      </c>
      <c r="N2293">
        <v>6.8675E-2</v>
      </c>
      <c r="O2293">
        <v>4.5397040000000004</v>
      </c>
      <c r="P2293">
        <v>1.8799999999999999E-3</v>
      </c>
    </row>
    <row r="2294" spans="1:16" x14ac:dyDescent="0.2">
      <c r="A2294" t="s">
        <v>218</v>
      </c>
      <c r="B2294">
        <v>387</v>
      </c>
      <c r="C2294">
        <v>399</v>
      </c>
      <c r="D2294" t="s">
        <v>322</v>
      </c>
      <c r="G2294">
        <v>11</v>
      </c>
      <c r="H2294">
        <v>1392.7706000000001</v>
      </c>
      <c r="I2294" t="s">
        <v>24</v>
      </c>
      <c r="J2294">
        <v>0</v>
      </c>
      <c r="K2294">
        <v>1393.4920850000001</v>
      </c>
      <c r="L2294">
        <v>1.0728E-2</v>
      </c>
      <c r="M2294">
        <v>0</v>
      </c>
      <c r="N2294">
        <v>0</v>
      </c>
      <c r="O2294">
        <v>4.7224620000000002</v>
      </c>
      <c r="P2294">
        <v>1.1460000000000001E-3</v>
      </c>
    </row>
    <row r="2295" spans="1:16" x14ac:dyDescent="0.2">
      <c r="A2295" t="s">
        <v>218</v>
      </c>
      <c r="B2295">
        <v>387</v>
      </c>
      <c r="C2295">
        <v>399</v>
      </c>
      <c r="D2295" t="s">
        <v>322</v>
      </c>
      <c r="G2295">
        <v>11</v>
      </c>
      <c r="H2295">
        <v>1392.7706000000001</v>
      </c>
      <c r="I2295" t="s">
        <v>24</v>
      </c>
      <c r="J2295">
        <v>5.0000000000000001E-3</v>
      </c>
      <c r="K2295">
        <v>1397.4310009999999</v>
      </c>
      <c r="L2295">
        <v>0.100328</v>
      </c>
      <c r="M2295">
        <v>3.9389159999999999</v>
      </c>
      <c r="N2295">
        <v>0.1009</v>
      </c>
      <c r="O2295">
        <v>4.7374939999999999</v>
      </c>
      <c r="P2295">
        <v>3.4840000000000001E-3</v>
      </c>
    </row>
    <row r="2296" spans="1:16" x14ac:dyDescent="0.2">
      <c r="A2296" t="s">
        <v>218</v>
      </c>
      <c r="B2296">
        <v>387</v>
      </c>
      <c r="C2296">
        <v>399</v>
      </c>
      <c r="D2296" t="s">
        <v>322</v>
      </c>
      <c r="G2296">
        <v>11</v>
      </c>
      <c r="H2296">
        <v>1392.7706000000001</v>
      </c>
      <c r="I2296" t="s">
        <v>24</v>
      </c>
      <c r="J2296">
        <v>0.05</v>
      </c>
      <c r="K2296">
        <v>1397.811193</v>
      </c>
      <c r="L2296">
        <v>2.2401999999999998E-2</v>
      </c>
      <c r="M2296">
        <v>4.3191079999999999</v>
      </c>
      <c r="N2296">
        <v>2.4837999999999999E-2</v>
      </c>
      <c r="O2296">
        <v>4.7404159999999997</v>
      </c>
      <c r="P2296">
        <v>3.3040000000000001E-3</v>
      </c>
    </row>
    <row r="2297" spans="1:16" x14ac:dyDescent="0.2">
      <c r="A2297" t="s">
        <v>218</v>
      </c>
      <c r="B2297">
        <v>387</v>
      </c>
      <c r="C2297">
        <v>399</v>
      </c>
      <c r="D2297" t="s">
        <v>322</v>
      </c>
      <c r="G2297">
        <v>11</v>
      </c>
      <c r="H2297">
        <v>1392.7706000000001</v>
      </c>
      <c r="I2297" t="s">
        <v>24</v>
      </c>
      <c r="J2297">
        <v>0.5</v>
      </c>
      <c r="K2297">
        <v>1398.1126420000001</v>
      </c>
      <c r="L2297">
        <v>1.1357000000000001E-2</v>
      </c>
      <c r="M2297">
        <v>4.6205579999999999</v>
      </c>
      <c r="N2297">
        <v>1.5623E-2</v>
      </c>
      <c r="O2297">
        <v>4.7363470000000003</v>
      </c>
      <c r="P2297">
        <v>1.5380000000000001E-3</v>
      </c>
    </row>
    <row r="2298" spans="1:16" x14ac:dyDescent="0.2">
      <c r="A2298" t="s">
        <v>218</v>
      </c>
      <c r="B2298">
        <v>387</v>
      </c>
      <c r="C2298">
        <v>399</v>
      </c>
      <c r="D2298" t="s">
        <v>322</v>
      </c>
      <c r="G2298">
        <v>11</v>
      </c>
      <c r="H2298">
        <v>1392.7706000000001</v>
      </c>
      <c r="I2298" t="s">
        <v>24</v>
      </c>
      <c r="J2298">
        <v>5</v>
      </c>
      <c r="K2298">
        <v>1398.078577</v>
      </c>
      <c r="L2298">
        <v>2.1673999999999999E-2</v>
      </c>
      <c r="M2298">
        <v>4.5864919999999998</v>
      </c>
      <c r="N2298">
        <v>2.4184000000000001E-2</v>
      </c>
      <c r="O2298">
        <v>4.7399979999999999</v>
      </c>
      <c r="P2298">
        <v>9.3620000000000005E-3</v>
      </c>
    </row>
    <row r="2299" spans="1:16" x14ac:dyDescent="0.2">
      <c r="A2299" t="s">
        <v>218</v>
      </c>
      <c r="B2299">
        <v>387</v>
      </c>
      <c r="C2299">
        <v>399</v>
      </c>
      <c r="D2299" t="s">
        <v>322</v>
      </c>
      <c r="G2299">
        <v>11</v>
      </c>
      <c r="H2299">
        <v>1392.7706000000001</v>
      </c>
      <c r="I2299" t="s">
        <v>24</v>
      </c>
      <c r="J2299">
        <v>50.000003999999997</v>
      </c>
      <c r="K2299">
        <v>1398.0319939999999</v>
      </c>
      <c r="L2299">
        <v>1.7212000000000002E-2</v>
      </c>
      <c r="M2299">
        <v>4.5399099999999999</v>
      </c>
      <c r="N2299">
        <v>2.0282000000000001E-2</v>
      </c>
      <c r="O2299">
        <v>4.7373209999999997</v>
      </c>
      <c r="P2299">
        <v>2.013E-3</v>
      </c>
    </row>
    <row r="2300" spans="1:16" x14ac:dyDescent="0.2">
      <c r="A2300" t="s">
        <v>218</v>
      </c>
      <c r="B2300">
        <v>387</v>
      </c>
      <c r="C2300">
        <v>399</v>
      </c>
      <c r="D2300" t="s">
        <v>322</v>
      </c>
      <c r="G2300">
        <v>11</v>
      </c>
      <c r="H2300">
        <v>1392.7706000000001</v>
      </c>
      <c r="I2300" t="s">
        <v>26</v>
      </c>
      <c r="J2300">
        <v>0</v>
      </c>
      <c r="K2300">
        <v>1393.4920850000001</v>
      </c>
      <c r="L2300">
        <v>1.0728E-2</v>
      </c>
      <c r="M2300">
        <v>0</v>
      </c>
      <c r="N2300">
        <v>0</v>
      </c>
      <c r="O2300">
        <v>4.7224620000000002</v>
      </c>
      <c r="P2300">
        <v>1.1460000000000001E-3</v>
      </c>
    </row>
    <row r="2301" spans="1:16" x14ac:dyDescent="0.2">
      <c r="A2301" t="s">
        <v>218</v>
      </c>
      <c r="B2301">
        <v>387</v>
      </c>
      <c r="C2301">
        <v>399</v>
      </c>
      <c r="D2301" t="s">
        <v>322</v>
      </c>
      <c r="G2301">
        <v>11</v>
      </c>
      <c r="H2301">
        <v>1392.7706000000001</v>
      </c>
      <c r="I2301" t="s">
        <v>26</v>
      </c>
      <c r="J2301">
        <v>5.0000000000000001E-3</v>
      </c>
      <c r="K2301">
        <v>1397.511479</v>
      </c>
      <c r="L2301">
        <v>5.1019999999999998E-3</v>
      </c>
      <c r="M2301">
        <v>4.0193940000000001</v>
      </c>
      <c r="N2301">
        <v>1.1879000000000001E-2</v>
      </c>
      <c r="O2301">
        <v>4.7444449999999998</v>
      </c>
      <c r="P2301">
        <v>5.2700000000000004E-3</v>
      </c>
    </row>
    <row r="2302" spans="1:16" x14ac:dyDescent="0.2">
      <c r="A2302" t="s">
        <v>218</v>
      </c>
      <c r="B2302">
        <v>387</v>
      </c>
      <c r="C2302">
        <v>399</v>
      </c>
      <c r="D2302" t="s">
        <v>322</v>
      </c>
      <c r="G2302">
        <v>11</v>
      </c>
      <c r="H2302">
        <v>1392.7706000000001</v>
      </c>
      <c r="I2302" t="s">
        <v>26</v>
      </c>
      <c r="J2302">
        <v>0.05</v>
      </c>
      <c r="K2302">
        <v>1397.8025009999999</v>
      </c>
      <c r="L2302">
        <v>1.5758000000000001E-2</v>
      </c>
      <c r="M2302">
        <v>4.310416</v>
      </c>
      <c r="N2302">
        <v>1.9064000000000001E-2</v>
      </c>
      <c r="O2302">
        <v>4.7334779999999999</v>
      </c>
      <c r="P2302">
        <v>9.990000000000001E-4</v>
      </c>
    </row>
    <row r="2303" spans="1:16" x14ac:dyDescent="0.2">
      <c r="A2303" t="s">
        <v>218</v>
      </c>
      <c r="B2303">
        <v>387</v>
      </c>
      <c r="C2303">
        <v>399</v>
      </c>
      <c r="D2303" t="s">
        <v>322</v>
      </c>
      <c r="G2303">
        <v>11</v>
      </c>
      <c r="H2303">
        <v>1392.7706000000001</v>
      </c>
      <c r="I2303" t="s">
        <v>26</v>
      </c>
      <c r="J2303">
        <v>0.5</v>
      </c>
      <c r="K2303">
        <v>1398.079757</v>
      </c>
      <c r="L2303">
        <v>2.2943999999999999E-2</v>
      </c>
      <c r="M2303">
        <v>4.5876720000000004</v>
      </c>
      <c r="N2303">
        <v>2.5328E-2</v>
      </c>
      <c r="O2303">
        <v>4.7412349999999996</v>
      </c>
      <c r="P2303">
        <v>2.189E-3</v>
      </c>
    </row>
    <row r="2304" spans="1:16" x14ac:dyDescent="0.2">
      <c r="A2304" t="s">
        <v>218</v>
      </c>
      <c r="B2304">
        <v>387</v>
      </c>
      <c r="C2304">
        <v>399</v>
      </c>
      <c r="D2304" t="s">
        <v>322</v>
      </c>
      <c r="G2304">
        <v>11</v>
      </c>
      <c r="H2304">
        <v>1392.7706000000001</v>
      </c>
      <c r="I2304" t="s">
        <v>26</v>
      </c>
      <c r="J2304">
        <v>5</v>
      </c>
      <c r="K2304">
        <v>1398.046454</v>
      </c>
      <c r="L2304">
        <v>1.0739E-2</v>
      </c>
      <c r="M2304">
        <v>4.5543690000000003</v>
      </c>
      <c r="N2304">
        <v>1.5179E-2</v>
      </c>
      <c r="O2304">
        <v>4.7382379999999999</v>
      </c>
      <c r="P2304">
        <v>3.1150000000000001E-3</v>
      </c>
    </row>
    <row r="2305" spans="1:16" x14ac:dyDescent="0.2">
      <c r="A2305" t="s">
        <v>218</v>
      </c>
      <c r="B2305">
        <v>387</v>
      </c>
      <c r="C2305">
        <v>399</v>
      </c>
      <c r="D2305" t="s">
        <v>322</v>
      </c>
      <c r="G2305">
        <v>11</v>
      </c>
      <c r="H2305">
        <v>1392.7706000000001</v>
      </c>
      <c r="I2305" t="s">
        <v>26</v>
      </c>
      <c r="J2305">
        <v>50.000003999999997</v>
      </c>
      <c r="K2305">
        <v>1398.058115</v>
      </c>
      <c r="L2305">
        <v>1.3055000000000001E-2</v>
      </c>
      <c r="M2305">
        <v>4.5660299999999996</v>
      </c>
      <c r="N2305">
        <v>1.6896999999999999E-2</v>
      </c>
      <c r="O2305">
        <v>4.735455</v>
      </c>
      <c r="P2305">
        <v>1.652E-3</v>
      </c>
    </row>
    <row r="2306" spans="1:16" x14ac:dyDescent="0.2">
      <c r="A2306" t="s">
        <v>218</v>
      </c>
      <c r="B2306">
        <v>388</v>
      </c>
      <c r="C2306">
        <v>399</v>
      </c>
      <c r="D2306" t="s">
        <v>323</v>
      </c>
      <c r="G2306">
        <v>10</v>
      </c>
      <c r="H2306">
        <v>1264.6757</v>
      </c>
      <c r="I2306" t="s">
        <v>24</v>
      </c>
      <c r="J2306">
        <v>0</v>
      </c>
      <c r="K2306">
        <v>1265.432413</v>
      </c>
      <c r="L2306">
        <v>1.2633E-2</v>
      </c>
      <c r="M2306">
        <v>0</v>
      </c>
      <c r="N2306">
        <v>0</v>
      </c>
      <c r="O2306">
        <v>4.7224930000000001</v>
      </c>
      <c r="P2306">
        <v>1.302E-3</v>
      </c>
    </row>
    <row r="2307" spans="1:16" x14ac:dyDescent="0.2">
      <c r="A2307" t="s">
        <v>218</v>
      </c>
      <c r="B2307">
        <v>388</v>
      </c>
      <c r="C2307">
        <v>399</v>
      </c>
      <c r="D2307" t="s">
        <v>323</v>
      </c>
      <c r="G2307">
        <v>10</v>
      </c>
      <c r="H2307">
        <v>1264.6757</v>
      </c>
      <c r="I2307" t="s">
        <v>24</v>
      </c>
      <c r="J2307">
        <v>5.0000000000000001E-3</v>
      </c>
      <c r="K2307">
        <v>1268.5721060000001</v>
      </c>
      <c r="L2307">
        <v>4.2290000000000001E-2</v>
      </c>
      <c r="M2307">
        <v>3.139694</v>
      </c>
      <c r="N2307">
        <v>4.4137000000000003E-2</v>
      </c>
      <c r="O2307">
        <v>4.7419190000000002</v>
      </c>
      <c r="P2307">
        <v>2.7160000000000001E-3</v>
      </c>
    </row>
    <row r="2308" spans="1:16" x14ac:dyDescent="0.2">
      <c r="A2308" t="s">
        <v>218</v>
      </c>
      <c r="B2308">
        <v>388</v>
      </c>
      <c r="C2308">
        <v>399</v>
      </c>
      <c r="D2308" t="s">
        <v>323</v>
      </c>
      <c r="G2308">
        <v>10</v>
      </c>
      <c r="H2308">
        <v>1264.6757</v>
      </c>
      <c r="I2308" t="s">
        <v>24</v>
      </c>
      <c r="J2308">
        <v>0.05</v>
      </c>
      <c r="K2308">
        <v>1268.8490059999999</v>
      </c>
      <c r="L2308">
        <v>4.2813999999999998E-2</v>
      </c>
      <c r="M2308">
        <v>3.4165930000000002</v>
      </c>
      <c r="N2308">
        <v>4.4638999999999998E-2</v>
      </c>
      <c r="O2308">
        <v>4.7433909999999999</v>
      </c>
      <c r="P2308">
        <v>4.1390000000000003E-3</v>
      </c>
    </row>
    <row r="2309" spans="1:16" x14ac:dyDescent="0.2">
      <c r="A2309" t="s">
        <v>218</v>
      </c>
      <c r="B2309">
        <v>388</v>
      </c>
      <c r="C2309">
        <v>399</v>
      </c>
      <c r="D2309" t="s">
        <v>323</v>
      </c>
      <c r="G2309">
        <v>10</v>
      </c>
      <c r="H2309">
        <v>1264.6757</v>
      </c>
      <c r="I2309" t="s">
        <v>24</v>
      </c>
      <c r="J2309">
        <v>0.5</v>
      </c>
      <c r="K2309">
        <v>1269.1373120000001</v>
      </c>
      <c r="L2309">
        <v>4.0833000000000001E-2</v>
      </c>
      <c r="M2309">
        <v>3.7048999999999999</v>
      </c>
      <c r="N2309">
        <v>4.2743000000000003E-2</v>
      </c>
      <c r="O2309">
        <v>4.7416010000000002</v>
      </c>
      <c r="P2309">
        <v>2.0639999999999999E-3</v>
      </c>
    </row>
    <row r="2310" spans="1:16" x14ac:dyDescent="0.2">
      <c r="A2310" t="s">
        <v>218</v>
      </c>
      <c r="B2310">
        <v>388</v>
      </c>
      <c r="C2310">
        <v>399</v>
      </c>
      <c r="D2310" t="s">
        <v>323</v>
      </c>
      <c r="G2310">
        <v>10</v>
      </c>
      <c r="H2310">
        <v>1264.6757</v>
      </c>
      <c r="I2310" t="s">
        <v>24</v>
      </c>
      <c r="J2310">
        <v>5</v>
      </c>
      <c r="K2310">
        <v>1269.256797</v>
      </c>
      <c r="L2310">
        <v>5.8344E-2</v>
      </c>
      <c r="M2310">
        <v>3.8243849999999999</v>
      </c>
      <c r="N2310">
        <v>5.9695999999999999E-2</v>
      </c>
      <c r="O2310">
        <v>4.7420710000000001</v>
      </c>
      <c r="P2310">
        <v>9.8329999999999997E-3</v>
      </c>
    </row>
    <row r="2311" spans="1:16" x14ac:dyDescent="0.2">
      <c r="A2311" t="s">
        <v>218</v>
      </c>
      <c r="B2311">
        <v>388</v>
      </c>
      <c r="C2311">
        <v>399</v>
      </c>
      <c r="D2311" t="s">
        <v>323</v>
      </c>
      <c r="G2311">
        <v>10</v>
      </c>
      <c r="H2311">
        <v>1264.6757</v>
      </c>
      <c r="I2311" t="s">
        <v>24</v>
      </c>
      <c r="J2311">
        <v>50.000003999999997</v>
      </c>
      <c r="K2311">
        <v>1269.237746</v>
      </c>
      <c r="L2311">
        <v>3.5159999999999997E-2</v>
      </c>
      <c r="M2311">
        <v>3.8053330000000001</v>
      </c>
      <c r="N2311">
        <v>3.7360999999999998E-2</v>
      </c>
      <c r="O2311">
        <v>4.7385970000000004</v>
      </c>
      <c r="P2311">
        <v>1.1199999999999999E-3</v>
      </c>
    </row>
    <row r="2312" spans="1:16" x14ac:dyDescent="0.2">
      <c r="A2312" t="s">
        <v>218</v>
      </c>
      <c r="B2312">
        <v>388</v>
      </c>
      <c r="C2312">
        <v>399</v>
      </c>
      <c r="D2312" t="s">
        <v>323</v>
      </c>
      <c r="G2312">
        <v>10</v>
      </c>
      <c r="H2312">
        <v>1264.6757</v>
      </c>
      <c r="I2312" t="s">
        <v>26</v>
      </c>
      <c r="J2312">
        <v>0</v>
      </c>
      <c r="K2312">
        <v>1265.432413</v>
      </c>
      <c r="L2312">
        <v>1.2633E-2</v>
      </c>
      <c r="M2312">
        <v>0</v>
      </c>
      <c r="N2312">
        <v>0</v>
      </c>
      <c r="O2312">
        <v>4.7224930000000001</v>
      </c>
      <c r="P2312">
        <v>1.302E-3</v>
      </c>
    </row>
    <row r="2313" spans="1:16" x14ac:dyDescent="0.2">
      <c r="A2313" t="s">
        <v>218</v>
      </c>
      <c r="B2313">
        <v>388</v>
      </c>
      <c r="C2313">
        <v>399</v>
      </c>
      <c r="D2313" t="s">
        <v>323</v>
      </c>
      <c r="G2313">
        <v>10</v>
      </c>
      <c r="H2313">
        <v>1264.6757</v>
      </c>
      <c r="I2313" t="s">
        <v>26</v>
      </c>
      <c r="J2313">
        <v>5.0000000000000001E-3</v>
      </c>
      <c r="K2313">
        <v>1268.5353990000001</v>
      </c>
      <c r="L2313">
        <v>2.7101E-2</v>
      </c>
      <c r="M2313">
        <v>3.102986</v>
      </c>
      <c r="N2313">
        <v>2.9901E-2</v>
      </c>
      <c r="O2313">
        <v>4.7493030000000003</v>
      </c>
      <c r="P2313">
        <v>6.685E-3</v>
      </c>
    </row>
    <row r="2314" spans="1:16" x14ac:dyDescent="0.2">
      <c r="A2314" t="s">
        <v>218</v>
      </c>
      <c r="B2314">
        <v>388</v>
      </c>
      <c r="C2314">
        <v>399</v>
      </c>
      <c r="D2314" t="s">
        <v>323</v>
      </c>
      <c r="G2314">
        <v>10</v>
      </c>
      <c r="H2314">
        <v>1264.6757</v>
      </c>
      <c r="I2314" t="s">
        <v>26</v>
      </c>
      <c r="J2314">
        <v>0.05</v>
      </c>
      <c r="K2314">
        <v>1268.808826</v>
      </c>
      <c r="L2314">
        <v>2.7942000000000002E-2</v>
      </c>
      <c r="M2314">
        <v>3.3764129999999999</v>
      </c>
      <c r="N2314">
        <v>3.0665000000000001E-2</v>
      </c>
      <c r="O2314">
        <v>4.7394100000000003</v>
      </c>
      <c r="P2314">
        <v>1.1299999999999999E-3</v>
      </c>
    </row>
    <row r="2315" spans="1:16" x14ac:dyDescent="0.2">
      <c r="A2315" t="s">
        <v>218</v>
      </c>
      <c r="B2315">
        <v>388</v>
      </c>
      <c r="C2315">
        <v>399</v>
      </c>
      <c r="D2315" t="s">
        <v>323</v>
      </c>
      <c r="G2315">
        <v>10</v>
      </c>
      <c r="H2315">
        <v>1264.6757</v>
      </c>
      <c r="I2315" t="s">
        <v>26</v>
      </c>
      <c r="J2315">
        <v>0.5</v>
      </c>
      <c r="K2315">
        <v>1269.1869730000001</v>
      </c>
      <c r="L2315">
        <v>2.4858000000000002E-2</v>
      </c>
      <c r="M2315">
        <v>3.7545600000000001</v>
      </c>
      <c r="N2315">
        <v>2.7883999999999999E-2</v>
      </c>
      <c r="O2315">
        <v>4.7459259999999999</v>
      </c>
      <c r="P2315">
        <v>3.5200000000000001E-3</v>
      </c>
    </row>
    <row r="2316" spans="1:16" x14ac:dyDescent="0.2">
      <c r="A2316" t="s">
        <v>218</v>
      </c>
      <c r="B2316">
        <v>388</v>
      </c>
      <c r="C2316">
        <v>399</v>
      </c>
      <c r="D2316" t="s">
        <v>323</v>
      </c>
      <c r="G2316">
        <v>10</v>
      </c>
      <c r="H2316">
        <v>1264.6757</v>
      </c>
      <c r="I2316" t="s">
        <v>26</v>
      </c>
      <c r="J2316">
        <v>5</v>
      </c>
      <c r="K2316">
        <v>1269.1922360000001</v>
      </c>
      <c r="L2316">
        <v>5.7847999999999997E-2</v>
      </c>
      <c r="M2316">
        <v>3.7598240000000001</v>
      </c>
      <c r="N2316">
        <v>5.9211E-2</v>
      </c>
      <c r="O2316">
        <v>4.7403339999999998</v>
      </c>
      <c r="P2316">
        <v>3.5720000000000001E-3</v>
      </c>
    </row>
    <row r="2317" spans="1:16" x14ac:dyDescent="0.2">
      <c r="A2317" t="s">
        <v>218</v>
      </c>
      <c r="B2317">
        <v>388</v>
      </c>
      <c r="C2317">
        <v>399</v>
      </c>
      <c r="D2317" t="s">
        <v>323</v>
      </c>
      <c r="G2317">
        <v>10</v>
      </c>
      <c r="H2317">
        <v>1264.6757</v>
      </c>
      <c r="I2317" t="s">
        <v>26</v>
      </c>
      <c r="J2317">
        <v>50.000003999999997</v>
      </c>
      <c r="K2317">
        <v>1269.2847999999999</v>
      </c>
      <c r="L2317">
        <v>3.4467999999999999E-2</v>
      </c>
      <c r="M2317">
        <v>3.8523879999999999</v>
      </c>
      <c r="N2317">
        <v>3.671E-2</v>
      </c>
      <c r="O2317">
        <v>4.7373320000000003</v>
      </c>
      <c r="P2317">
        <v>1.534E-3</v>
      </c>
    </row>
    <row r="2318" spans="1:16" x14ac:dyDescent="0.2">
      <c r="A2318" t="s">
        <v>218</v>
      </c>
      <c r="B2318">
        <v>389</v>
      </c>
      <c r="C2318">
        <v>399</v>
      </c>
      <c r="D2318" t="s">
        <v>324</v>
      </c>
      <c r="G2318">
        <v>9</v>
      </c>
      <c r="H2318">
        <v>1193.6385</v>
      </c>
      <c r="I2318" t="s">
        <v>24</v>
      </c>
      <c r="J2318">
        <v>0</v>
      </c>
      <c r="K2318">
        <v>1194.2742679999999</v>
      </c>
      <c r="L2318">
        <v>3.0186000000000001E-2</v>
      </c>
      <c r="M2318">
        <v>0</v>
      </c>
      <c r="N2318">
        <v>0</v>
      </c>
      <c r="O2318">
        <v>5.0472510000000002</v>
      </c>
      <c r="P2318">
        <v>2.0929999999999998E-3</v>
      </c>
    </row>
    <row r="2319" spans="1:16" x14ac:dyDescent="0.2">
      <c r="A2319" t="s">
        <v>218</v>
      </c>
      <c r="B2319">
        <v>389</v>
      </c>
      <c r="C2319">
        <v>399</v>
      </c>
      <c r="D2319" t="s">
        <v>324</v>
      </c>
      <c r="G2319">
        <v>9</v>
      </c>
      <c r="H2319">
        <v>1193.6385</v>
      </c>
      <c r="I2319" t="s">
        <v>24</v>
      </c>
      <c r="J2319">
        <v>5.0000000000000001E-3</v>
      </c>
      <c r="K2319">
        <v>1196.9199610000001</v>
      </c>
      <c r="L2319">
        <v>0.130193</v>
      </c>
      <c r="M2319">
        <v>2.6456930000000001</v>
      </c>
      <c r="N2319">
        <v>0.13364599999999999</v>
      </c>
      <c r="O2319">
        <v>5.0631969999999997</v>
      </c>
      <c r="P2319">
        <v>4.8520000000000004E-3</v>
      </c>
    </row>
    <row r="2320" spans="1:16" x14ac:dyDescent="0.2">
      <c r="A2320" t="s">
        <v>218</v>
      </c>
      <c r="B2320">
        <v>389</v>
      </c>
      <c r="C2320">
        <v>399</v>
      </c>
      <c r="D2320" t="s">
        <v>324</v>
      </c>
      <c r="G2320">
        <v>9</v>
      </c>
      <c r="H2320">
        <v>1193.6385</v>
      </c>
      <c r="I2320" t="s">
        <v>24</v>
      </c>
      <c r="J2320">
        <v>0.05</v>
      </c>
      <c r="K2320">
        <v>1197.234369</v>
      </c>
      <c r="L2320">
        <v>0.15279899999999999</v>
      </c>
      <c r="M2320">
        <v>2.9601000000000002</v>
      </c>
      <c r="N2320">
        <v>0.155752</v>
      </c>
      <c r="O2320">
        <v>5.0644900000000002</v>
      </c>
      <c r="P2320">
        <v>3.2690000000000002E-3</v>
      </c>
    </row>
    <row r="2321" spans="1:16" x14ac:dyDescent="0.2">
      <c r="A2321" t="s">
        <v>218</v>
      </c>
      <c r="B2321">
        <v>389</v>
      </c>
      <c r="C2321">
        <v>399</v>
      </c>
      <c r="D2321" t="s">
        <v>324</v>
      </c>
      <c r="G2321">
        <v>9</v>
      </c>
      <c r="H2321">
        <v>1193.6385</v>
      </c>
      <c r="I2321" t="s">
        <v>24</v>
      </c>
      <c r="J2321">
        <v>0.5</v>
      </c>
      <c r="K2321">
        <v>1197.575347</v>
      </c>
      <c r="L2321">
        <v>7.4789999999999995E-2</v>
      </c>
      <c r="M2321">
        <v>3.301078</v>
      </c>
      <c r="N2321">
        <v>8.0652000000000001E-2</v>
      </c>
      <c r="O2321">
        <v>5.0615509999999997</v>
      </c>
      <c r="P2321">
        <v>2.5560000000000001E-3</v>
      </c>
    </row>
    <row r="2322" spans="1:16" x14ac:dyDescent="0.2">
      <c r="A2322" t="s">
        <v>218</v>
      </c>
      <c r="B2322">
        <v>389</v>
      </c>
      <c r="C2322">
        <v>399</v>
      </c>
      <c r="D2322" t="s">
        <v>324</v>
      </c>
      <c r="G2322">
        <v>9</v>
      </c>
      <c r="H2322">
        <v>1193.6385</v>
      </c>
      <c r="I2322" t="s">
        <v>24</v>
      </c>
      <c r="J2322">
        <v>5</v>
      </c>
      <c r="K2322">
        <v>1197.547648</v>
      </c>
      <c r="L2322">
        <v>8.4226999999999996E-2</v>
      </c>
      <c r="M2322">
        <v>3.27338</v>
      </c>
      <c r="N2322">
        <v>8.9472999999999997E-2</v>
      </c>
      <c r="O2322">
        <v>5.0643719999999997</v>
      </c>
      <c r="P2322">
        <v>9.6039999999999997E-3</v>
      </c>
    </row>
    <row r="2323" spans="1:16" x14ac:dyDescent="0.2">
      <c r="A2323" t="s">
        <v>218</v>
      </c>
      <c r="B2323">
        <v>389</v>
      </c>
      <c r="C2323">
        <v>399</v>
      </c>
      <c r="D2323" t="s">
        <v>324</v>
      </c>
      <c r="G2323">
        <v>9</v>
      </c>
      <c r="H2323">
        <v>1193.6385</v>
      </c>
      <c r="I2323" t="s">
        <v>24</v>
      </c>
      <c r="J2323">
        <v>50.000003999999997</v>
      </c>
      <c r="K2323">
        <v>1197.5388069999999</v>
      </c>
      <c r="L2323">
        <v>8.3477999999999997E-2</v>
      </c>
      <c r="M2323">
        <v>3.2645390000000001</v>
      </c>
      <c r="N2323">
        <v>8.8768E-2</v>
      </c>
      <c r="O2323">
        <v>5.0629540000000004</v>
      </c>
      <c r="P2323">
        <v>3.2450000000000001E-3</v>
      </c>
    </row>
    <row r="2324" spans="1:16" x14ac:dyDescent="0.2">
      <c r="A2324" t="s">
        <v>218</v>
      </c>
      <c r="B2324">
        <v>389</v>
      </c>
      <c r="C2324">
        <v>399</v>
      </c>
      <c r="D2324" t="s">
        <v>324</v>
      </c>
      <c r="G2324">
        <v>9</v>
      </c>
      <c r="H2324">
        <v>1193.6385</v>
      </c>
      <c r="I2324" t="s">
        <v>26</v>
      </c>
      <c r="J2324">
        <v>0</v>
      </c>
      <c r="K2324">
        <v>1194.2742679999999</v>
      </c>
      <c r="L2324">
        <v>3.0186000000000001E-2</v>
      </c>
      <c r="M2324">
        <v>0</v>
      </c>
      <c r="N2324">
        <v>0</v>
      </c>
      <c r="O2324">
        <v>5.0472510000000002</v>
      </c>
      <c r="P2324">
        <v>2.0929999999999998E-3</v>
      </c>
    </row>
    <row r="2325" spans="1:16" x14ac:dyDescent="0.2">
      <c r="A2325" t="s">
        <v>218</v>
      </c>
      <c r="B2325">
        <v>389</v>
      </c>
      <c r="C2325">
        <v>399</v>
      </c>
      <c r="D2325" t="s">
        <v>324</v>
      </c>
      <c r="G2325">
        <v>9</v>
      </c>
      <c r="H2325">
        <v>1193.6385</v>
      </c>
      <c r="I2325" t="s">
        <v>26</v>
      </c>
      <c r="J2325">
        <v>5.0000000000000001E-3</v>
      </c>
      <c r="K2325">
        <v>1196.954929</v>
      </c>
      <c r="L2325">
        <v>0.104725</v>
      </c>
      <c r="M2325">
        <v>2.6806610000000002</v>
      </c>
      <c r="N2325">
        <v>0.108988</v>
      </c>
      <c r="O2325">
        <v>5.0704609999999999</v>
      </c>
      <c r="P2325">
        <v>4.8500000000000001E-3</v>
      </c>
    </row>
    <row r="2326" spans="1:16" x14ac:dyDescent="0.2">
      <c r="A2326" t="s">
        <v>218</v>
      </c>
      <c r="B2326">
        <v>389</v>
      </c>
      <c r="C2326">
        <v>399</v>
      </c>
      <c r="D2326" t="s">
        <v>324</v>
      </c>
      <c r="G2326">
        <v>9</v>
      </c>
      <c r="H2326">
        <v>1193.6385</v>
      </c>
      <c r="I2326" t="s">
        <v>26</v>
      </c>
      <c r="J2326">
        <v>0.05</v>
      </c>
      <c r="K2326">
        <v>1197.3892840000001</v>
      </c>
      <c r="L2326">
        <v>0.115444</v>
      </c>
      <c r="M2326">
        <v>3.1150150000000001</v>
      </c>
      <c r="N2326">
        <v>0.119326</v>
      </c>
      <c r="O2326">
        <v>5.0575340000000004</v>
      </c>
      <c r="P2326">
        <v>1.2130000000000001E-3</v>
      </c>
    </row>
    <row r="2327" spans="1:16" x14ac:dyDescent="0.2">
      <c r="A2327" t="s">
        <v>218</v>
      </c>
      <c r="B2327">
        <v>389</v>
      </c>
      <c r="C2327">
        <v>399</v>
      </c>
      <c r="D2327" t="s">
        <v>324</v>
      </c>
      <c r="G2327">
        <v>9</v>
      </c>
      <c r="H2327">
        <v>1193.6385</v>
      </c>
      <c r="I2327" t="s">
        <v>26</v>
      </c>
      <c r="J2327">
        <v>0.5</v>
      </c>
      <c r="K2327">
        <v>1197.595294</v>
      </c>
      <c r="L2327">
        <v>9.8278000000000004E-2</v>
      </c>
      <c r="M2327">
        <v>3.3210250000000001</v>
      </c>
      <c r="N2327">
        <v>0.10281</v>
      </c>
      <c r="O2327">
        <v>5.0650789999999999</v>
      </c>
      <c r="P2327">
        <v>2.0790000000000001E-3</v>
      </c>
    </row>
    <row r="2328" spans="1:16" x14ac:dyDescent="0.2">
      <c r="A2328" t="s">
        <v>218</v>
      </c>
      <c r="B2328">
        <v>389</v>
      </c>
      <c r="C2328">
        <v>399</v>
      </c>
      <c r="D2328" t="s">
        <v>324</v>
      </c>
      <c r="G2328">
        <v>9</v>
      </c>
      <c r="H2328">
        <v>1193.6385</v>
      </c>
      <c r="I2328" t="s">
        <v>26</v>
      </c>
      <c r="J2328">
        <v>5</v>
      </c>
      <c r="K2328">
        <v>1197.533142</v>
      </c>
      <c r="L2328">
        <v>9.4937999999999995E-2</v>
      </c>
      <c r="M2328">
        <v>3.258874</v>
      </c>
      <c r="N2328">
        <v>9.9622000000000002E-2</v>
      </c>
      <c r="O2328">
        <v>5.0632849999999996</v>
      </c>
      <c r="P2328">
        <v>3.4719999999999998E-3</v>
      </c>
    </row>
    <row r="2329" spans="1:16" x14ac:dyDescent="0.2">
      <c r="A2329" t="s">
        <v>218</v>
      </c>
      <c r="B2329">
        <v>389</v>
      </c>
      <c r="C2329">
        <v>399</v>
      </c>
      <c r="D2329" t="s">
        <v>324</v>
      </c>
      <c r="G2329">
        <v>9</v>
      </c>
      <c r="H2329">
        <v>1193.6385</v>
      </c>
      <c r="I2329" t="s">
        <v>26</v>
      </c>
      <c r="J2329">
        <v>50.000003999999997</v>
      </c>
      <c r="K2329">
        <v>1197.619862</v>
      </c>
      <c r="L2329">
        <v>8.9687000000000003E-2</v>
      </c>
      <c r="M2329">
        <v>3.3455940000000002</v>
      </c>
      <c r="N2329">
        <v>9.4631000000000007E-2</v>
      </c>
      <c r="O2329">
        <v>5.0600399999999999</v>
      </c>
      <c r="P2329">
        <v>3.0330000000000001E-3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37" customWidth="1"/>
    <col min="2" max="2" width="26.83203125" customWidth="1"/>
    <col min="3" max="3" width="10" customWidth="1"/>
    <col min="4" max="4" width="25" customWidth="1"/>
  </cols>
  <sheetData>
    <row r="2" spans="1:8" ht="18" x14ac:dyDescent="0.25">
      <c r="A2" s="15" t="s">
        <v>431</v>
      </c>
      <c r="B2" s="14"/>
      <c r="C2" s="14"/>
      <c r="D2" s="14"/>
      <c r="E2" s="14"/>
      <c r="F2" s="14"/>
      <c r="G2" s="14"/>
      <c r="H2" s="14"/>
    </row>
    <row r="3" spans="1:8" ht="17" thickBot="1" x14ac:dyDescent="0.25">
      <c r="A3" s="15"/>
      <c r="B3" s="14"/>
      <c r="C3" s="14"/>
      <c r="D3" s="14"/>
      <c r="E3" s="14"/>
      <c r="F3" s="14"/>
      <c r="G3" s="14"/>
      <c r="H3" s="14"/>
    </row>
    <row r="4" spans="1:8" ht="16" x14ac:dyDescent="0.2">
      <c r="A4" s="30" t="s">
        <v>0</v>
      </c>
      <c r="B4" s="31" t="s">
        <v>218</v>
      </c>
      <c r="C4" s="14"/>
      <c r="E4" s="14"/>
      <c r="F4" s="14"/>
      <c r="G4" s="14"/>
      <c r="H4" s="14"/>
    </row>
    <row r="5" spans="1:8" ht="16" x14ac:dyDescent="0.2">
      <c r="A5" s="32" t="s">
        <v>2</v>
      </c>
      <c r="B5" s="33">
        <v>106</v>
      </c>
      <c r="C5" s="14"/>
      <c r="E5" s="14"/>
      <c r="F5" s="14"/>
      <c r="G5" s="14"/>
      <c r="H5" s="14"/>
    </row>
    <row r="6" spans="1:8" ht="16" x14ac:dyDescent="0.2">
      <c r="A6" s="32" t="s">
        <v>3</v>
      </c>
      <c r="B6" s="34">
        <v>5.9668661919163772E-3</v>
      </c>
      <c r="C6" s="14"/>
      <c r="E6" s="14"/>
      <c r="F6" s="14"/>
      <c r="G6" s="14"/>
      <c r="H6" s="14"/>
    </row>
    <row r="7" spans="1:8" ht="16" x14ac:dyDescent="0.2">
      <c r="A7" s="32" t="s">
        <v>4</v>
      </c>
      <c r="B7" s="35" t="s">
        <v>5</v>
      </c>
      <c r="C7" s="14"/>
      <c r="E7" s="14"/>
      <c r="F7" s="14"/>
      <c r="G7" s="14"/>
      <c r="H7" s="14"/>
    </row>
    <row r="8" spans="1:8" ht="16" x14ac:dyDescent="0.2">
      <c r="A8" s="32" t="s">
        <v>6</v>
      </c>
      <c r="B8" s="33" t="s">
        <v>330</v>
      </c>
      <c r="C8" s="14"/>
      <c r="E8" s="14"/>
      <c r="F8" s="14"/>
      <c r="G8" s="14"/>
      <c r="H8" s="14"/>
    </row>
    <row r="9" spans="1:8" ht="16" x14ac:dyDescent="0.2">
      <c r="A9" s="32" t="s">
        <v>8</v>
      </c>
      <c r="B9" s="34">
        <v>2.8863359198537202E-2</v>
      </c>
      <c r="C9" s="14"/>
      <c r="E9" s="14"/>
      <c r="F9" s="14"/>
      <c r="G9" s="14"/>
      <c r="H9" s="14"/>
    </row>
    <row r="10" spans="1:8" ht="16" x14ac:dyDescent="0.2">
      <c r="A10" s="32" t="s">
        <v>9</v>
      </c>
      <c r="B10" s="33">
        <v>3</v>
      </c>
      <c r="C10" s="14"/>
      <c r="E10" s="14"/>
      <c r="F10" s="14"/>
      <c r="G10" s="14"/>
      <c r="H10" s="14"/>
    </row>
    <row r="11" spans="1:8" ht="16" x14ac:dyDescent="0.2">
      <c r="A11" s="32" t="s">
        <v>10</v>
      </c>
      <c r="B11" s="33">
        <v>0</v>
      </c>
      <c r="C11" s="14"/>
      <c r="E11" s="14"/>
      <c r="F11" s="14"/>
      <c r="G11" s="14"/>
      <c r="H11" s="14"/>
    </row>
    <row r="12" spans="1:8" ht="17" thickBot="1" x14ac:dyDescent="0.25">
      <c r="A12" s="36" t="s">
        <v>11</v>
      </c>
      <c r="B12" s="37"/>
      <c r="C12" s="14"/>
      <c r="D12" s="14"/>
      <c r="E12" s="14"/>
      <c r="F12" s="14"/>
      <c r="G12" s="14"/>
      <c r="H12" s="1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L113"/>
  <sheetViews>
    <sheetView topLeftCell="B1" workbookViewId="0">
      <selection activeCell="Y8" sqref="Y8"/>
    </sheetView>
  </sheetViews>
  <sheetFormatPr baseColWidth="10" defaultColWidth="8.83203125" defaultRowHeight="15" x14ac:dyDescent="0.2"/>
  <sheetData>
    <row r="1" spans="1:38" x14ac:dyDescent="0.2">
      <c r="E1" t="s">
        <v>12</v>
      </c>
      <c r="H1" s="1" t="s">
        <v>13</v>
      </c>
      <c r="J1" t="s">
        <v>14</v>
      </c>
      <c r="K1">
        <f>AVERAGE(AC8:AL113)</f>
        <v>5.9668661919163772E-3</v>
      </c>
    </row>
    <row r="2" spans="1:38" x14ac:dyDescent="0.2">
      <c r="A2" t="s">
        <v>15</v>
      </c>
      <c r="E2" t="s">
        <v>16</v>
      </c>
      <c r="H2" s="1" t="s">
        <v>17</v>
      </c>
      <c r="K2">
        <f>AVERAGE(T8:X113)</f>
        <v>2.8863359198537202E-2</v>
      </c>
    </row>
    <row r="3" spans="1:38" x14ac:dyDescent="0.2">
      <c r="A3">
        <v>0.1</v>
      </c>
      <c r="B3">
        <v>0.35</v>
      </c>
      <c r="C3">
        <v>0.7</v>
      </c>
      <c r="E3" t="s">
        <v>18</v>
      </c>
      <c r="H3" s="1" t="s">
        <v>218</v>
      </c>
      <c r="S3" s="25">
        <v>-0.2</v>
      </c>
      <c r="T3" s="26">
        <v>-0.1</v>
      </c>
      <c r="U3" s="27">
        <v>0.1</v>
      </c>
      <c r="V3" s="28">
        <v>0.2</v>
      </c>
      <c r="W3" t="s">
        <v>328</v>
      </c>
    </row>
    <row r="4" spans="1:38" x14ac:dyDescent="0.2">
      <c r="E4" t="s">
        <v>19</v>
      </c>
      <c r="H4" s="1" t="s">
        <v>20</v>
      </c>
      <c r="R4" s="7">
        <v>-0.12</v>
      </c>
      <c r="S4" s="13">
        <v>-0.06</v>
      </c>
      <c r="T4" s="8">
        <v>-0.02</v>
      </c>
      <c r="U4" s="11">
        <v>0</v>
      </c>
      <c r="V4" s="6">
        <v>0.02</v>
      </c>
      <c r="W4" s="12">
        <v>0.06</v>
      </c>
      <c r="X4" s="9">
        <v>0.12</v>
      </c>
      <c r="Y4" s="10">
        <v>0.12</v>
      </c>
      <c r="Z4" t="s">
        <v>329</v>
      </c>
    </row>
    <row r="5" spans="1:38" x14ac:dyDescent="0.2">
      <c r="H5" s="1" t="s">
        <v>428</v>
      </c>
      <c r="N5" t="s">
        <v>429</v>
      </c>
      <c r="T5" s="29"/>
      <c r="AA5" t="s">
        <v>331</v>
      </c>
      <c r="AC5" t="s">
        <v>21</v>
      </c>
      <c r="AH5" t="s">
        <v>21</v>
      </c>
    </row>
    <row r="6" spans="1:38" x14ac:dyDescent="0.2">
      <c r="C6" t="s">
        <v>22</v>
      </c>
      <c r="E6" s="1">
        <v>0.82</v>
      </c>
      <c r="G6" t="s">
        <v>23</v>
      </c>
      <c r="H6" t="s">
        <v>24</v>
      </c>
      <c r="M6" t="s">
        <v>25</v>
      </c>
      <c r="N6" t="s">
        <v>26</v>
      </c>
      <c r="T6" t="s">
        <v>327</v>
      </c>
      <c r="AA6" s="5">
        <v>5</v>
      </c>
      <c r="AC6" t="s">
        <v>27</v>
      </c>
      <c r="AD6" t="s">
        <v>24</v>
      </c>
      <c r="AH6" t="s">
        <v>28</v>
      </c>
      <c r="AI6" t="s">
        <v>26</v>
      </c>
    </row>
    <row r="7" spans="1:38" x14ac:dyDescent="0.2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>
        <v>5.0000000000000001E-3</v>
      </c>
      <c r="H7" s="1">
        <v>0.05</v>
      </c>
      <c r="I7" s="1">
        <v>0.5</v>
      </c>
      <c r="J7" s="1">
        <v>5</v>
      </c>
      <c r="K7" s="1">
        <v>50.000003999999997</v>
      </c>
      <c r="M7" s="1">
        <v>5.0000000000000001E-3</v>
      </c>
      <c r="N7" s="1">
        <v>0.05</v>
      </c>
      <c r="O7" s="1">
        <v>0.5</v>
      </c>
      <c r="P7" s="1">
        <v>5</v>
      </c>
      <c r="Q7" s="1">
        <v>50.000003999999997</v>
      </c>
      <c r="R7" s="1" t="s">
        <v>29</v>
      </c>
      <c r="S7" s="1" t="s">
        <v>30</v>
      </c>
      <c r="T7" s="1">
        <v>5.0000000000000001E-3</v>
      </c>
      <c r="U7" s="1">
        <v>0.05</v>
      </c>
      <c r="V7" s="1">
        <v>0.5</v>
      </c>
      <c r="W7" s="1">
        <v>5</v>
      </c>
      <c r="X7" s="1">
        <v>50.000003999999997</v>
      </c>
      <c r="Y7" t="s">
        <v>325</v>
      </c>
      <c r="Z7" t="s">
        <v>326</v>
      </c>
      <c r="AA7" s="1" t="s">
        <v>29</v>
      </c>
      <c r="AB7" s="1" t="s">
        <v>30</v>
      </c>
      <c r="AC7" s="1">
        <v>5.0000000000000001E-3</v>
      </c>
      <c r="AD7" s="1">
        <v>0.05</v>
      </c>
      <c r="AE7" s="1">
        <v>0.5</v>
      </c>
      <c r="AF7" s="1">
        <v>5</v>
      </c>
      <c r="AG7" s="1">
        <v>50.000003999999997</v>
      </c>
      <c r="AH7" s="1">
        <v>5.0000000000000001E-3</v>
      </c>
      <c r="AI7" s="1">
        <v>0.05</v>
      </c>
      <c r="AJ7" s="1">
        <v>0.5</v>
      </c>
      <c r="AK7" s="1">
        <v>5</v>
      </c>
      <c r="AL7" s="1">
        <v>50.000003999999997</v>
      </c>
    </row>
    <row r="8" spans="1:38" x14ac:dyDescent="0.2">
      <c r="A8" s="1">
        <v>49</v>
      </c>
      <c r="B8" s="1">
        <v>66</v>
      </c>
      <c r="D8">
        <v>1641.8377</v>
      </c>
      <c r="E8" s="1">
        <v>15</v>
      </c>
      <c r="F8" t="s">
        <v>332</v>
      </c>
      <c r="G8" s="2">
        <v>0.39788495934959356</v>
      </c>
      <c r="H8" s="2">
        <v>0.42255861788617888</v>
      </c>
      <c r="I8" s="2">
        <v>0.42997008130081305</v>
      </c>
      <c r="J8" s="2">
        <v>0.46168999999999999</v>
      </c>
      <c r="K8" s="2">
        <v>0.46392211382113818</v>
      </c>
      <c r="M8" s="2">
        <v>0.40663382113821139</v>
      </c>
      <c r="N8" s="2">
        <v>0.4125682113821138</v>
      </c>
      <c r="O8" s="2">
        <v>0.41458739837398378</v>
      </c>
      <c r="P8" s="2">
        <v>0.430799593495935</v>
      </c>
      <c r="Q8" s="2">
        <v>0.44730317073170728</v>
      </c>
      <c r="R8" s="1">
        <v>49</v>
      </c>
      <c r="S8" s="1">
        <v>66</v>
      </c>
      <c r="T8" s="3">
        <v>-8.7488617886179142E-3</v>
      </c>
      <c r="U8" s="3">
        <v>9.9904065040650903E-3</v>
      </c>
      <c r="V8" s="3">
        <v>1.5382682926829244E-2</v>
      </c>
      <c r="W8" s="3">
        <v>3.0890406504064993E-2</v>
      </c>
      <c r="X8" s="4">
        <v>1.6618943089430873E-2</v>
      </c>
      <c r="Y8" s="3">
        <f>SUM(T8:X8)</f>
        <v>6.4133577235772288E-2</v>
      </c>
      <c r="Z8" s="4">
        <f>Y8/$AA$6</f>
        <v>1.2826715447154458E-2</v>
      </c>
      <c r="AA8" s="1">
        <v>49</v>
      </c>
      <c r="AB8" s="1">
        <v>66</v>
      </c>
      <c r="AC8" s="2">
        <v>1.2075040650406503E-2</v>
      </c>
      <c r="AD8" s="2">
        <v>3.5656097560975608E-3</v>
      </c>
      <c r="AE8" s="2">
        <v>4.6208943089430894E-3</v>
      </c>
      <c r="AF8" s="2">
        <v>3.6703252032520327E-3</v>
      </c>
      <c r="AG8" s="2">
        <v>5.5975609756097559E-3</v>
      </c>
      <c r="AH8" s="2">
        <v>4.4499186991869919E-3</v>
      </c>
      <c r="AI8" s="2">
        <v>2.3491869918699187E-3</v>
      </c>
      <c r="AJ8" s="2">
        <v>3.4650406504065042E-3</v>
      </c>
      <c r="AK8" s="2">
        <v>2.3772357723577235E-3</v>
      </c>
      <c r="AL8" s="2">
        <v>5.1206504065040657E-3</v>
      </c>
    </row>
    <row r="9" spans="1:38" x14ac:dyDescent="0.2">
      <c r="A9" s="1">
        <v>50</v>
      </c>
      <c r="B9" s="1">
        <v>66</v>
      </c>
      <c r="D9">
        <v>1584.8163</v>
      </c>
      <c r="E9" s="1">
        <v>14</v>
      </c>
      <c r="F9" t="s">
        <v>332</v>
      </c>
      <c r="G9" s="2">
        <v>0.41365374564459934</v>
      </c>
      <c r="H9" s="2">
        <v>0.43938353658536589</v>
      </c>
      <c r="I9" s="2">
        <v>0.44053510452961681</v>
      </c>
      <c r="J9" s="2">
        <v>0.46209189895470382</v>
      </c>
      <c r="K9" s="2">
        <v>0.45759695121951222</v>
      </c>
      <c r="M9" s="2">
        <v>0.44044625435540069</v>
      </c>
      <c r="N9" s="2">
        <v>0.44227404181184671</v>
      </c>
      <c r="O9" s="2">
        <v>0.41540217770034848</v>
      </c>
      <c r="P9" s="2">
        <v>0.42291254355400698</v>
      </c>
      <c r="Q9" s="2">
        <v>0.44469834494773525</v>
      </c>
      <c r="R9" s="1">
        <v>50</v>
      </c>
      <c r="S9" s="1">
        <v>66</v>
      </c>
      <c r="T9" s="3">
        <v>-2.6792508710801348E-2</v>
      </c>
      <c r="U9" s="3">
        <v>-2.8905052264808525E-3</v>
      </c>
      <c r="V9" s="3">
        <v>2.51329268292683E-2</v>
      </c>
      <c r="W9" s="3">
        <v>3.9179355400696822E-2</v>
      </c>
      <c r="X9" s="4">
        <v>1.2898606271776974E-2</v>
      </c>
      <c r="Y9" s="3">
        <f t="shared" ref="Y9:Y72" si="0">SUM(T9:X9)</f>
        <v>4.75278745644599E-2</v>
      </c>
      <c r="Z9" s="4">
        <f t="shared" ref="Z9:Z72" si="1">Y9/$AA$6</f>
        <v>9.50557491289198E-3</v>
      </c>
      <c r="AA9" s="1">
        <v>50</v>
      </c>
      <c r="AB9" s="1">
        <v>66</v>
      </c>
      <c r="AC9" s="2">
        <v>1.424808362369338E-2</v>
      </c>
      <c r="AD9" s="2">
        <v>1.3553048780487806E-2</v>
      </c>
      <c r="AE9" s="2">
        <v>4.6255226480836241E-3</v>
      </c>
      <c r="AF9" s="2">
        <v>6.4006968641114994E-3</v>
      </c>
      <c r="AG9" s="2">
        <v>6.4466027874564465E-3</v>
      </c>
      <c r="AH9" s="2">
        <v>1.1042508710801393E-2</v>
      </c>
      <c r="AI9" s="2">
        <v>1.0038240418118467E-2</v>
      </c>
      <c r="AJ9" s="2">
        <v>4.9540940766550521E-3</v>
      </c>
      <c r="AK9" s="2">
        <v>8.8675087108013948E-3</v>
      </c>
      <c r="AL9" s="2">
        <v>5.3823170731707318E-3</v>
      </c>
    </row>
    <row r="10" spans="1:38" x14ac:dyDescent="0.2">
      <c r="A10" s="1">
        <v>67</v>
      </c>
      <c r="B10" s="1">
        <v>78</v>
      </c>
      <c r="D10">
        <v>1319.7212</v>
      </c>
      <c r="E10" s="1">
        <v>11</v>
      </c>
      <c r="F10" t="s">
        <v>333</v>
      </c>
      <c r="G10" s="2">
        <v>0.12028725055432374</v>
      </c>
      <c r="H10" s="2">
        <v>0.16161773835920179</v>
      </c>
      <c r="I10" s="2">
        <v>0.26463924611973388</v>
      </c>
      <c r="J10" s="2">
        <v>0.50744977827050997</v>
      </c>
      <c r="K10" s="2">
        <v>0.52839423503325944</v>
      </c>
      <c r="M10" s="2">
        <v>8.4935476718403555E-2</v>
      </c>
      <c r="N10" s="2">
        <v>0.12561152993348115</v>
      </c>
      <c r="O10" s="2">
        <v>0.14733869179600886</v>
      </c>
      <c r="P10" s="2">
        <v>0.2154769401330377</v>
      </c>
      <c r="Q10" s="2">
        <v>0.28289290465631928</v>
      </c>
      <c r="R10" s="1">
        <v>67</v>
      </c>
      <c r="S10" s="1">
        <v>78</v>
      </c>
      <c r="T10" s="3">
        <v>3.535177383592019E-2</v>
      </c>
      <c r="U10" s="3">
        <v>3.6006208425720616E-2</v>
      </c>
      <c r="V10" s="3">
        <v>0.11730055432372505</v>
      </c>
      <c r="W10" s="3">
        <v>0.29197283813747227</v>
      </c>
      <c r="X10" s="4">
        <v>0.24550133037694019</v>
      </c>
      <c r="Y10" s="3">
        <f t="shared" si="0"/>
        <v>0.72613270509977834</v>
      </c>
      <c r="Z10" s="4">
        <f t="shared" si="1"/>
        <v>0.14522654101995566</v>
      </c>
      <c r="AA10" s="1">
        <v>67</v>
      </c>
      <c r="AB10" s="1">
        <v>78</v>
      </c>
      <c r="AC10" s="2">
        <v>6.880820399113083E-3</v>
      </c>
      <c r="AD10" s="2">
        <v>1.1284146341463415E-2</v>
      </c>
      <c r="AE10" s="2">
        <v>5.2140798226164081E-3</v>
      </c>
      <c r="AF10" s="2">
        <v>5.0059866962305988E-3</v>
      </c>
      <c r="AG10" s="2">
        <v>8.9600886917960091E-3</v>
      </c>
      <c r="AH10" s="2">
        <v>2.4597560975609754E-3</v>
      </c>
      <c r="AI10" s="2">
        <v>3.8130820399113084E-3</v>
      </c>
      <c r="AJ10" s="2">
        <v>3.5677383592017742E-3</v>
      </c>
      <c r="AK10" s="2">
        <v>3.1610864745011086E-3</v>
      </c>
      <c r="AL10" s="2">
        <v>6.0647450110864753E-3</v>
      </c>
    </row>
    <row r="11" spans="1:38" x14ac:dyDescent="0.2">
      <c r="A11" s="1">
        <v>69</v>
      </c>
      <c r="B11" s="1">
        <v>82</v>
      </c>
      <c r="D11">
        <v>1604.9594999999999</v>
      </c>
      <c r="E11" s="1">
        <v>13</v>
      </c>
      <c r="F11" t="s">
        <v>100</v>
      </c>
      <c r="G11" s="2">
        <v>3.4753846153846156E-2</v>
      </c>
      <c r="H11" s="2">
        <v>7.1688742964352736E-2</v>
      </c>
      <c r="I11" s="2">
        <v>0.15081716697936209</v>
      </c>
      <c r="J11" s="2">
        <v>0.43071407129455908</v>
      </c>
      <c r="K11" s="2">
        <v>0.46599587242026269</v>
      </c>
      <c r="M11" s="2">
        <v>2.9702720450281429E-2</v>
      </c>
      <c r="N11" s="2">
        <v>3.889831144465291E-2</v>
      </c>
      <c r="O11" s="2">
        <v>4.6974390243902445E-2</v>
      </c>
      <c r="P11" s="2">
        <v>8.5453564727954984E-2</v>
      </c>
      <c r="Q11" s="2">
        <v>0.15903095684803004</v>
      </c>
      <c r="R11" s="1">
        <v>69</v>
      </c>
      <c r="S11" s="1">
        <v>82</v>
      </c>
      <c r="T11" s="3">
        <v>5.0511257035647317E-3</v>
      </c>
      <c r="U11" s="3">
        <v>3.2790431519699813E-2</v>
      </c>
      <c r="V11" s="3">
        <v>0.10384277673545965</v>
      </c>
      <c r="W11" s="3">
        <v>0.34526050656660412</v>
      </c>
      <c r="X11" s="4">
        <v>0.30696491557223266</v>
      </c>
      <c r="Y11" s="3">
        <f t="shared" si="0"/>
        <v>0.79390975609756098</v>
      </c>
      <c r="Z11" s="4">
        <f t="shared" si="1"/>
        <v>0.15878195121951219</v>
      </c>
      <c r="AA11" s="1">
        <v>69</v>
      </c>
      <c r="AB11" s="1">
        <v>82</v>
      </c>
      <c r="AC11" s="2">
        <v>4.2123827392120073E-3</v>
      </c>
      <c r="AD11" s="2">
        <v>4.2920262664165104E-3</v>
      </c>
      <c r="AE11" s="2">
        <v>4.3848968105065665E-3</v>
      </c>
      <c r="AF11" s="2">
        <v>3.0621951219512193E-3</v>
      </c>
      <c r="AG11" s="2">
        <v>3.3592870544090062E-3</v>
      </c>
      <c r="AH11" s="2">
        <v>2.0412757973733587E-3</v>
      </c>
      <c r="AI11" s="2">
        <v>2.7236397748592873E-3</v>
      </c>
      <c r="AJ11" s="2">
        <v>2.2516885553470921E-3</v>
      </c>
      <c r="AK11" s="2">
        <v>1.6754221388367732E-3</v>
      </c>
      <c r="AL11" s="2">
        <v>1.4341463414634147E-3</v>
      </c>
    </row>
    <row r="12" spans="1:38" x14ac:dyDescent="0.2">
      <c r="A12" s="1">
        <v>70</v>
      </c>
      <c r="B12" s="1">
        <v>82</v>
      </c>
      <c r="D12">
        <v>1491.8753999999999</v>
      </c>
      <c r="E12" s="1">
        <v>12</v>
      </c>
      <c r="F12" t="s">
        <v>334</v>
      </c>
      <c r="G12" s="2">
        <v>4.0206402439024388E-2</v>
      </c>
      <c r="H12" s="2">
        <v>7.9883739837398382E-2</v>
      </c>
      <c r="I12" s="2">
        <v>0.16622225609756097</v>
      </c>
      <c r="J12" s="2">
        <v>0.4817299796747968</v>
      </c>
      <c r="K12" s="2">
        <v>0.51751331300813008</v>
      </c>
      <c r="M12" s="2">
        <v>3.8833943089430896E-2</v>
      </c>
      <c r="N12" s="2">
        <v>4.227743902439024E-2</v>
      </c>
      <c r="O12" s="2">
        <v>5.4886483739837399E-2</v>
      </c>
      <c r="P12" s="2">
        <v>9.7239126016260169E-2</v>
      </c>
      <c r="Q12" s="2">
        <v>0.17516504065040653</v>
      </c>
      <c r="R12" s="1">
        <v>70</v>
      </c>
      <c r="S12" s="1">
        <v>82</v>
      </c>
      <c r="T12" s="3">
        <v>1.3724593495934949E-3</v>
      </c>
      <c r="U12" s="3">
        <v>3.7606300813008128E-2</v>
      </c>
      <c r="V12" s="3">
        <v>0.11133577235772357</v>
      </c>
      <c r="W12" s="3">
        <v>0.38449085365853664</v>
      </c>
      <c r="X12" s="4">
        <v>0.34234827235772358</v>
      </c>
      <c r="Y12" s="3">
        <f t="shared" si="0"/>
        <v>0.87715365853658545</v>
      </c>
      <c r="Z12" s="4">
        <f t="shared" si="1"/>
        <v>0.1754307317073171</v>
      </c>
      <c r="AA12" s="1">
        <v>70</v>
      </c>
      <c r="AB12" s="1">
        <v>82</v>
      </c>
      <c r="AC12" s="2">
        <v>1.0451219512195122E-3</v>
      </c>
      <c r="AD12" s="2">
        <v>4.5533536585365851E-3</v>
      </c>
      <c r="AE12" s="2">
        <v>4.60589430894309E-3</v>
      </c>
      <c r="AF12" s="2">
        <v>1.7321138211382114E-3</v>
      </c>
      <c r="AG12" s="2">
        <v>3.1645325203252038E-3</v>
      </c>
      <c r="AH12" s="2">
        <v>1.5482723577235772E-3</v>
      </c>
      <c r="AI12" s="2">
        <v>1.2641260162601627E-3</v>
      </c>
      <c r="AJ12" s="2">
        <v>3.998983739837399E-3</v>
      </c>
      <c r="AK12" s="2">
        <v>2.1693089430894312E-3</v>
      </c>
      <c r="AL12" s="2">
        <v>1.1595528455284553E-3</v>
      </c>
    </row>
    <row r="13" spans="1:38" x14ac:dyDescent="0.2">
      <c r="A13" s="1">
        <v>88</v>
      </c>
      <c r="B13" s="1">
        <v>103</v>
      </c>
      <c r="D13">
        <v>1942.9393</v>
      </c>
      <c r="E13" s="1">
        <v>15</v>
      </c>
      <c r="F13" t="s">
        <v>335</v>
      </c>
      <c r="G13" s="2">
        <v>0.47204739837398374</v>
      </c>
      <c r="H13" s="2">
        <v>0.51680121951219515</v>
      </c>
      <c r="I13" s="2">
        <v>0.52076642276422769</v>
      </c>
      <c r="J13" s="2">
        <v>0.51838902439024404</v>
      </c>
      <c r="K13" s="2">
        <v>0.51386235772357736</v>
      </c>
      <c r="M13" s="2">
        <v>0.31813065040650407</v>
      </c>
      <c r="N13" s="2">
        <v>0.4419220325203253</v>
      </c>
      <c r="O13" s="2">
        <v>0.47287325203252034</v>
      </c>
      <c r="P13" s="2">
        <v>0.5022887804878049</v>
      </c>
      <c r="Q13" s="2">
        <v>0.50352869918699195</v>
      </c>
      <c r="R13" s="1">
        <v>88</v>
      </c>
      <c r="S13" s="1">
        <v>103</v>
      </c>
      <c r="T13" s="3">
        <v>0.15391674796747967</v>
      </c>
      <c r="U13" s="3">
        <v>7.4879186991869892E-2</v>
      </c>
      <c r="V13" s="3">
        <v>4.7893170731707319E-2</v>
      </c>
      <c r="W13" s="3">
        <v>1.6100243902439072E-2</v>
      </c>
      <c r="X13" s="4">
        <v>1.0333658536585374E-2</v>
      </c>
      <c r="Y13" s="3">
        <f t="shared" si="0"/>
        <v>0.30312300813008131</v>
      </c>
      <c r="Z13" s="4">
        <f t="shared" si="1"/>
        <v>6.062460162601626E-2</v>
      </c>
      <c r="AA13" s="1">
        <v>88</v>
      </c>
      <c r="AB13" s="1">
        <v>103</v>
      </c>
      <c r="AC13" s="2">
        <v>2.0735772357723579E-3</v>
      </c>
      <c r="AD13" s="2">
        <v>2.7739837398373986E-3</v>
      </c>
      <c r="AE13" s="2">
        <v>2.8650406504065044E-3</v>
      </c>
      <c r="AF13" s="2">
        <v>6.6237398373983746E-3</v>
      </c>
      <c r="AG13" s="2">
        <v>2.2259349593495934E-3</v>
      </c>
      <c r="AH13" s="2">
        <v>2.5989430894308948E-3</v>
      </c>
      <c r="AI13" s="2">
        <v>3.1952845528455281E-3</v>
      </c>
      <c r="AJ13" s="2">
        <v>1.0864227642276424E-3</v>
      </c>
      <c r="AK13" s="2">
        <v>2.0646341463414638E-3</v>
      </c>
      <c r="AL13" s="2">
        <v>2.7334959349593494E-3</v>
      </c>
    </row>
    <row r="14" spans="1:38" x14ac:dyDescent="0.2">
      <c r="A14" s="1">
        <v>92</v>
      </c>
      <c r="B14" s="1">
        <v>108</v>
      </c>
      <c r="D14">
        <v>1960.9498000000001</v>
      </c>
      <c r="E14" s="1">
        <v>16</v>
      </c>
      <c r="F14" t="s">
        <v>336</v>
      </c>
      <c r="G14" s="2">
        <v>0.5031647865853659</v>
      </c>
      <c r="H14" s="2">
        <v>0.52971486280487812</v>
      </c>
      <c r="I14" s="2">
        <v>0.52568849085365865</v>
      </c>
      <c r="J14" s="2">
        <v>0.51832309451219516</v>
      </c>
      <c r="K14" s="2">
        <v>0.52045876524390244</v>
      </c>
      <c r="M14" s="2">
        <v>0.33830960365853657</v>
      </c>
      <c r="N14" s="2">
        <v>0.44387065548780491</v>
      </c>
      <c r="O14" s="2">
        <v>0.47660838414634149</v>
      </c>
      <c r="P14" s="2">
        <v>0.50621890243902445</v>
      </c>
      <c r="Q14" s="2">
        <v>0.52205533536585369</v>
      </c>
      <c r="R14" s="1">
        <v>92</v>
      </c>
      <c r="S14" s="1">
        <v>108</v>
      </c>
      <c r="T14" s="3">
        <v>0.16485518292682932</v>
      </c>
      <c r="U14" s="3">
        <v>8.5844207317073165E-2</v>
      </c>
      <c r="V14" s="3">
        <v>4.9080106707317092E-2</v>
      </c>
      <c r="W14" s="3">
        <v>1.2104192073170693E-2</v>
      </c>
      <c r="X14" s="4">
        <v>-1.5965701219511894E-3</v>
      </c>
      <c r="Y14" s="3">
        <f t="shared" si="0"/>
        <v>0.3102871189024391</v>
      </c>
      <c r="Z14" s="4">
        <f t="shared" si="1"/>
        <v>6.2057423780487821E-2</v>
      </c>
      <c r="AA14" s="1">
        <v>92</v>
      </c>
      <c r="AB14" s="1">
        <v>108</v>
      </c>
      <c r="AC14" s="2">
        <v>3.3341463414634149E-3</v>
      </c>
      <c r="AD14" s="2">
        <v>3.3071646341463414E-3</v>
      </c>
      <c r="AE14" s="2">
        <v>4.9528201219512192E-3</v>
      </c>
      <c r="AF14" s="2">
        <v>5.9467225609756095E-3</v>
      </c>
      <c r="AG14" s="2">
        <v>4.8873475609756099E-3</v>
      </c>
      <c r="AH14" s="2">
        <v>7.5184451219512194E-3</v>
      </c>
      <c r="AI14" s="2">
        <v>3.7717225609756101E-3</v>
      </c>
      <c r="AJ14" s="2">
        <v>3.2879573170731713E-3</v>
      </c>
      <c r="AK14" s="2">
        <v>6.8767530487804877E-3</v>
      </c>
      <c r="AL14" s="2">
        <v>3.0570121951219512E-3</v>
      </c>
    </row>
    <row r="15" spans="1:38" x14ac:dyDescent="0.2">
      <c r="A15" s="1">
        <v>92</v>
      </c>
      <c r="B15" s="1">
        <v>109</v>
      </c>
      <c r="D15">
        <v>2108.0182</v>
      </c>
      <c r="E15" s="1">
        <v>17</v>
      </c>
      <c r="F15" t="s">
        <v>337</v>
      </c>
      <c r="G15" s="2">
        <v>0.47733593974175037</v>
      </c>
      <c r="H15" s="2">
        <v>0.52445344332855104</v>
      </c>
      <c r="I15" s="2">
        <v>0.53487984218077478</v>
      </c>
      <c r="J15" s="2">
        <v>0.52927905308464851</v>
      </c>
      <c r="K15" s="2">
        <v>0.52862223816355813</v>
      </c>
      <c r="M15" s="2">
        <v>0.32685473457675757</v>
      </c>
      <c r="N15" s="2">
        <v>0.45270559540889532</v>
      </c>
      <c r="O15" s="2">
        <v>0.48795509325681496</v>
      </c>
      <c r="P15" s="2">
        <v>0.51663070301291247</v>
      </c>
      <c r="Q15" s="2">
        <v>0.52283206599713061</v>
      </c>
      <c r="R15" s="1">
        <v>92</v>
      </c>
      <c r="S15" s="1">
        <v>109</v>
      </c>
      <c r="T15" s="3">
        <v>0.15048120516499283</v>
      </c>
      <c r="U15" s="3">
        <v>7.1747847919655675E-2</v>
      </c>
      <c r="V15" s="3">
        <v>4.69247489239598E-2</v>
      </c>
      <c r="W15" s="3">
        <v>1.2648350071736026E-2</v>
      </c>
      <c r="X15" s="4">
        <v>5.7901721664275216E-3</v>
      </c>
      <c r="Y15" s="3">
        <f t="shared" si="0"/>
        <v>0.28759232424677189</v>
      </c>
      <c r="Z15" s="4">
        <f t="shared" si="1"/>
        <v>5.7518464849354377E-2</v>
      </c>
      <c r="AA15" s="1">
        <v>92</v>
      </c>
      <c r="AB15" s="1">
        <v>109</v>
      </c>
      <c r="AC15" s="2">
        <v>3.7300573888091829E-3</v>
      </c>
      <c r="AD15" s="2">
        <v>3.2291965566714491E-3</v>
      </c>
      <c r="AE15" s="2">
        <v>2.767503586800574E-3</v>
      </c>
      <c r="AF15" s="2">
        <v>3.8057388809182211E-3</v>
      </c>
      <c r="AG15" s="2">
        <v>3.0042324246771879E-3</v>
      </c>
      <c r="AH15" s="2">
        <v>6.8995695839311338E-3</v>
      </c>
      <c r="AI15" s="2">
        <v>3.4679340028694401E-3</v>
      </c>
      <c r="AJ15" s="2">
        <v>1.4199426111908178E-3</v>
      </c>
      <c r="AK15" s="2">
        <v>1.1658536585365854E-3</v>
      </c>
      <c r="AL15" s="2">
        <v>2.2305595408895268E-3</v>
      </c>
    </row>
    <row r="16" spans="1:38" x14ac:dyDescent="0.2">
      <c r="A16" s="1">
        <v>93</v>
      </c>
      <c r="B16" s="1">
        <v>109</v>
      </c>
      <c r="D16">
        <v>1960.9498000000001</v>
      </c>
      <c r="E16" s="1">
        <v>16</v>
      </c>
      <c r="F16" t="s">
        <v>338</v>
      </c>
      <c r="G16" s="2">
        <v>0.45234801829268295</v>
      </c>
      <c r="H16" s="2">
        <v>0.50760960365853658</v>
      </c>
      <c r="I16" s="2">
        <v>0.51394756097560979</v>
      </c>
      <c r="J16" s="2">
        <v>0.49609847560975612</v>
      </c>
      <c r="K16" s="2">
        <v>0.50052644817073166</v>
      </c>
      <c r="M16" s="2">
        <v>0.33170685975609759</v>
      </c>
      <c r="N16" s="2">
        <v>0.45801044207317071</v>
      </c>
      <c r="O16" s="2">
        <v>0.50160297256097564</v>
      </c>
      <c r="P16" s="2">
        <v>0.52824131097560978</v>
      </c>
      <c r="Q16" s="2">
        <v>0.53771196646341468</v>
      </c>
      <c r="R16" s="1">
        <v>93</v>
      </c>
      <c r="S16" s="1">
        <v>109</v>
      </c>
      <c r="T16" s="3">
        <v>0.12064115853658534</v>
      </c>
      <c r="U16" s="3">
        <v>4.9599161585365856E-2</v>
      </c>
      <c r="V16" s="3">
        <v>1.2344588414634131E-2</v>
      </c>
      <c r="W16" s="3">
        <v>-3.2142835365853703E-2</v>
      </c>
      <c r="X16" s="4">
        <v>-3.7185518292682976E-2</v>
      </c>
      <c r="Y16" s="3">
        <f t="shared" si="0"/>
        <v>0.11325655487804863</v>
      </c>
      <c r="Z16" s="4">
        <f t="shared" si="1"/>
        <v>2.2651310975609726E-2</v>
      </c>
      <c r="AA16" s="1">
        <v>93</v>
      </c>
      <c r="AB16" s="1">
        <v>109</v>
      </c>
      <c r="AC16" s="2">
        <v>4.4545731707317082E-3</v>
      </c>
      <c r="AD16" s="2">
        <v>6.9442835365853663E-3</v>
      </c>
      <c r="AE16" s="2">
        <v>2.6541158536585365E-3</v>
      </c>
      <c r="AF16" s="2">
        <v>2.9298780487804882E-3</v>
      </c>
      <c r="AG16" s="2">
        <v>1.5620426829268293E-3</v>
      </c>
      <c r="AH16" s="2">
        <v>5.7086128048780497E-3</v>
      </c>
      <c r="AI16" s="2">
        <v>3.1008384146341463E-3</v>
      </c>
      <c r="AJ16" s="2">
        <v>3.5205030487804882E-3</v>
      </c>
      <c r="AK16" s="2">
        <v>4.0519054878048787E-3</v>
      </c>
      <c r="AL16" s="2">
        <v>4.4571646341463418E-3</v>
      </c>
    </row>
    <row r="17" spans="1:38" x14ac:dyDescent="0.2">
      <c r="A17" s="1">
        <v>113</v>
      </c>
      <c r="B17" s="1">
        <v>121</v>
      </c>
      <c r="D17">
        <v>1121.5083999999999</v>
      </c>
      <c r="E17" s="1">
        <v>7</v>
      </c>
      <c r="F17" t="s">
        <v>339</v>
      </c>
      <c r="G17" s="2">
        <v>0.36534843205574913</v>
      </c>
      <c r="H17" s="2">
        <v>0.46121045296167251</v>
      </c>
      <c r="I17" s="2">
        <v>0.48316620209059236</v>
      </c>
      <c r="J17" s="2">
        <v>0.5718360627177701</v>
      </c>
      <c r="K17" s="2">
        <v>0.60339703832752623</v>
      </c>
      <c r="M17" s="2">
        <v>8.7329268292682932E-3</v>
      </c>
      <c r="N17" s="2">
        <v>-2.3778745644599305E-3</v>
      </c>
      <c r="O17" s="2">
        <v>9.8590592334494784E-3</v>
      </c>
      <c r="P17" s="2">
        <v>1.2086411149825784E-2</v>
      </c>
      <c r="Q17" s="2">
        <v>-6.2054006968641114E-3</v>
      </c>
      <c r="R17" s="1">
        <v>113</v>
      </c>
      <c r="S17" s="1">
        <v>121</v>
      </c>
      <c r="T17" s="3">
        <v>0.35661550522648089</v>
      </c>
      <c r="U17" s="3">
        <v>0.46358832752613249</v>
      </c>
      <c r="V17" s="3">
        <v>0.47330714285714287</v>
      </c>
      <c r="W17" s="3">
        <v>0.55974965156794421</v>
      </c>
      <c r="X17" s="4">
        <v>0.60960243902439037</v>
      </c>
      <c r="Y17" s="3">
        <f t="shared" si="0"/>
        <v>2.4628630662020909</v>
      </c>
      <c r="Z17" s="4">
        <f t="shared" si="1"/>
        <v>0.49257261324041818</v>
      </c>
      <c r="AA17" s="1">
        <v>113</v>
      </c>
      <c r="AB17" s="1">
        <v>121</v>
      </c>
      <c r="AC17" s="2">
        <v>1.9245818815331012E-2</v>
      </c>
      <c r="AD17" s="2">
        <v>2.3875435540069687E-2</v>
      </c>
      <c r="AE17" s="2">
        <v>2.3143728222996512E-2</v>
      </c>
      <c r="AF17" s="2">
        <v>2.0424041811846691E-2</v>
      </c>
      <c r="AG17" s="2">
        <v>2.2242857142857148E-2</v>
      </c>
      <c r="AH17" s="2">
        <v>1.6318292682926831E-2</v>
      </c>
      <c r="AI17" s="2">
        <v>1.9258710801393731E-2</v>
      </c>
      <c r="AJ17" s="2">
        <v>2.1874912891986065E-2</v>
      </c>
      <c r="AK17" s="2">
        <v>2.225174216027875E-2</v>
      </c>
      <c r="AL17" s="2">
        <v>1.9231358885017424E-2</v>
      </c>
    </row>
    <row r="18" spans="1:38" x14ac:dyDescent="0.2">
      <c r="A18" s="1">
        <v>113</v>
      </c>
      <c r="B18" s="1">
        <v>122</v>
      </c>
      <c r="D18">
        <v>1236.5354</v>
      </c>
      <c r="E18" s="1">
        <v>8</v>
      </c>
      <c r="F18" t="s">
        <v>340</v>
      </c>
      <c r="G18" s="2">
        <v>0.30056387195121953</v>
      </c>
      <c r="H18" s="2">
        <v>0.37301539634146347</v>
      </c>
      <c r="I18" s="2">
        <v>0.38655396341463416</v>
      </c>
      <c r="J18" s="2">
        <v>0.4669225609756098</v>
      </c>
      <c r="K18" s="2">
        <v>0.48425167682926828</v>
      </c>
      <c r="M18" s="2">
        <v>-1.6291158536585366E-3</v>
      </c>
      <c r="N18" s="2">
        <v>4.8248475609756099E-3</v>
      </c>
      <c r="O18" s="2">
        <v>2.3950000000000003E-2</v>
      </c>
      <c r="P18" s="2">
        <v>3.3082774390243902E-2</v>
      </c>
      <c r="Q18" s="2">
        <v>2.6181707317073172E-2</v>
      </c>
      <c r="R18" s="1">
        <v>113</v>
      </c>
      <c r="S18" s="1">
        <v>122</v>
      </c>
      <c r="T18" s="3">
        <v>0.30219298780487808</v>
      </c>
      <c r="U18" s="3">
        <v>0.36819054878048785</v>
      </c>
      <c r="V18" s="3">
        <v>0.36260396341463419</v>
      </c>
      <c r="W18" s="3">
        <v>0.43383978658536587</v>
      </c>
      <c r="X18" s="4">
        <v>0.45806996951219514</v>
      </c>
      <c r="Y18" s="3">
        <f t="shared" si="0"/>
        <v>1.924897256097561</v>
      </c>
      <c r="Z18" s="4">
        <f t="shared" si="1"/>
        <v>0.38497945121951221</v>
      </c>
      <c r="AA18" s="1">
        <v>113</v>
      </c>
      <c r="AB18" s="1">
        <v>122</v>
      </c>
      <c r="AC18" s="2">
        <v>4.3475609756097565E-3</v>
      </c>
      <c r="AD18" s="2">
        <v>1.0000152439024391E-2</v>
      </c>
      <c r="AE18" s="2">
        <v>3.6385670731707322E-3</v>
      </c>
      <c r="AF18" s="2">
        <v>6.2554878048780493E-3</v>
      </c>
      <c r="AG18" s="2">
        <v>9.1410060975609751E-3</v>
      </c>
      <c r="AH18" s="2">
        <v>5.7859756097560977E-3</v>
      </c>
      <c r="AI18" s="2">
        <v>8.9083841463414633E-3</v>
      </c>
      <c r="AJ18" s="2">
        <v>9.0832317073170736E-3</v>
      </c>
      <c r="AK18" s="2">
        <v>1.4723932926829268E-2</v>
      </c>
      <c r="AL18" s="2">
        <v>4.7051829268292683E-3</v>
      </c>
    </row>
    <row r="19" spans="1:38" x14ac:dyDescent="0.2">
      <c r="A19" s="1">
        <v>122</v>
      </c>
      <c r="B19" s="1">
        <v>128</v>
      </c>
      <c r="D19">
        <v>888.37739999999997</v>
      </c>
      <c r="E19" s="1">
        <v>5</v>
      </c>
      <c r="F19" t="s">
        <v>341</v>
      </c>
      <c r="G19" s="2">
        <v>0.39257268292682929</v>
      </c>
      <c r="H19" s="2">
        <v>0.49239975609756093</v>
      </c>
      <c r="I19" s="2">
        <v>0.48716804878048781</v>
      </c>
      <c r="J19" s="2">
        <v>0.48632024390243905</v>
      </c>
      <c r="K19" s="2">
        <v>0.49059731707317072</v>
      </c>
      <c r="M19" s="2">
        <v>0.27552292682926832</v>
      </c>
      <c r="N19" s="2">
        <v>0.42442463414634152</v>
      </c>
      <c r="O19" s="2">
        <v>0.38408219512195124</v>
      </c>
      <c r="P19" s="2">
        <v>0.38712487804878054</v>
      </c>
      <c r="Q19" s="2">
        <v>0.39401170731707319</v>
      </c>
      <c r="R19" s="1">
        <v>122</v>
      </c>
      <c r="S19" s="1">
        <v>128</v>
      </c>
      <c r="T19" s="3">
        <v>0.11704975609756095</v>
      </c>
      <c r="U19" s="3">
        <v>6.7975121951219492E-2</v>
      </c>
      <c r="V19" s="3">
        <v>0.10308585365853659</v>
      </c>
      <c r="W19" s="3">
        <v>9.919536585365854E-2</v>
      </c>
      <c r="X19" s="4">
        <v>9.6585609756097535E-2</v>
      </c>
      <c r="Y19" s="3">
        <f t="shared" si="0"/>
        <v>0.48389170731707309</v>
      </c>
      <c r="Z19" s="4">
        <f t="shared" si="1"/>
        <v>9.6778341463414616E-2</v>
      </c>
      <c r="AA19" s="1">
        <v>122</v>
      </c>
      <c r="AB19" s="1">
        <v>128</v>
      </c>
      <c r="AC19" s="2">
        <v>2.929268292682927E-3</v>
      </c>
      <c r="AD19" s="2">
        <v>4.9029268292682922E-3</v>
      </c>
      <c r="AE19" s="2">
        <v>3.6851219512195124E-3</v>
      </c>
      <c r="AF19" s="2">
        <v>4.6807317073170734E-3</v>
      </c>
      <c r="AG19" s="2">
        <v>3.7773170731707321E-3</v>
      </c>
      <c r="AH19" s="2">
        <v>1.0195853658536586E-2</v>
      </c>
      <c r="AI19" s="2">
        <v>8.2856097560975624E-3</v>
      </c>
      <c r="AJ19" s="2">
        <v>2.7858048780487806E-2</v>
      </c>
      <c r="AK19" s="2">
        <v>2.0067804878048781E-2</v>
      </c>
      <c r="AL19" s="2">
        <v>1.3714146341463415E-2</v>
      </c>
    </row>
    <row r="20" spans="1:38" x14ac:dyDescent="0.2">
      <c r="A20" s="1">
        <v>122</v>
      </c>
      <c r="B20" s="1">
        <v>129</v>
      </c>
      <c r="D20">
        <v>1003.4044</v>
      </c>
      <c r="E20" s="1">
        <v>6</v>
      </c>
      <c r="F20" t="s">
        <v>342</v>
      </c>
      <c r="G20" s="2">
        <v>0.34465040650406503</v>
      </c>
      <c r="H20" s="2">
        <v>0.42860467479674796</v>
      </c>
      <c r="I20" s="2">
        <v>0.42162662601626022</v>
      </c>
      <c r="J20" s="2">
        <v>0.42373922764227645</v>
      </c>
      <c r="K20" s="2">
        <v>0.42350020325203253</v>
      </c>
      <c r="M20" s="2">
        <v>0.23586036585365855</v>
      </c>
      <c r="N20" s="2">
        <v>0.36826971544715453</v>
      </c>
      <c r="O20" s="2">
        <v>0.3134567073170732</v>
      </c>
      <c r="P20" s="2">
        <v>0.3364026422764228</v>
      </c>
      <c r="Q20" s="2">
        <v>0.34929004065040653</v>
      </c>
      <c r="R20" s="1">
        <v>122</v>
      </c>
      <c r="S20" s="1">
        <v>129</v>
      </c>
      <c r="T20" s="3">
        <v>0.10879004065040651</v>
      </c>
      <c r="U20" s="3">
        <v>6.0334959349593459E-2</v>
      </c>
      <c r="V20" s="3">
        <v>0.10816991869918702</v>
      </c>
      <c r="W20" s="3">
        <v>8.7336585365853675E-2</v>
      </c>
      <c r="X20" s="4">
        <v>7.4210162601626009E-2</v>
      </c>
      <c r="Y20" s="3">
        <f t="shared" si="0"/>
        <v>0.43884166666666663</v>
      </c>
      <c r="Z20" s="4">
        <f t="shared" si="1"/>
        <v>8.7768333333333323E-2</v>
      </c>
      <c r="AA20" s="1">
        <v>122</v>
      </c>
      <c r="AB20" s="1">
        <v>129</v>
      </c>
      <c r="AC20" s="2">
        <v>2.0953252032520327E-3</v>
      </c>
      <c r="AD20" s="2">
        <v>7.9136178861788625E-3</v>
      </c>
      <c r="AE20" s="2">
        <v>1.8502032520325204E-3</v>
      </c>
      <c r="AF20" s="2">
        <v>6.8294715447154474E-3</v>
      </c>
      <c r="AG20" s="2">
        <v>4.7373983739837401E-3</v>
      </c>
      <c r="AH20" s="2">
        <v>2.213028455284553E-2</v>
      </c>
      <c r="AI20" s="2">
        <v>2.3934959349593498E-3</v>
      </c>
      <c r="AJ20" s="2">
        <v>9.0963414634146356E-3</v>
      </c>
      <c r="AK20" s="2">
        <v>9.9916666666666661E-3</v>
      </c>
      <c r="AL20" s="2">
        <v>7.9619918699186994E-3</v>
      </c>
    </row>
    <row r="21" spans="1:38" x14ac:dyDescent="0.2">
      <c r="A21" s="1">
        <v>123</v>
      </c>
      <c r="B21" s="1">
        <v>129</v>
      </c>
      <c r="D21">
        <v>888.37739999999997</v>
      </c>
      <c r="E21" s="1">
        <v>5</v>
      </c>
      <c r="F21" t="s">
        <v>343</v>
      </c>
      <c r="G21" s="2">
        <v>0.29068878048780489</v>
      </c>
      <c r="H21" s="2">
        <v>0.38167073170731713</v>
      </c>
      <c r="I21" s="2">
        <v>0.38068780487804882</v>
      </c>
      <c r="J21" s="2">
        <v>0.36727268292682935</v>
      </c>
      <c r="K21" s="2">
        <v>0.37298268292682929</v>
      </c>
      <c r="M21" s="2">
        <v>0.2398509756097561</v>
      </c>
      <c r="N21" s="2">
        <v>0.34430853658536587</v>
      </c>
      <c r="O21" s="2">
        <v>0.37613146341463416</v>
      </c>
      <c r="P21" s="2">
        <v>0.37510804878048781</v>
      </c>
      <c r="Q21" s="2">
        <v>0.38034512195121956</v>
      </c>
      <c r="R21" s="1">
        <v>123</v>
      </c>
      <c r="S21" s="1">
        <v>129</v>
      </c>
      <c r="T21" s="3">
        <v>5.0837804878048794E-2</v>
      </c>
      <c r="U21" s="3">
        <v>3.7362195121951255E-2</v>
      </c>
      <c r="V21" s="3">
        <v>4.5563414634146758E-3</v>
      </c>
      <c r="W21" s="3">
        <v>-7.8353658536585262E-3</v>
      </c>
      <c r="X21" s="4">
        <v>-7.3624390243902556E-3</v>
      </c>
      <c r="Y21" s="3">
        <f t="shared" si="0"/>
        <v>7.7558536585365948E-2</v>
      </c>
      <c r="Z21" s="4">
        <f t="shared" si="1"/>
        <v>1.551170731707319E-2</v>
      </c>
      <c r="AA21" s="1">
        <v>123</v>
      </c>
      <c r="AB21" s="1">
        <v>129</v>
      </c>
      <c r="AC21" s="2">
        <v>1.853658536585366E-3</v>
      </c>
      <c r="AD21" s="2">
        <v>2.1802439024390247E-3</v>
      </c>
      <c r="AE21" s="2">
        <v>3.006341463414634E-3</v>
      </c>
      <c r="AF21" s="2">
        <v>2.0834146341463414E-3</v>
      </c>
      <c r="AG21" s="2">
        <v>1.8987804878048782E-3</v>
      </c>
      <c r="AH21" s="2">
        <v>6.5443902439024397E-3</v>
      </c>
      <c r="AI21" s="2">
        <v>2.6334146341463411E-3</v>
      </c>
      <c r="AJ21" s="2">
        <v>3.4280487804878054E-3</v>
      </c>
      <c r="AK21" s="2">
        <v>3.016585365853659E-3</v>
      </c>
      <c r="AL21" s="2">
        <v>4.1595121951219513E-3</v>
      </c>
    </row>
    <row r="22" spans="1:38" x14ac:dyDescent="0.2">
      <c r="A22" s="1">
        <v>131</v>
      </c>
      <c r="B22" s="1">
        <v>140</v>
      </c>
      <c r="D22">
        <v>1094.5663</v>
      </c>
      <c r="E22" s="1">
        <v>9</v>
      </c>
      <c r="F22" t="s">
        <v>344</v>
      </c>
      <c r="G22" s="2">
        <v>0.10897262872628727</v>
      </c>
      <c r="H22" s="2">
        <v>0.1789150406504065</v>
      </c>
      <c r="I22" s="2">
        <v>0.32514498644986456</v>
      </c>
      <c r="J22" s="2">
        <v>0.41279214092140931</v>
      </c>
      <c r="K22" s="2">
        <v>0.45300609756097565</v>
      </c>
      <c r="M22" s="2">
        <v>9.9348102981029807E-2</v>
      </c>
      <c r="N22" s="2">
        <v>0.16933766937669378</v>
      </c>
      <c r="O22" s="2">
        <v>0.30371192411924119</v>
      </c>
      <c r="P22" s="2">
        <v>0.39878346883468835</v>
      </c>
      <c r="Q22" s="2">
        <v>0.43542059620596213</v>
      </c>
      <c r="R22" s="1">
        <v>131</v>
      </c>
      <c r="S22" s="1">
        <v>140</v>
      </c>
      <c r="T22" s="3">
        <v>9.6245257452574548E-3</v>
      </c>
      <c r="U22" s="3">
        <v>9.5773712737127377E-3</v>
      </c>
      <c r="V22" s="3">
        <v>2.143306233062332E-2</v>
      </c>
      <c r="W22" s="3">
        <v>1.4008672086720887E-2</v>
      </c>
      <c r="X22" s="4">
        <v>1.7585501355013539E-2</v>
      </c>
      <c r="Y22" s="3">
        <f t="shared" si="0"/>
        <v>7.2229132791327935E-2</v>
      </c>
      <c r="Z22" s="4">
        <f t="shared" si="1"/>
        <v>1.4445826558265587E-2</v>
      </c>
      <c r="AA22" s="1">
        <v>131</v>
      </c>
      <c r="AB22" s="1">
        <v>140</v>
      </c>
      <c r="AC22" s="2">
        <v>1.3765447154471545E-2</v>
      </c>
      <c r="AD22" s="2">
        <v>1.8384010840108402E-2</v>
      </c>
      <c r="AE22" s="2">
        <v>3.5906639566395664E-2</v>
      </c>
      <c r="AF22" s="2">
        <v>1.1852439024390243E-2</v>
      </c>
      <c r="AG22" s="2">
        <v>2.4993766937669377E-2</v>
      </c>
      <c r="AH22" s="2">
        <v>1.0777642276422765E-2</v>
      </c>
      <c r="AI22" s="2">
        <v>1.625271002710027E-2</v>
      </c>
      <c r="AJ22" s="2">
        <v>1.2739024390243903E-2</v>
      </c>
      <c r="AK22" s="2">
        <v>1.6578184281842819E-2</v>
      </c>
      <c r="AL22" s="2">
        <v>3.0151490514905149E-2</v>
      </c>
    </row>
    <row r="23" spans="1:38" x14ac:dyDescent="0.2">
      <c r="A23" s="1">
        <v>132</v>
      </c>
      <c r="B23" s="1">
        <v>141</v>
      </c>
      <c r="D23">
        <v>1078.6078</v>
      </c>
      <c r="E23" s="1">
        <v>9</v>
      </c>
      <c r="F23" t="s">
        <v>345</v>
      </c>
      <c r="G23" s="2">
        <v>6.3105149051490519E-2</v>
      </c>
      <c r="H23" s="2">
        <v>0.1352518970189702</v>
      </c>
      <c r="I23" s="2">
        <v>0.21438401084010841</v>
      </c>
      <c r="J23" s="2">
        <v>0.29570596205962063</v>
      </c>
      <c r="K23" s="2">
        <v>0.30089945799457996</v>
      </c>
      <c r="M23" s="2">
        <v>7.5070731707317082E-2</v>
      </c>
      <c r="N23" s="2">
        <v>0.13837195121951221</v>
      </c>
      <c r="O23" s="2">
        <v>0.19734864498644991</v>
      </c>
      <c r="P23" s="2">
        <v>0.27084322493224933</v>
      </c>
      <c r="Q23" s="2">
        <v>0.29511788617886187</v>
      </c>
      <c r="R23" s="1">
        <v>132</v>
      </c>
      <c r="S23" s="1">
        <v>141</v>
      </c>
      <c r="T23" s="3">
        <v>-1.1965582655826559E-2</v>
      </c>
      <c r="U23" s="3">
        <v>-3.1200542005420046E-3</v>
      </c>
      <c r="V23" s="3">
        <v>1.7035365853658533E-2</v>
      </c>
      <c r="W23" s="3">
        <v>2.48627371273713E-2</v>
      </c>
      <c r="X23" s="4">
        <v>5.7815718157181485E-3</v>
      </c>
      <c r="Y23" s="3">
        <f t="shared" si="0"/>
        <v>3.2594037940379419E-2</v>
      </c>
      <c r="Z23" s="4">
        <f t="shared" si="1"/>
        <v>6.5188075880758837E-3</v>
      </c>
      <c r="AA23" s="1">
        <v>132</v>
      </c>
      <c r="AB23" s="1">
        <v>141</v>
      </c>
      <c r="AC23" s="2">
        <v>1.9473848238482385E-2</v>
      </c>
      <c r="AD23" s="2">
        <v>9.5799457994579949E-4</v>
      </c>
      <c r="AE23" s="2">
        <v>1.2863550135501358E-2</v>
      </c>
      <c r="AF23" s="2">
        <v>1.5843766937669378E-2</v>
      </c>
      <c r="AG23" s="2">
        <v>6.8880758807588075E-3</v>
      </c>
      <c r="AH23" s="2">
        <v>2.1709485094850951E-2</v>
      </c>
      <c r="AI23" s="2">
        <v>6.6753387533875341E-3</v>
      </c>
      <c r="AJ23" s="2">
        <v>1.333130081300813E-2</v>
      </c>
      <c r="AK23" s="2">
        <v>7.7529810298102983E-3</v>
      </c>
      <c r="AL23" s="2">
        <v>2.9499999999999999E-3</v>
      </c>
    </row>
    <row r="24" spans="1:38" x14ac:dyDescent="0.2">
      <c r="A24" s="1">
        <v>133</v>
      </c>
      <c r="B24" s="1">
        <v>140</v>
      </c>
      <c r="D24">
        <v>834.48320000000001</v>
      </c>
      <c r="E24" s="1">
        <v>7</v>
      </c>
      <c r="F24" t="s">
        <v>346</v>
      </c>
      <c r="G24" s="2">
        <v>0.13851759581881534</v>
      </c>
      <c r="H24" s="2">
        <v>0.22703675958188155</v>
      </c>
      <c r="I24" s="2">
        <v>0.31677665505226482</v>
      </c>
      <c r="J24" s="2">
        <v>0.35949355400696859</v>
      </c>
      <c r="K24" s="2">
        <v>0.36433885017421608</v>
      </c>
      <c r="M24" s="2">
        <v>0.12758797909407665</v>
      </c>
      <c r="N24" s="2">
        <v>0.22586289198606274</v>
      </c>
      <c r="O24" s="2">
        <v>0.32302578397212545</v>
      </c>
      <c r="P24" s="2">
        <v>0.35082491289198608</v>
      </c>
      <c r="Q24" s="2">
        <v>0.36195923344947734</v>
      </c>
      <c r="R24" s="1">
        <v>133</v>
      </c>
      <c r="S24" s="1">
        <v>140</v>
      </c>
      <c r="T24" s="3">
        <v>1.0929616724738678E-2</v>
      </c>
      <c r="U24" s="3">
        <v>1.1738675958187998E-3</v>
      </c>
      <c r="V24" s="3">
        <v>-6.2491289198606395E-3</v>
      </c>
      <c r="W24" s="3">
        <v>8.6686411149825351E-3</v>
      </c>
      <c r="X24" s="4">
        <v>2.3796167247386911E-3</v>
      </c>
      <c r="Y24" s="3">
        <f t="shared" si="0"/>
        <v>1.6902613240418064E-2</v>
      </c>
      <c r="Z24" s="4">
        <f t="shared" si="1"/>
        <v>3.3805226480836128E-3</v>
      </c>
      <c r="AA24" s="1">
        <v>133</v>
      </c>
      <c r="AB24" s="1">
        <v>140</v>
      </c>
      <c r="AC24" s="2">
        <v>5.4522648083623693E-3</v>
      </c>
      <c r="AD24" s="2">
        <v>4.122299651567944E-3</v>
      </c>
      <c r="AE24" s="2">
        <v>2.3188153310104531E-3</v>
      </c>
      <c r="AF24" s="2">
        <v>3.5608013937282234E-3</v>
      </c>
      <c r="AG24" s="2">
        <v>2.7841463414634148E-3</v>
      </c>
      <c r="AH24" s="2">
        <v>3.223693379790941E-3</v>
      </c>
      <c r="AI24" s="2">
        <v>3.9235191637630659E-3</v>
      </c>
      <c r="AJ24" s="2">
        <v>2.5505226480836236E-3</v>
      </c>
      <c r="AK24" s="2">
        <v>3.185365853658537E-3</v>
      </c>
      <c r="AL24" s="2">
        <v>2.6494773519163766E-3</v>
      </c>
    </row>
    <row r="25" spans="1:38" x14ac:dyDescent="0.2">
      <c r="A25" s="1">
        <v>133</v>
      </c>
      <c r="B25" s="1">
        <v>141</v>
      </c>
      <c r="D25">
        <v>947.56730000000005</v>
      </c>
      <c r="E25" s="1">
        <v>8</v>
      </c>
      <c r="F25" t="s">
        <v>347</v>
      </c>
      <c r="G25" s="2">
        <v>9.4613567073170743E-2</v>
      </c>
      <c r="H25" s="2">
        <v>0.16391676829268292</v>
      </c>
      <c r="I25" s="2">
        <v>0.22302088414634147</v>
      </c>
      <c r="J25" s="2">
        <v>0.25719100609756101</v>
      </c>
      <c r="K25" s="2">
        <v>0.26894496951219515</v>
      </c>
      <c r="M25" s="2">
        <v>8.4759603658536603E-2</v>
      </c>
      <c r="N25" s="2">
        <v>0.16324832317073174</v>
      </c>
      <c r="O25" s="2">
        <v>0.23129649390243903</v>
      </c>
      <c r="P25" s="2">
        <v>0.26061310975609758</v>
      </c>
      <c r="Q25" s="2">
        <v>0.26279801829268296</v>
      </c>
      <c r="R25" s="1">
        <v>133</v>
      </c>
      <c r="S25" s="1">
        <v>141</v>
      </c>
      <c r="T25" s="3">
        <v>9.8539634146341433E-3</v>
      </c>
      <c r="U25" s="3">
        <v>6.6844512195119842E-4</v>
      </c>
      <c r="V25" s="3">
        <v>-8.2756097560975454E-3</v>
      </c>
      <c r="W25" s="3">
        <v>-3.4221036585365765E-3</v>
      </c>
      <c r="X25" s="4">
        <v>6.1469512195121995E-3</v>
      </c>
      <c r="Y25" s="3">
        <f t="shared" si="0"/>
        <v>4.9716463414634197E-3</v>
      </c>
      <c r="Z25" s="4">
        <f t="shared" si="1"/>
        <v>9.9432926829268404E-4</v>
      </c>
      <c r="AA25" s="1">
        <v>133</v>
      </c>
      <c r="AB25" s="1">
        <v>141</v>
      </c>
      <c r="AC25" s="2">
        <v>5.7800304878048783E-3</v>
      </c>
      <c r="AD25" s="2">
        <v>4.5977134146341463E-3</v>
      </c>
      <c r="AE25" s="2">
        <v>3.5672256097560979E-3</v>
      </c>
      <c r="AF25" s="2">
        <v>3.9275914634146342E-3</v>
      </c>
      <c r="AG25" s="2">
        <v>5.1658536585365861E-3</v>
      </c>
      <c r="AH25" s="2">
        <v>6.1321646341463421E-3</v>
      </c>
      <c r="AI25" s="2">
        <v>4.6628048780487808E-3</v>
      </c>
      <c r="AJ25" s="2">
        <v>4.1388719512195126E-3</v>
      </c>
      <c r="AK25" s="2">
        <v>4.0760670731707317E-3</v>
      </c>
      <c r="AL25" s="2">
        <v>5.8943597560975614E-3</v>
      </c>
    </row>
    <row r="26" spans="1:38" x14ac:dyDescent="0.2">
      <c r="A26" s="1">
        <v>133</v>
      </c>
      <c r="B26" s="1">
        <v>142</v>
      </c>
      <c r="D26">
        <v>1110.6306</v>
      </c>
      <c r="E26" s="1">
        <v>9</v>
      </c>
      <c r="F26" t="s">
        <v>348</v>
      </c>
      <c r="G26" s="2">
        <v>8.593794037940379E-2</v>
      </c>
      <c r="H26" s="2">
        <v>0.14406544715447153</v>
      </c>
      <c r="I26" s="2">
        <v>0.20513848238482388</v>
      </c>
      <c r="J26" s="2">
        <v>0.23374200542005422</v>
      </c>
      <c r="K26" s="2">
        <v>0.23874728997289973</v>
      </c>
      <c r="M26" s="2">
        <v>8.059159891598916E-2</v>
      </c>
      <c r="N26" s="2">
        <v>0.14282208672086721</v>
      </c>
      <c r="O26" s="2">
        <v>0.21064268292682928</v>
      </c>
      <c r="P26" s="2">
        <v>0.23020623306233062</v>
      </c>
      <c r="Q26" s="2">
        <v>0.23585650406504069</v>
      </c>
      <c r="R26" s="1">
        <v>133</v>
      </c>
      <c r="S26" s="1">
        <v>142</v>
      </c>
      <c r="T26" s="3">
        <v>5.3463414634146262E-3</v>
      </c>
      <c r="U26" s="3">
        <v>1.2433604336043159E-3</v>
      </c>
      <c r="V26" s="3">
        <v>-5.5042005420054231E-3</v>
      </c>
      <c r="W26" s="3">
        <v>3.5357723577235855E-3</v>
      </c>
      <c r="X26" s="4">
        <v>2.8907859078590743E-3</v>
      </c>
      <c r="Y26" s="3">
        <f t="shared" si="0"/>
        <v>7.5120596205961784E-3</v>
      </c>
      <c r="Z26" s="4">
        <f t="shared" si="1"/>
        <v>1.5024119241192357E-3</v>
      </c>
      <c r="AA26" s="1">
        <v>133</v>
      </c>
      <c r="AB26" s="1">
        <v>142</v>
      </c>
      <c r="AC26" s="2">
        <v>7.9453929539295403E-3</v>
      </c>
      <c r="AD26" s="2">
        <v>7.3273712737127383E-3</v>
      </c>
      <c r="AE26" s="2">
        <v>6.8430894308943091E-3</v>
      </c>
      <c r="AF26" s="2">
        <v>8.1139566395663967E-3</v>
      </c>
      <c r="AG26" s="2">
        <v>1.0348373983739837E-2</v>
      </c>
      <c r="AH26" s="2">
        <v>1.0244173441734419E-2</v>
      </c>
      <c r="AI26" s="2">
        <v>7.6788617886178866E-3</v>
      </c>
      <c r="AJ26" s="2">
        <v>1.2463956639566395E-2</v>
      </c>
      <c r="AK26" s="2">
        <v>4.7925474254742551E-3</v>
      </c>
      <c r="AL26" s="2">
        <v>5.8865853658536596E-3</v>
      </c>
    </row>
    <row r="27" spans="1:38" x14ac:dyDescent="0.2">
      <c r="A27" s="1">
        <v>141</v>
      </c>
      <c r="B27" s="1">
        <v>148</v>
      </c>
      <c r="D27">
        <v>936.46730000000002</v>
      </c>
      <c r="E27" s="1">
        <v>7</v>
      </c>
      <c r="F27" t="s">
        <v>349</v>
      </c>
      <c r="G27" s="2">
        <v>3.7208536585365853E-2</v>
      </c>
      <c r="H27" s="2">
        <v>5.5341986062717764E-2</v>
      </c>
      <c r="I27" s="2">
        <v>0.1024020905923345</v>
      </c>
      <c r="J27" s="2">
        <v>0.30055383275261327</v>
      </c>
      <c r="K27" s="2">
        <v>0.38420923344947738</v>
      </c>
      <c r="M27" s="2">
        <v>3.7626480836236938E-2</v>
      </c>
      <c r="N27" s="2">
        <v>3.7337108013937283E-2</v>
      </c>
      <c r="O27" s="2">
        <v>5.4628222996515687E-2</v>
      </c>
      <c r="P27" s="2">
        <v>9.1906968641114986E-2</v>
      </c>
      <c r="Q27" s="2">
        <v>0.17510888501742164</v>
      </c>
      <c r="R27" s="1">
        <v>141</v>
      </c>
      <c r="S27" s="1">
        <v>148</v>
      </c>
      <c r="T27" s="3">
        <v>-4.1794425087108227E-4</v>
      </c>
      <c r="U27" s="3">
        <v>1.8004878048780485E-2</v>
      </c>
      <c r="V27" s="3">
        <v>4.7773867595818816E-2</v>
      </c>
      <c r="W27" s="3">
        <v>0.2086468641114983</v>
      </c>
      <c r="X27" s="4">
        <v>0.20910034843205574</v>
      </c>
      <c r="Y27" s="3">
        <f t="shared" si="0"/>
        <v>0.4831080139372822</v>
      </c>
      <c r="Z27" s="4">
        <f t="shared" si="1"/>
        <v>9.6621602787456434E-2</v>
      </c>
      <c r="AA27" s="1">
        <v>141</v>
      </c>
      <c r="AB27" s="1">
        <v>148</v>
      </c>
      <c r="AC27" s="2">
        <v>7.1672473867595825E-4</v>
      </c>
      <c r="AD27" s="2">
        <v>1.49808362369338E-3</v>
      </c>
      <c r="AE27" s="2">
        <v>2.1494773519163766E-3</v>
      </c>
      <c r="AF27" s="2">
        <v>3.7559233449477349E-3</v>
      </c>
      <c r="AG27" s="2">
        <v>1.3367595818815333E-3</v>
      </c>
      <c r="AH27" s="2">
        <v>1.6397212543554009E-3</v>
      </c>
      <c r="AI27" s="2">
        <v>1.9426829268292683E-3</v>
      </c>
      <c r="AJ27" s="2">
        <v>2.3602787456445994E-3</v>
      </c>
      <c r="AK27" s="2">
        <v>1.6945993031358885E-3</v>
      </c>
      <c r="AL27" s="2">
        <v>2.2573170731707316E-3</v>
      </c>
    </row>
    <row r="28" spans="1:38" x14ac:dyDescent="0.2">
      <c r="A28" s="1">
        <v>141</v>
      </c>
      <c r="B28" s="1">
        <v>150</v>
      </c>
      <c r="D28">
        <v>1214.5576000000001</v>
      </c>
      <c r="E28" s="1">
        <v>9</v>
      </c>
      <c r="F28" t="s">
        <v>350</v>
      </c>
      <c r="G28" s="2">
        <v>7.9223035230352304E-2</v>
      </c>
      <c r="H28" s="2">
        <v>0.12206802168021681</v>
      </c>
      <c r="I28" s="2">
        <v>0.15910501355013551</v>
      </c>
      <c r="J28" s="2">
        <v>0.28018292682926832</v>
      </c>
      <c r="K28" s="2">
        <v>0.34459065040650411</v>
      </c>
      <c r="M28" s="2">
        <v>7.3066666666666683E-2</v>
      </c>
      <c r="N28" s="2">
        <v>0.11466165311653118</v>
      </c>
      <c r="O28" s="2">
        <v>0.11709457994579946</v>
      </c>
      <c r="P28" s="2">
        <v>0.14648170731707319</v>
      </c>
      <c r="Q28" s="2">
        <v>0.19952371273712738</v>
      </c>
      <c r="R28" s="1">
        <v>141</v>
      </c>
      <c r="S28" s="1">
        <v>150</v>
      </c>
      <c r="T28" s="3">
        <v>6.1563685636856344E-3</v>
      </c>
      <c r="U28" s="3">
        <v>7.4063685636856389E-3</v>
      </c>
      <c r="V28" s="3">
        <v>4.201043360433606E-2</v>
      </c>
      <c r="W28" s="3">
        <v>0.13370121951219516</v>
      </c>
      <c r="X28" s="4">
        <v>0.1450669376693767</v>
      </c>
      <c r="Y28" s="3">
        <f t="shared" si="0"/>
        <v>0.3343413279132792</v>
      </c>
      <c r="Z28" s="4">
        <f t="shared" si="1"/>
        <v>6.6868265582655836E-2</v>
      </c>
      <c r="AA28" s="1">
        <v>141</v>
      </c>
      <c r="AB28" s="1">
        <v>150</v>
      </c>
      <c r="AC28" s="2">
        <v>4.0739837398373986E-3</v>
      </c>
      <c r="AD28" s="2">
        <v>3.3102981029810301E-3</v>
      </c>
      <c r="AE28" s="2">
        <v>4.4602981029810305E-3</v>
      </c>
      <c r="AF28" s="2">
        <v>5.5868563685636851E-3</v>
      </c>
      <c r="AG28" s="2">
        <v>7.8252032520325209E-3</v>
      </c>
      <c r="AH28" s="2">
        <v>4.1066395663956643E-3</v>
      </c>
      <c r="AI28" s="2">
        <v>5.6612466124661247E-3</v>
      </c>
      <c r="AJ28" s="2">
        <v>7.5842818428184288E-3</v>
      </c>
      <c r="AK28" s="2">
        <v>4.9291327913279139E-3</v>
      </c>
      <c r="AL28" s="2">
        <v>4.0716802168021685E-3</v>
      </c>
    </row>
    <row r="29" spans="1:38" x14ac:dyDescent="0.2">
      <c r="A29" s="1">
        <v>142</v>
      </c>
      <c r="B29" s="1">
        <v>149</v>
      </c>
      <c r="D29">
        <v>938.41020000000003</v>
      </c>
      <c r="E29" s="1">
        <v>7</v>
      </c>
      <c r="F29" t="s">
        <v>351</v>
      </c>
      <c r="G29" s="2">
        <v>5.2030139372822304E-2</v>
      </c>
      <c r="H29" s="2">
        <v>7.6568292682926822E-2</v>
      </c>
      <c r="I29" s="2">
        <v>0.13012508710801393</v>
      </c>
      <c r="J29" s="2">
        <v>0.28873118466898956</v>
      </c>
      <c r="K29" s="2">
        <v>0.37381114982578395</v>
      </c>
      <c r="M29" s="2">
        <v>5.3908188153310103E-2</v>
      </c>
      <c r="N29" s="2">
        <v>7.4209233449477358E-2</v>
      </c>
      <c r="O29" s="2">
        <v>7.3848606271777015E-2</v>
      </c>
      <c r="P29" s="2">
        <v>0.11179843205574914</v>
      </c>
      <c r="Q29" s="2">
        <v>0.18980418118466902</v>
      </c>
      <c r="R29" s="1">
        <v>142</v>
      </c>
      <c r="S29" s="1">
        <v>149</v>
      </c>
      <c r="T29" s="3">
        <v>-1.878048780487807E-3</v>
      </c>
      <c r="U29" s="3">
        <v>2.3590592334494817E-3</v>
      </c>
      <c r="V29" s="3">
        <v>5.6276480836236924E-2</v>
      </c>
      <c r="W29" s="3">
        <v>0.1769327526132404</v>
      </c>
      <c r="X29" s="4">
        <v>0.18400696864111496</v>
      </c>
      <c r="Y29" s="3">
        <f t="shared" si="0"/>
        <v>0.41769721254355396</v>
      </c>
      <c r="Z29" s="4">
        <f t="shared" si="1"/>
        <v>8.3539442508710787E-2</v>
      </c>
      <c r="AA29" s="1">
        <v>142</v>
      </c>
      <c r="AB29" s="1">
        <v>149</v>
      </c>
      <c r="AC29" s="2">
        <v>3.6824041811846691E-3</v>
      </c>
      <c r="AD29" s="2">
        <v>3.2189895470383276E-3</v>
      </c>
      <c r="AE29" s="2">
        <v>1.9186411149825786E-3</v>
      </c>
      <c r="AF29" s="2">
        <v>3.5493031358885016E-3</v>
      </c>
      <c r="AG29" s="2">
        <v>7.4102787456446001E-3</v>
      </c>
      <c r="AH29" s="2">
        <v>1.4679442508710801E-3</v>
      </c>
      <c r="AI29" s="2">
        <v>2.5315331010452961E-3</v>
      </c>
      <c r="AJ29" s="2">
        <v>1.1928571428571429E-3</v>
      </c>
      <c r="AK29" s="2">
        <v>5.6134146341463419E-3</v>
      </c>
      <c r="AL29" s="2">
        <v>8.5203832752613236E-3</v>
      </c>
    </row>
    <row r="30" spans="1:38" x14ac:dyDescent="0.2">
      <c r="A30" s="1">
        <v>154</v>
      </c>
      <c r="B30" s="1">
        <v>164</v>
      </c>
      <c r="D30">
        <v>1238.7579000000001</v>
      </c>
      <c r="E30" s="1">
        <v>10</v>
      </c>
      <c r="F30" t="s">
        <v>352</v>
      </c>
      <c r="G30" s="2">
        <v>1.3429512195121951E-2</v>
      </c>
      <c r="H30" s="2">
        <v>2.1195243902439029E-2</v>
      </c>
      <c r="I30" s="2">
        <v>4.0197073170731713E-2</v>
      </c>
      <c r="J30" s="2">
        <v>7.5765487804878046E-2</v>
      </c>
      <c r="K30" s="2">
        <v>0.2137570731707317</v>
      </c>
      <c r="M30" s="2">
        <v>1.4848048780487805E-2</v>
      </c>
      <c r="N30" s="2">
        <v>2.0706707317073175E-2</v>
      </c>
      <c r="O30" s="2">
        <v>3.7104024390243906E-2</v>
      </c>
      <c r="P30" s="2">
        <v>5.5928780487804884E-2</v>
      </c>
      <c r="Q30" s="2">
        <v>0.13102743902439024</v>
      </c>
      <c r="R30" s="1">
        <v>154</v>
      </c>
      <c r="S30" s="1">
        <v>164</v>
      </c>
      <c r="T30" s="3">
        <v>-1.4185365853658541E-3</v>
      </c>
      <c r="U30" s="3">
        <v>4.8853658536585488E-4</v>
      </c>
      <c r="V30" s="3">
        <v>3.0930487804878082E-3</v>
      </c>
      <c r="W30" s="3">
        <v>1.9836707317073165E-2</v>
      </c>
      <c r="X30" s="4">
        <v>8.2729634146341463E-2</v>
      </c>
      <c r="Y30" s="3">
        <f t="shared" si="0"/>
        <v>0.10472939024390243</v>
      </c>
      <c r="Z30" s="4">
        <f t="shared" si="1"/>
        <v>2.0945878048780488E-2</v>
      </c>
      <c r="AA30" s="1">
        <v>154</v>
      </c>
      <c r="AB30" s="1">
        <v>164</v>
      </c>
      <c r="AC30" s="2">
        <v>9.4529268292682933E-3</v>
      </c>
      <c r="AD30" s="2">
        <v>8.5159756097560983E-3</v>
      </c>
      <c r="AE30" s="2">
        <v>9.3559756097560971E-3</v>
      </c>
      <c r="AF30" s="2">
        <v>1.2865243902439025E-2</v>
      </c>
      <c r="AG30" s="2">
        <v>1.2404756097560978E-2</v>
      </c>
      <c r="AH30" s="2">
        <v>9.6379268292682927E-3</v>
      </c>
      <c r="AI30" s="2">
        <v>8.3818292682926836E-3</v>
      </c>
      <c r="AJ30" s="2">
        <v>9.4820731707317089E-3</v>
      </c>
      <c r="AK30" s="2">
        <v>1.0275609756097561E-2</v>
      </c>
      <c r="AL30" s="2">
        <v>1.6590365853658535E-2</v>
      </c>
    </row>
    <row r="31" spans="1:38" x14ac:dyDescent="0.2">
      <c r="A31" s="1">
        <v>154</v>
      </c>
      <c r="B31" s="1">
        <v>173</v>
      </c>
      <c r="D31">
        <v>2347.2591000000002</v>
      </c>
      <c r="E31" s="1">
        <v>18</v>
      </c>
      <c r="F31" t="s">
        <v>353</v>
      </c>
      <c r="G31" s="2">
        <v>2.0680894308943095E-2</v>
      </c>
      <c r="H31" s="2">
        <v>2.9159823848238481E-2</v>
      </c>
      <c r="I31" s="2">
        <v>3.862811653116531E-2</v>
      </c>
      <c r="J31" s="2">
        <v>8.774620596205962E-2</v>
      </c>
      <c r="K31" s="2">
        <v>0.22482628726287263</v>
      </c>
      <c r="M31" s="2">
        <v>2.1355623306233067E-2</v>
      </c>
      <c r="N31" s="2">
        <v>2.7574119241192414E-2</v>
      </c>
      <c r="O31" s="2">
        <v>3.7445257452574529E-2</v>
      </c>
      <c r="P31" s="2">
        <v>6.8888685636856364E-2</v>
      </c>
      <c r="Q31" s="2">
        <v>0.16944281842818432</v>
      </c>
      <c r="R31" s="1">
        <v>154</v>
      </c>
      <c r="S31" s="1">
        <v>173</v>
      </c>
      <c r="T31" s="3">
        <v>-6.7472899728997259E-4</v>
      </c>
      <c r="U31" s="3">
        <v>1.5857046070460673E-3</v>
      </c>
      <c r="V31" s="3">
        <v>1.1828590785907861E-3</v>
      </c>
      <c r="W31" s="3">
        <v>1.8857520325203256E-2</v>
      </c>
      <c r="X31" s="4">
        <v>5.5383468834688358E-2</v>
      </c>
      <c r="Y31" s="3">
        <f t="shared" si="0"/>
        <v>7.6334823848238503E-2</v>
      </c>
      <c r="Z31" s="4">
        <f t="shared" si="1"/>
        <v>1.5266964769647701E-2</v>
      </c>
      <c r="AA31" s="1">
        <v>154</v>
      </c>
      <c r="AB31" s="1">
        <v>173</v>
      </c>
      <c r="AC31" s="2">
        <v>8.9120596205962063E-3</v>
      </c>
      <c r="AD31" s="2">
        <v>8.0895663956639576E-3</v>
      </c>
      <c r="AE31" s="2">
        <v>4.6128048780487811E-3</v>
      </c>
      <c r="AF31" s="2">
        <v>6.2776422764227648E-3</v>
      </c>
      <c r="AG31" s="2">
        <v>6.3319783197831984E-3</v>
      </c>
      <c r="AH31" s="2">
        <v>4.972560975609757E-3</v>
      </c>
      <c r="AI31" s="2">
        <v>5.2327913279132795E-3</v>
      </c>
      <c r="AJ31" s="2">
        <v>4.6441056910569104E-3</v>
      </c>
      <c r="AK31" s="2">
        <v>5.188685636856369E-3</v>
      </c>
      <c r="AL31" s="2">
        <v>7.7512872628726298E-3</v>
      </c>
    </row>
    <row r="32" spans="1:38" x14ac:dyDescent="0.2">
      <c r="A32" s="1">
        <v>155</v>
      </c>
      <c r="B32" s="1">
        <v>164</v>
      </c>
      <c r="D32">
        <v>1125.6739</v>
      </c>
      <c r="E32" s="1">
        <v>9</v>
      </c>
      <c r="F32" t="s">
        <v>354</v>
      </c>
      <c r="G32" s="2">
        <v>1.7298102981029812E-2</v>
      </c>
      <c r="H32" s="2">
        <v>2.2249728997289973E-2</v>
      </c>
      <c r="I32" s="2">
        <v>2.6526693766937674E-2</v>
      </c>
      <c r="J32" s="2">
        <v>5.6988075880758812E-2</v>
      </c>
      <c r="K32" s="2">
        <v>0.20202384823848241</v>
      </c>
      <c r="M32" s="2">
        <v>1.71369918699187E-2</v>
      </c>
      <c r="N32" s="2">
        <v>2.1240514905149055E-2</v>
      </c>
      <c r="O32" s="2">
        <v>2.2149322493224932E-2</v>
      </c>
      <c r="P32" s="2">
        <v>4.2365447154471547E-2</v>
      </c>
      <c r="Q32" s="2">
        <v>0.10714065040650408</v>
      </c>
      <c r="R32" s="1">
        <v>155</v>
      </c>
      <c r="S32" s="1">
        <v>164</v>
      </c>
      <c r="T32" s="3">
        <v>1.6111111111111052E-4</v>
      </c>
      <c r="U32" s="3">
        <v>1.0092140921409191E-3</v>
      </c>
      <c r="V32" s="3">
        <v>4.3773712737127379E-3</v>
      </c>
      <c r="W32" s="3">
        <v>1.462262872628726E-2</v>
      </c>
      <c r="X32" s="4">
        <v>9.4883197831978322E-2</v>
      </c>
      <c r="Y32" s="3">
        <f t="shared" si="0"/>
        <v>0.11505352303523035</v>
      </c>
      <c r="Z32" s="4">
        <f t="shared" si="1"/>
        <v>2.301070460704607E-2</v>
      </c>
      <c r="AA32" s="1">
        <v>155</v>
      </c>
      <c r="AB32" s="1">
        <v>164</v>
      </c>
      <c r="AC32" s="2">
        <v>3.6379403794037945E-3</v>
      </c>
      <c r="AD32" s="2">
        <v>3.8081300813008136E-3</v>
      </c>
      <c r="AE32" s="2">
        <v>2.7322493224932252E-3</v>
      </c>
      <c r="AF32" s="2">
        <v>3.0661246612466125E-3</v>
      </c>
      <c r="AG32" s="2">
        <v>1.1321544715447156E-2</v>
      </c>
      <c r="AH32" s="2">
        <v>3.4707317073170733E-3</v>
      </c>
      <c r="AI32" s="2">
        <v>3.1186991869918703E-3</v>
      </c>
      <c r="AJ32" s="2">
        <v>4.9846883468834691E-3</v>
      </c>
      <c r="AK32" s="2">
        <v>3.0350948509485095E-3</v>
      </c>
      <c r="AL32" s="2">
        <v>1.1085094850948512E-2</v>
      </c>
    </row>
    <row r="33" spans="1:38" x14ac:dyDescent="0.2">
      <c r="A33" s="1">
        <v>158</v>
      </c>
      <c r="B33" s="1">
        <v>164</v>
      </c>
      <c r="D33">
        <v>755.44100000000003</v>
      </c>
      <c r="E33" s="1">
        <v>6</v>
      </c>
      <c r="F33" t="s">
        <v>355</v>
      </c>
      <c r="G33" s="2">
        <v>2.6183130081300812E-2</v>
      </c>
      <c r="H33" s="2">
        <v>2.7960772357723575E-2</v>
      </c>
      <c r="I33" s="2">
        <v>2.9296138211382113E-2</v>
      </c>
      <c r="J33" s="2">
        <v>5.6968495934959354E-2</v>
      </c>
      <c r="K33" s="2">
        <v>0.18946239837398374</v>
      </c>
      <c r="M33" s="2">
        <v>2.3875609756097566E-2</v>
      </c>
      <c r="N33" s="2">
        <v>2.530508130081301E-2</v>
      </c>
      <c r="O33" s="2">
        <v>2.8134349593495936E-2</v>
      </c>
      <c r="P33" s="2">
        <v>3.8443495934959347E-2</v>
      </c>
      <c r="Q33" s="2">
        <v>9.0604471544715445E-2</v>
      </c>
      <c r="R33" s="1">
        <v>158</v>
      </c>
      <c r="S33" s="1">
        <v>164</v>
      </c>
      <c r="T33" s="3">
        <v>2.3075203252032497E-3</v>
      </c>
      <c r="U33" s="3">
        <v>2.6556910569105682E-3</v>
      </c>
      <c r="V33" s="3">
        <v>1.1617886178861786E-3</v>
      </c>
      <c r="W33" s="3">
        <v>1.8525000000000003E-2</v>
      </c>
      <c r="X33" s="4">
        <v>9.8857926829268292E-2</v>
      </c>
      <c r="Y33" s="3">
        <f t="shared" si="0"/>
        <v>0.12350792682926828</v>
      </c>
      <c r="Z33" s="4">
        <f t="shared" si="1"/>
        <v>2.4701585365853658E-2</v>
      </c>
      <c r="AA33" s="1">
        <v>158</v>
      </c>
      <c r="AB33" s="1">
        <v>164</v>
      </c>
      <c r="AC33" s="2">
        <v>5.8469512195121953E-3</v>
      </c>
      <c r="AD33" s="2">
        <v>5.8502032520325207E-3</v>
      </c>
      <c r="AE33" s="2">
        <v>5.5585365853658541E-3</v>
      </c>
      <c r="AF33" s="2">
        <v>6.1766260162601635E-3</v>
      </c>
      <c r="AG33" s="2">
        <v>9.1758130081300814E-3</v>
      </c>
      <c r="AH33" s="2">
        <v>6.8063008130081317E-3</v>
      </c>
      <c r="AI33" s="2">
        <v>5.9772357723577238E-3</v>
      </c>
      <c r="AJ33" s="2">
        <v>6.6380081300813007E-3</v>
      </c>
      <c r="AK33" s="2">
        <v>9.2630081300813013E-3</v>
      </c>
      <c r="AL33" s="2">
        <v>8.7636178861788625E-3</v>
      </c>
    </row>
    <row r="34" spans="1:38" x14ac:dyDescent="0.2">
      <c r="A34" s="1">
        <v>158</v>
      </c>
      <c r="B34" s="1">
        <v>173</v>
      </c>
      <c r="D34">
        <v>1863.9422</v>
      </c>
      <c r="E34" s="1">
        <v>14</v>
      </c>
      <c r="F34" t="s">
        <v>356</v>
      </c>
      <c r="G34" s="2">
        <v>3.0673954703832752E-2</v>
      </c>
      <c r="H34" s="2">
        <v>3.4756707317073178E-2</v>
      </c>
      <c r="I34" s="2">
        <v>4.0524738675958197E-2</v>
      </c>
      <c r="J34" s="2">
        <v>9.1137020905923363E-2</v>
      </c>
      <c r="K34" s="2">
        <v>0.2408142857142857</v>
      </c>
      <c r="M34" s="2">
        <v>2.9940069686411153E-2</v>
      </c>
      <c r="N34" s="2">
        <v>3.3272386759581885E-2</v>
      </c>
      <c r="O34" s="2">
        <v>3.7822735191637633E-2</v>
      </c>
      <c r="P34" s="2">
        <v>7.6326045296167253E-2</v>
      </c>
      <c r="Q34" s="2">
        <v>0.18396855400696868</v>
      </c>
      <c r="R34" s="1">
        <v>158</v>
      </c>
      <c r="S34" s="1">
        <v>173</v>
      </c>
      <c r="T34" s="3">
        <v>7.3388501742159941E-4</v>
      </c>
      <c r="U34" s="3">
        <v>1.4843205574912894E-3</v>
      </c>
      <c r="V34" s="3">
        <v>2.702003484320559E-3</v>
      </c>
      <c r="W34" s="3">
        <v>1.4810975609756109E-2</v>
      </c>
      <c r="X34" s="4">
        <v>5.6845731707317063E-2</v>
      </c>
      <c r="Y34" s="3">
        <f t="shared" si="0"/>
        <v>7.657691637630662E-2</v>
      </c>
      <c r="Z34" s="4">
        <f t="shared" si="1"/>
        <v>1.5315383275261324E-2</v>
      </c>
      <c r="AA34" s="1">
        <v>158</v>
      </c>
      <c r="AB34" s="1">
        <v>173</v>
      </c>
      <c r="AC34" s="2">
        <v>3.5618466898954711E-3</v>
      </c>
      <c r="AD34" s="2">
        <v>2.1905052264808364E-3</v>
      </c>
      <c r="AE34" s="2">
        <v>2.5364111498257843E-3</v>
      </c>
      <c r="AF34" s="2">
        <v>5.2205574912891984E-3</v>
      </c>
      <c r="AG34" s="2">
        <v>8.995383275261325E-3</v>
      </c>
      <c r="AH34" s="2">
        <v>1.7953832752613242E-3</v>
      </c>
      <c r="AI34" s="2">
        <v>2.2331010452961673E-3</v>
      </c>
      <c r="AJ34" s="2">
        <v>2.6461672473867596E-3</v>
      </c>
      <c r="AK34" s="2">
        <v>4.0764808362369342E-3</v>
      </c>
      <c r="AL34" s="2">
        <v>7.6043554006968647E-3</v>
      </c>
    </row>
    <row r="35" spans="1:38" x14ac:dyDescent="0.2">
      <c r="A35" s="1">
        <v>167</v>
      </c>
      <c r="B35" s="1">
        <v>173</v>
      </c>
      <c r="D35">
        <v>836.36069999999995</v>
      </c>
      <c r="E35" s="1">
        <v>5</v>
      </c>
      <c r="F35" t="s">
        <v>357</v>
      </c>
      <c r="G35" s="2">
        <v>1.9914146341463414E-2</v>
      </c>
      <c r="H35" s="2">
        <v>4.8606097560975607E-2</v>
      </c>
      <c r="I35" s="2">
        <v>6.2210243902439025E-2</v>
      </c>
      <c r="J35" s="2">
        <v>0.12518731707317071</v>
      </c>
      <c r="K35" s="2">
        <v>0.31941756097560975</v>
      </c>
      <c r="M35" s="2">
        <v>1.8074146341463416E-2</v>
      </c>
      <c r="N35" s="2">
        <v>3.7582926829268296E-2</v>
      </c>
      <c r="O35" s="2">
        <v>5.1667560975609761E-2</v>
      </c>
      <c r="P35" s="2">
        <v>0.11211658536585366</v>
      </c>
      <c r="Q35" s="2">
        <v>0.26390000000000002</v>
      </c>
      <c r="R35" s="1">
        <v>167</v>
      </c>
      <c r="S35" s="1">
        <v>173</v>
      </c>
      <c r="T35" s="3">
        <v>1.8399999999999988E-3</v>
      </c>
      <c r="U35" s="3">
        <v>1.1023170731707313E-2</v>
      </c>
      <c r="V35" s="3">
        <v>1.0542682926829272E-2</v>
      </c>
      <c r="W35" s="3">
        <v>1.3070731707317068E-2</v>
      </c>
      <c r="X35" s="4">
        <v>5.551756097560976E-2</v>
      </c>
      <c r="Y35" s="3">
        <f t="shared" si="0"/>
        <v>9.1994146341463412E-2</v>
      </c>
      <c r="Z35" s="4">
        <f t="shared" si="1"/>
        <v>1.8398829268292682E-2</v>
      </c>
      <c r="AA35" s="1">
        <v>167</v>
      </c>
      <c r="AB35" s="1">
        <v>173</v>
      </c>
      <c r="AC35" s="2">
        <v>1.7337560975609755E-2</v>
      </c>
      <c r="AD35" s="2">
        <v>1.1505853658536586E-2</v>
      </c>
      <c r="AE35" s="2">
        <v>1.9399756097560977E-2</v>
      </c>
      <c r="AF35" s="2">
        <v>1.3132926829268293E-2</v>
      </c>
      <c r="AG35" s="2">
        <v>1.0952195121951221E-2</v>
      </c>
      <c r="AH35" s="2">
        <v>2.4308536585365855E-2</v>
      </c>
      <c r="AI35" s="2">
        <v>8.8958536585365868E-3</v>
      </c>
      <c r="AJ35" s="2">
        <v>9.9070731707317089E-3</v>
      </c>
      <c r="AK35" s="2">
        <v>1.2806829268292684E-2</v>
      </c>
      <c r="AL35" s="2">
        <v>1.2590731707317076E-2</v>
      </c>
    </row>
    <row r="36" spans="1:38" x14ac:dyDescent="0.2">
      <c r="A36" s="1">
        <v>174</v>
      </c>
      <c r="B36" s="1">
        <v>191</v>
      </c>
      <c r="D36">
        <v>2082.0502000000001</v>
      </c>
      <c r="E36" s="1">
        <v>17</v>
      </c>
      <c r="F36" t="s">
        <v>358</v>
      </c>
      <c r="G36" s="2">
        <v>8.5128479196556681E-2</v>
      </c>
      <c r="H36" s="2">
        <v>0.12091456241032998</v>
      </c>
      <c r="I36" s="2">
        <v>0.17728615494978481</v>
      </c>
      <c r="J36" s="2">
        <v>0.30855595408895264</v>
      </c>
      <c r="K36" s="2">
        <v>0.3207361549497848</v>
      </c>
      <c r="M36" s="2">
        <v>7.9558393113342896E-2</v>
      </c>
      <c r="N36" s="2">
        <v>0.1008652080344333</v>
      </c>
      <c r="O36" s="2">
        <v>0.12818055954088953</v>
      </c>
      <c r="P36" s="2">
        <v>0.20715688665710189</v>
      </c>
      <c r="Q36" s="2">
        <v>0.26673443328550939</v>
      </c>
      <c r="R36" s="1">
        <v>174</v>
      </c>
      <c r="S36" s="1">
        <v>191</v>
      </c>
      <c r="T36" s="3">
        <v>5.5700860832137754E-3</v>
      </c>
      <c r="U36" s="3">
        <v>2.0049354375896701E-2</v>
      </c>
      <c r="V36" s="3">
        <v>4.9105595408895274E-2</v>
      </c>
      <c r="W36" s="3">
        <v>0.10139906743185076</v>
      </c>
      <c r="X36" s="4">
        <v>5.4001721664275443E-2</v>
      </c>
      <c r="Y36" s="3">
        <f t="shared" si="0"/>
        <v>0.23012582496413195</v>
      </c>
      <c r="Z36" s="4">
        <f t="shared" si="1"/>
        <v>4.6025164992826391E-2</v>
      </c>
      <c r="AA36" s="1">
        <v>174</v>
      </c>
      <c r="AB36" s="1">
        <v>191</v>
      </c>
      <c r="AC36" s="2">
        <v>3.0547345767575327E-3</v>
      </c>
      <c r="AD36" s="2">
        <v>3.1669296987087516E-3</v>
      </c>
      <c r="AE36" s="2">
        <v>2.3596126255380203E-3</v>
      </c>
      <c r="AF36" s="2">
        <v>4.3198708751793404E-3</v>
      </c>
      <c r="AG36" s="2">
        <v>5.0099713055954086E-3</v>
      </c>
      <c r="AH36" s="2">
        <v>2.3972740315638453E-3</v>
      </c>
      <c r="AI36" s="2">
        <v>3.1431133428981351E-3</v>
      </c>
      <c r="AJ36" s="2">
        <v>2.4870875179340032E-3</v>
      </c>
      <c r="AK36" s="2">
        <v>2.7027977044476329E-3</v>
      </c>
      <c r="AL36" s="2">
        <v>4.2597560975609758E-3</v>
      </c>
    </row>
    <row r="37" spans="1:38" x14ac:dyDescent="0.2">
      <c r="A37" s="1">
        <v>174</v>
      </c>
      <c r="B37" s="1">
        <v>201</v>
      </c>
      <c r="D37">
        <v>3315.6464999999998</v>
      </c>
      <c r="E37" s="1">
        <v>27</v>
      </c>
      <c r="F37" t="s">
        <v>359</v>
      </c>
      <c r="G37" s="2">
        <v>5.8877326106594408E-2</v>
      </c>
      <c r="H37" s="2">
        <v>7.9120234869015371E-2</v>
      </c>
      <c r="I37" s="2">
        <v>0.14119792231255648</v>
      </c>
      <c r="J37" s="2">
        <v>0.32419728997289976</v>
      </c>
      <c r="K37" s="2">
        <v>0.34942646793134602</v>
      </c>
      <c r="M37" s="2">
        <v>5.5893766937669377E-2</v>
      </c>
      <c r="N37" s="2">
        <v>6.7716485998193326E-2</v>
      </c>
      <c r="O37" s="2">
        <v>8.2453974706413732E-2</v>
      </c>
      <c r="P37" s="2">
        <v>0.14423157181571816</v>
      </c>
      <c r="Q37" s="2">
        <v>0.22474268292682928</v>
      </c>
      <c r="R37" s="1">
        <v>174</v>
      </c>
      <c r="S37" s="1">
        <v>201</v>
      </c>
      <c r="T37" s="3">
        <v>2.9835591689250278E-3</v>
      </c>
      <c r="U37" s="3">
        <v>1.1403748870822038E-2</v>
      </c>
      <c r="V37" s="3">
        <v>5.8743947606142731E-2</v>
      </c>
      <c r="W37" s="3">
        <v>0.1799657181571816</v>
      </c>
      <c r="X37" s="4">
        <v>0.12468378500451673</v>
      </c>
      <c r="Y37" s="3">
        <f t="shared" si="0"/>
        <v>0.3777807588075881</v>
      </c>
      <c r="Z37" s="4">
        <f t="shared" si="1"/>
        <v>7.5556151761517615E-2</v>
      </c>
      <c r="AA37" s="1">
        <v>174</v>
      </c>
      <c r="AB37" s="1">
        <v>201</v>
      </c>
      <c r="AC37" s="2">
        <v>4.9886178861788628E-3</v>
      </c>
      <c r="AD37" s="2">
        <v>7.2171183378500463E-3</v>
      </c>
      <c r="AE37" s="2">
        <v>1.4437443541102079E-2</v>
      </c>
      <c r="AF37" s="2">
        <v>8.9827009936766043E-3</v>
      </c>
      <c r="AG37" s="2">
        <v>7.5048328816621499E-3</v>
      </c>
      <c r="AH37" s="2">
        <v>4.0714543812104794E-3</v>
      </c>
      <c r="AI37" s="2">
        <v>3.9005420054200549E-3</v>
      </c>
      <c r="AJ37" s="2">
        <v>4.3918699186991875E-3</v>
      </c>
      <c r="AK37" s="2">
        <v>6.9455736224028914E-3</v>
      </c>
      <c r="AL37" s="2">
        <v>6.5983288166215001E-3</v>
      </c>
    </row>
    <row r="38" spans="1:38" x14ac:dyDescent="0.2">
      <c r="A38" s="1">
        <v>174</v>
      </c>
      <c r="B38" s="1">
        <v>202</v>
      </c>
      <c r="D38">
        <v>3430.6734000000001</v>
      </c>
      <c r="E38" s="1">
        <v>28</v>
      </c>
      <c r="F38" t="s">
        <v>360</v>
      </c>
      <c r="G38" s="2">
        <v>6.76808362369338E-2</v>
      </c>
      <c r="H38" s="2">
        <v>9.5876132404181177E-2</v>
      </c>
      <c r="I38" s="2">
        <v>0.15289311846689896</v>
      </c>
      <c r="J38" s="2">
        <v>0.3250676829268293</v>
      </c>
      <c r="K38" s="2">
        <v>0.34814682055749135</v>
      </c>
      <c r="M38" s="2">
        <v>6.4789808362369333E-2</v>
      </c>
      <c r="N38" s="2">
        <v>7.6882360627177695E-2</v>
      </c>
      <c r="O38" s="2">
        <v>9.4508057491289196E-2</v>
      </c>
      <c r="P38" s="2">
        <v>0.15658384146341464</v>
      </c>
      <c r="Q38" s="2">
        <v>0.229620905923345</v>
      </c>
      <c r="R38" s="1">
        <v>174</v>
      </c>
      <c r="S38" s="1">
        <v>202</v>
      </c>
      <c r="T38" s="3">
        <v>2.8910278745644621E-3</v>
      </c>
      <c r="U38" s="3">
        <v>1.8993771777003475E-2</v>
      </c>
      <c r="V38" s="3">
        <v>5.8385060975609755E-2</v>
      </c>
      <c r="W38" s="3">
        <v>0.16848384146341464</v>
      </c>
      <c r="X38" s="4">
        <v>0.11852591463414634</v>
      </c>
      <c r="Y38" s="3">
        <f t="shared" si="0"/>
        <v>0.36727961672473869</v>
      </c>
      <c r="Z38" s="4">
        <f t="shared" si="1"/>
        <v>7.3455923344947743E-2</v>
      </c>
      <c r="AA38" s="1">
        <v>174</v>
      </c>
      <c r="AB38" s="1">
        <v>202</v>
      </c>
      <c r="AC38" s="2">
        <v>3.8135452961672476E-3</v>
      </c>
      <c r="AD38" s="2">
        <v>8.1535278745644597E-3</v>
      </c>
      <c r="AE38" s="2">
        <v>9.338850174216028E-3</v>
      </c>
      <c r="AF38" s="2">
        <v>8.8381533101045302E-3</v>
      </c>
      <c r="AG38" s="2">
        <v>1.2451350174216029E-2</v>
      </c>
      <c r="AH38" s="2">
        <v>5.0147212543554011E-3</v>
      </c>
      <c r="AI38" s="2">
        <v>3.7732142857142864E-3</v>
      </c>
      <c r="AJ38" s="2">
        <v>7.0533972125435542E-3</v>
      </c>
      <c r="AK38" s="2">
        <v>5.1156794425087117E-3</v>
      </c>
      <c r="AL38" s="2">
        <v>3.8114982578397218E-3</v>
      </c>
    </row>
    <row r="39" spans="1:38" x14ac:dyDescent="0.2">
      <c r="A39" s="1">
        <v>174</v>
      </c>
      <c r="B39" s="1">
        <v>203</v>
      </c>
      <c r="D39">
        <v>3543.7575000000002</v>
      </c>
      <c r="E39" s="1">
        <v>29</v>
      </c>
      <c r="F39" t="s">
        <v>361</v>
      </c>
      <c r="G39" s="2">
        <v>6.4401177460050474E-2</v>
      </c>
      <c r="H39" s="2">
        <v>8.9785365853658539E-2</v>
      </c>
      <c r="I39" s="2">
        <v>0.1470436921783011</v>
      </c>
      <c r="J39" s="2">
        <v>0.32334259882253996</v>
      </c>
      <c r="K39" s="2">
        <v>0.36141938603868801</v>
      </c>
      <c r="M39" s="2">
        <v>6.1150714886459213E-2</v>
      </c>
      <c r="N39" s="2">
        <v>7.2150883095037852E-2</v>
      </c>
      <c r="O39" s="2">
        <v>9.0254625735912544E-2</v>
      </c>
      <c r="P39" s="2">
        <v>0.15082830109335577</v>
      </c>
      <c r="Q39" s="2">
        <v>0.22862502102607235</v>
      </c>
      <c r="R39" s="1">
        <v>174</v>
      </c>
      <c r="S39" s="1">
        <v>203</v>
      </c>
      <c r="T39" s="3">
        <v>3.2504625735912548E-3</v>
      </c>
      <c r="U39" s="3">
        <v>1.7634482758620684E-2</v>
      </c>
      <c r="V39" s="3">
        <v>5.6789066442388562E-2</v>
      </c>
      <c r="W39" s="3">
        <v>0.1725142977291842</v>
      </c>
      <c r="X39" s="4">
        <v>0.13279436501261563</v>
      </c>
      <c r="Y39" s="3">
        <f t="shared" si="0"/>
        <v>0.38298267451640033</v>
      </c>
      <c r="Z39" s="4">
        <f t="shared" si="1"/>
        <v>7.659653490328007E-2</v>
      </c>
      <c r="AA39" s="1">
        <v>174</v>
      </c>
      <c r="AB39" s="1">
        <v>203</v>
      </c>
      <c r="AC39" s="2">
        <v>1.3178721614802355E-3</v>
      </c>
      <c r="AD39" s="2">
        <v>3.1976030277544153E-3</v>
      </c>
      <c r="AE39" s="2">
        <v>2.9218671152228767E-3</v>
      </c>
      <c r="AF39" s="2">
        <v>6.0708578637510514E-3</v>
      </c>
      <c r="AG39" s="2">
        <v>6.1221614802354921E-3</v>
      </c>
      <c r="AH39" s="2">
        <v>1.0193019343986544E-3</v>
      </c>
      <c r="AI39" s="2">
        <v>1.7208578637510515E-3</v>
      </c>
      <c r="AJ39" s="2">
        <v>2.1377628259041212E-3</v>
      </c>
      <c r="AK39" s="2">
        <v>2.5515138772077375E-3</v>
      </c>
      <c r="AL39" s="2">
        <v>4.0566442388561821E-3</v>
      </c>
    </row>
    <row r="40" spans="1:38" x14ac:dyDescent="0.2">
      <c r="A40" s="1">
        <v>175</v>
      </c>
      <c r="B40" s="1">
        <v>203</v>
      </c>
      <c r="D40">
        <v>3414.7148999999999</v>
      </c>
      <c r="E40" s="1">
        <v>28</v>
      </c>
      <c r="F40" t="s">
        <v>362</v>
      </c>
      <c r="G40" s="2">
        <v>5.2538371080139375E-2</v>
      </c>
      <c r="H40" s="2">
        <v>8.2724390243902435E-2</v>
      </c>
      <c r="I40" s="2">
        <v>0.13185709930313591</v>
      </c>
      <c r="J40" s="2">
        <v>0.31252312717770037</v>
      </c>
      <c r="K40" s="2">
        <v>0.33104777874564467</v>
      </c>
      <c r="M40" s="2">
        <v>5.1136846689895474E-2</v>
      </c>
      <c r="N40" s="2">
        <v>6.2190069686411151E-2</v>
      </c>
      <c r="O40" s="2">
        <v>7.8420426829268294E-2</v>
      </c>
      <c r="P40" s="2">
        <v>0.13883858885017422</v>
      </c>
      <c r="Q40" s="2">
        <v>0.21292151567944251</v>
      </c>
      <c r="R40" s="1">
        <v>175</v>
      </c>
      <c r="S40" s="1">
        <v>203</v>
      </c>
      <c r="T40" s="3">
        <v>1.4015243902439007E-3</v>
      </c>
      <c r="U40" s="3">
        <v>2.0534320557491291E-2</v>
      </c>
      <c r="V40" s="3">
        <v>5.3436672473867609E-2</v>
      </c>
      <c r="W40" s="3">
        <v>0.17368453832752617</v>
      </c>
      <c r="X40" s="4">
        <v>0.11812626306620214</v>
      </c>
      <c r="Y40" s="3">
        <f t="shared" si="0"/>
        <v>0.36718331881533112</v>
      </c>
      <c r="Z40" s="4">
        <f t="shared" si="1"/>
        <v>7.3436663763066221E-2</v>
      </c>
      <c r="AA40" s="1">
        <v>175</v>
      </c>
      <c r="AB40" s="1">
        <v>203</v>
      </c>
      <c r="AC40" s="2">
        <v>2.6346689895470382E-3</v>
      </c>
      <c r="AD40" s="2">
        <v>3.850522648083624E-3</v>
      </c>
      <c r="AE40" s="2">
        <v>5.6831010452961673E-3</v>
      </c>
      <c r="AF40" s="2">
        <v>3.7315766550522654E-3</v>
      </c>
      <c r="AG40" s="2">
        <v>3.2254355400696865E-3</v>
      </c>
      <c r="AH40" s="2">
        <v>2.3732578397212545E-3</v>
      </c>
      <c r="AI40" s="2">
        <v>1.923562717770035E-3</v>
      </c>
      <c r="AJ40" s="2">
        <v>2.8772648083623693E-3</v>
      </c>
      <c r="AK40" s="2">
        <v>8.8762630662020912E-3</v>
      </c>
      <c r="AL40" s="2">
        <v>2.9146341463414634E-3</v>
      </c>
    </row>
    <row r="41" spans="1:38" x14ac:dyDescent="0.2">
      <c r="A41" s="1">
        <v>177</v>
      </c>
      <c r="B41" s="1">
        <v>191</v>
      </c>
      <c r="D41">
        <v>1706.8707999999999</v>
      </c>
      <c r="E41" s="1">
        <v>14</v>
      </c>
      <c r="F41" t="s">
        <v>363</v>
      </c>
      <c r="G41" s="2">
        <v>8.373310104529616E-2</v>
      </c>
      <c r="H41" s="2">
        <v>0.11547621951219512</v>
      </c>
      <c r="I41" s="2">
        <v>0.1777283972125436</v>
      </c>
      <c r="J41" s="2">
        <v>0.29936341463414634</v>
      </c>
      <c r="K41" s="2">
        <v>0.29673257839721257</v>
      </c>
      <c r="M41" s="2">
        <v>7.8371428571428564E-2</v>
      </c>
      <c r="N41" s="2">
        <v>9.9520470383275272E-2</v>
      </c>
      <c r="O41" s="2">
        <v>0.12711794425087108</v>
      </c>
      <c r="P41" s="2">
        <v>0.20482203832752616</v>
      </c>
      <c r="Q41" s="2">
        <v>0.26006175958188155</v>
      </c>
      <c r="R41" s="1">
        <v>177</v>
      </c>
      <c r="S41" s="1">
        <v>191</v>
      </c>
      <c r="T41" s="3">
        <v>5.3616724738676002E-3</v>
      </c>
      <c r="U41" s="3">
        <v>1.5955749128919852E-2</v>
      </c>
      <c r="V41" s="3">
        <v>5.0610452961672492E-2</v>
      </c>
      <c r="W41" s="3">
        <v>9.4541376306620184E-2</v>
      </c>
      <c r="X41" s="4">
        <v>3.6670818815330998E-2</v>
      </c>
      <c r="Y41" s="3">
        <f t="shared" si="0"/>
        <v>0.2031400696864111</v>
      </c>
      <c r="Z41" s="4">
        <f t="shared" si="1"/>
        <v>4.0628013937282222E-2</v>
      </c>
      <c r="AA41" s="1">
        <v>177</v>
      </c>
      <c r="AB41" s="1">
        <v>191</v>
      </c>
      <c r="AC41" s="2">
        <v>3.4196864111498259E-3</v>
      </c>
      <c r="AD41" s="2">
        <v>9.478745644599303E-3</v>
      </c>
      <c r="AE41" s="2">
        <v>3.3420731707317075E-3</v>
      </c>
      <c r="AF41" s="2">
        <v>1.2354703832752617E-2</v>
      </c>
      <c r="AG41" s="2">
        <v>1.4126306620209061E-2</v>
      </c>
      <c r="AH41" s="2">
        <v>2.5888501742160281E-3</v>
      </c>
      <c r="AI41" s="2">
        <v>3.5842334494773525E-3</v>
      </c>
      <c r="AJ41" s="2">
        <v>4.9597560975609759E-3</v>
      </c>
      <c r="AK41" s="2">
        <v>9.9655923344947744E-3</v>
      </c>
      <c r="AL41" s="2">
        <v>1.3484930313588852E-2</v>
      </c>
    </row>
    <row r="42" spans="1:38" x14ac:dyDescent="0.2">
      <c r="A42" s="1">
        <v>177</v>
      </c>
      <c r="B42" s="1">
        <v>201</v>
      </c>
      <c r="D42">
        <v>2940.4670999999998</v>
      </c>
      <c r="E42" s="1">
        <v>24</v>
      </c>
      <c r="F42" t="s">
        <v>364</v>
      </c>
      <c r="G42" s="2">
        <v>6.6717073170731708E-2</v>
      </c>
      <c r="H42" s="2">
        <v>9.4053556910569117E-2</v>
      </c>
      <c r="I42" s="2">
        <v>0.15037545731707316</v>
      </c>
      <c r="J42" s="2">
        <v>0.3402635162601626</v>
      </c>
      <c r="K42" s="2">
        <v>0.36378353658536583</v>
      </c>
      <c r="M42" s="2">
        <v>6.3127439024390247E-2</v>
      </c>
      <c r="N42" s="2">
        <v>7.4367835365853674E-2</v>
      </c>
      <c r="O42" s="2">
        <v>9.155940040650408E-2</v>
      </c>
      <c r="P42" s="2">
        <v>0.15412830284552848</v>
      </c>
      <c r="Q42" s="2">
        <v>0.23119578252032524</v>
      </c>
      <c r="R42" s="1">
        <v>177</v>
      </c>
      <c r="S42" s="1">
        <v>201</v>
      </c>
      <c r="T42" s="3">
        <v>3.5896341463414598E-3</v>
      </c>
      <c r="U42" s="3">
        <v>1.9685721544715439E-2</v>
      </c>
      <c r="V42" s="3">
        <v>5.8816056910569098E-2</v>
      </c>
      <c r="W42" s="3">
        <v>0.18613521341463418</v>
      </c>
      <c r="X42" s="4">
        <v>0.13258775406504064</v>
      </c>
      <c r="Y42" s="3">
        <f t="shared" si="0"/>
        <v>0.40081438008130083</v>
      </c>
      <c r="Z42" s="4">
        <f t="shared" si="1"/>
        <v>8.0162876016260168E-2</v>
      </c>
      <c r="AA42" s="1">
        <v>177</v>
      </c>
      <c r="AB42" s="1">
        <v>201</v>
      </c>
      <c r="AC42" s="2">
        <v>2.9995426829268292E-3</v>
      </c>
      <c r="AD42" s="2">
        <v>3.8969004065040652E-3</v>
      </c>
      <c r="AE42" s="2">
        <v>6.7722560975609757E-3</v>
      </c>
      <c r="AF42" s="2">
        <v>1.1677134146341465E-2</v>
      </c>
      <c r="AG42" s="2">
        <v>1.4607113821138213E-2</v>
      </c>
      <c r="AH42" s="2">
        <v>2.5081808943089434E-3</v>
      </c>
      <c r="AI42" s="2">
        <v>3.2944105691056912E-3</v>
      </c>
      <c r="AJ42" s="2">
        <v>4.3070121951219514E-3</v>
      </c>
      <c r="AK42" s="2">
        <v>7.6694105691056929E-3</v>
      </c>
      <c r="AL42" s="2">
        <v>1.045528455284553E-2</v>
      </c>
    </row>
    <row r="43" spans="1:38" x14ac:dyDescent="0.2">
      <c r="A43" s="1">
        <v>177</v>
      </c>
      <c r="B43" s="1">
        <v>203</v>
      </c>
      <c r="D43">
        <v>3168.5781000000002</v>
      </c>
      <c r="E43" s="1">
        <v>26</v>
      </c>
      <c r="F43" t="s">
        <v>365</v>
      </c>
      <c r="G43" s="2">
        <v>6.2110647279549715E-2</v>
      </c>
      <c r="H43" s="2">
        <v>8.944540337711071E-2</v>
      </c>
      <c r="I43" s="2">
        <v>0.14522495309568481</v>
      </c>
      <c r="J43" s="2">
        <v>0.33536669793621016</v>
      </c>
      <c r="K43" s="2">
        <v>0.36886538461538459</v>
      </c>
      <c r="M43" s="2">
        <v>5.9730206378986871E-2</v>
      </c>
      <c r="N43" s="2">
        <v>6.9336866791744847E-2</v>
      </c>
      <c r="O43" s="2">
        <v>8.8453846153846161E-2</v>
      </c>
      <c r="P43" s="2">
        <v>0.1497378048780488</v>
      </c>
      <c r="Q43" s="2">
        <v>0.23281693245778615</v>
      </c>
      <c r="R43" s="1">
        <v>177</v>
      </c>
      <c r="S43" s="1">
        <v>203</v>
      </c>
      <c r="T43" s="3">
        <v>2.3804409005628514E-3</v>
      </c>
      <c r="U43" s="3">
        <v>2.0108536585365856E-2</v>
      </c>
      <c r="V43" s="3">
        <v>5.6771106941838644E-2</v>
      </c>
      <c r="W43" s="3">
        <v>0.18562889305816135</v>
      </c>
      <c r="X43" s="4">
        <v>0.13604845215759848</v>
      </c>
      <c r="Y43" s="3">
        <f t="shared" si="0"/>
        <v>0.40093742964352719</v>
      </c>
      <c r="Z43" s="4">
        <f t="shared" si="1"/>
        <v>8.0187485928705435E-2</v>
      </c>
      <c r="AA43" s="1">
        <v>177</v>
      </c>
      <c r="AB43" s="1">
        <v>203</v>
      </c>
      <c r="AC43" s="2">
        <v>1.9085834896810506E-3</v>
      </c>
      <c r="AD43" s="2">
        <v>2.9887429643527205E-3</v>
      </c>
      <c r="AE43" s="2">
        <v>4.3236866791744842E-3</v>
      </c>
      <c r="AF43" s="2">
        <v>7.8916979362101316E-3</v>
      </c>
      <c r="AG43" s="2">
        <v>1.2366369606003754E-2</v>
      </c>
      <c r="AH43" s="2">
        <v>1.677579737335835E-3</v>
      </c>
      <c r="AI43" s="2">
        <v>3.4457786116322705E-3</v>
      </c>
      <c r="AJ43" s="2">
        <v>3.7262664165103191E-3</v>
      </c>
      <c r="AK43" s="2">
        <v>6.1293621013133208E-3</v>
      </c>
      <c r="AL43" s="2">
        <v>8.1848499061913695E-3</v>
      </c>
    </row>
    <row r="44" spans="1:38" x14ac:dyDescent="0.2">
      <c r="A44" s="1">
        <v>177</v>
      </c>
      <c r="B44" s="1">
        <v>205</v>
      </c>
      <c r="D44">
        <v>3354.6421</v>
      </c>
      <c r="E44" s="1">
        <v>28</v>
      </c>
      <c r="F44" t="s">
        <v>366</v>
      </c>
      <c r="G44" s="2">
        <v>6.6046341463414635E-2</v>
      </c>
      <c r="H44" s="2">
        <v>9.5157926829268297E-2</v>
      </c>
      <c r="I44" s="2">
        <v>0.15955722996515678</v>
      </c>
      <c r="J44" s="2">
        <v>0.36384520905923345</v>
      </c>
      <c r="K44" s="2">
        <v>0.40266428571428575</v>
      </c>
      <c r="M44" s="2">
        <v>6.29758275261324E-2</v>
      </c>
      <c r="N44" s="2">
        <v>7.728680313588851E-2</v>
      </c>
      <c r="O44" s="2">
        <v>0.10141772648083623</v>
      </c>
      <c r="P44" s="2">
        <v>0.1745405487804878</v>
      </c>
      <c r="Q44" s="2">
        <v>0.26610026132404185</v>
      </c>
      <c r="R44" s="1">
        <v>177</v>
      </c>
      <c r="S44" s="1">
        <v>205</v>
      </c>
      <c r="T44" s="3">
        <v>3.070513937282234E-3</v>
      </c>
      <c r="U44" s="3">
        <v>1.7871123693379801E-2</v>
      </c>
      <c r="V44" s="3">
        <v>5.8139503484320565E-2</v>
      </c>
      <c r="W44" s="3">
        <v>0.18930466027874565</v>
      </c>
      <c r="X44" s="4">
        <v>0.1365640243902439</v>
      </c>
      <c r="Y44" s="3">
        <f t="shared" si="0"/>
        <v>0.40494982578397215</v>
      </c>
      <c r="Z44" s="4">
        <f t="shared" si="1"/>
        <v>8.0989965156794436E-2</v>
      </c>
      <c r="AA44" s="1">
        <v>177</v>
      </c>
      <c r="AB44" s="1">
        <v>205</v>
      </c>
      <c r="AC44" s="2">
        <v>3.0396341463414639E-3</v>
      </c>
      <c r="AD44" s="2">
        <v>8.7283101045296171E-3</v>
      </c>
      <c r="AE44" s="2">
        <v>9.9794860627177712E-3</v>
      </c>
      <c r="AF44" s="2">
        <v>1.614655923344948E-2</v>
      </c>
      <c r="AG44" s="2">
        <v>2.0043945993031359E-2</v>
      </c>
      <c r="AH44" s="2">
        <v>4.1898083623693383E-3</v>
      </c>
      <c r="AI44" s="2">
        <v>3.5466898954703836E-3</v>
      </c>
      <c r="AJ44" s="2">
        <v>3.9898954703832751E-3</v>
      </c>
      <c r="AK44" s="2">
        <v>9.536628919860627E-3</v>
      </c>
      <c r="AL44" s="2">
        <v>9.2437717770034854E-3</v>
      </c>
    </row>
    <row r="45" spans="1:38" x14ac:dyDescent="0.2">
      <c r="A45" s="1">
        <v>192</v>
      </c>
      <c r="B45" s="1">
        <v>203</v>
      </c>
      <c r="D45">
        <v>1480.7251000000001</v>
      </c>
      <c r="E45" s="1">
        <v>11</v>
      </c>
      <c r="F45" t="s">
        <v>367</v>
      </c>
      <c r="G45" s="2">
        <v>5.1626053215077607E-2</v>
      </c>
      <c r="H45" s="2">
        <v>6.4662084257206209E-2</v>
      </c>
      <c r="I45" s="2">
        <v>0.10755310421286032</v>
      </c>
      <c r="J45" s="2">
        <v>0.31366895787139693</v>
      </c>
      <c r="K45" s="2">
        <v>0.37303891352549889</v>
      </c>
      <c r="M45" s="2">
        <v>5.1068847006651895E-2</v>
      </c>
      <c r="N45" s="2">
        <v>5.5988248337028819E-2</v>
      </c>
      <c r="O45" s="2">
        <v>6.5373614190687365E-2</v>
      </c>
      <c r="P45" s="2">
        <v>9.2091241685144126E-2</v>
      </c>
      <c r="Q45" s="2">
        <v>0.17763026607538804</v>
      </c>
      <c r="R45" s="1">
        <v>192</v>
      </c>
      <c r="S45" s="1">
        <v>203</v>
      </c>
      <c r="T45" s="3">
        <v>5.5720620842571785E-4</v>
      </c>
      <c r="U45" s="3">
        <v>8.6738359201773869E-3</v>
      </c>
      <c r="V45" s="3">
        <v>4.2179490022172951E-2</v>
      </c>
      <c r="W45" s="3">
        <v>0.2215777161862528</v>
      </c>
      <c r="X45" s="4">
        <v>0.19540864745011088</v>
      </c>
      <c r="Y45" s="3">
        <f t="shared" si="0"/>
        <v>0.46839689578713972</v>
      </c>
      <c r="Z45" s="4">
        <f t="shared" si="1"/>
        <v>9.3679379157427939E-2</v>
      </c>
      <c r="AA45" s="1">
        <v>192</v>
      </c>
      <c r="AB45" s="1">
        <v>203</v>
      </c>
      <c r="AC45" s="2">
        <v>1.0662971175166298E-3</v>
      </c>
      <c r="AD45" s="2">
        <v>3.7712860310421289E-3</v>
      </c>
      <c r="AE45" s="2">
        <v>4.5166297117516636E-4</v>
      </c>
      <c r="AF45" s="2">
        <v>4.3895787139689576E-3</v>
      </c>
      <c r="AG45" s="2">
        <v>6.3103104212860316E-3</v>
      </c>
      <c r="AH45" s="2">
        <v>1.3670731707317075E-3</v>
      </c>
      <c r="AI45" s="2">
        <v>1.87450110864745E-3</v>
      </c>
      <c r="AJ45" s="2">
        <v>3.1677383592017745E-3</v>
      </c>
      <c r="AK45" s="2">
        <v>1.5184035476718404E-3</v>
      </c>
      <c r="AL45" s="2">
        <v>1.4916851441241685E-3</v>
      </c>
    </row>
    <row r="46" spans="1:38" x14ac:dyDescent="0.2">
      <c r="A46" s="1">
        <v>192</v>
      </c>
      <c r="B46" s="1">
        <v>208</v>
      </c>
      <c r="D46">
        <v>1907.9318000000001</v>
      </c>
      <c r="E46" s="1">
        <v>16</v>
      </c>
      <c r="F46" t="s">
        <v>368</v>
      </c>
      <c r="G46" s="2">
        <v>7.2606478658536588E-2</v>
      </c>
      <c r="H46" s="2">
        <v>0.13587995426829269</v>
      </c>
      <c r="I46" s="2">
        <v>0.24348833841463416</v>
      </c>
      <c r="J46" s="2">
        <v>0.44676707317073172</v>
      </c>
      <c r="K46" s="2">
        <v>0.50198262195121957</v>
      </c>
      <c r="M46" s="2">
        <v>6.9659146341463418E-2</v>
      </c>
      <c r="N46" s="2">
        <v>0.12351501524390245</v>
      </c>
      <c r="O46" s="2">
        <v>0.19839085365853659</v>
      </c>
      <c r="P46" s="2">
        <v>0.28077385670731708</v>
      </c>
      <c r="Q46" s="2">
        <v>0.35405625000000002</v>
      </c>
      <c r="R46" s="1">
        <v>192</v>
      </c>
      <c r="S46" s="1">
        <v>208</v>
      </c>
      <c r="T46" s="3">
        <v>2.9473323170731759E-3</v>
      </c>
      <c r="U46" s="3">
        <v>1.2364939024390247E-2</v>
      </c>
      <c r="V46" s="3">
        <v>4.5097484756097567E-2</v>
      </c>
      <c r="W46" s="3">
        <v>0.16599321646341464</v>
      </c>
      <c r="X46" s="4">
        <v>0.14792637195121955</v>
      </c>
      <c r="Y46" s="3">
        <f t="shared" si="0"/>
        <v>0.37432934451219518</v>
      </c>
      <c r="Z46" s="4">
        <f t="shared" si="1"/>
        <v>7.4865868902439042E-2</v>
      </c>
      <c r="AA46" s="1">
        <v>192</v>
      </c>
      <c r="AB46" s="1">
        <v>208</v>
      </c>
      <c r="AC46" s="2">
        <v>1.6057926829268294E-3</v>
      </c>
      <c r="AD46" s="2">
        <v>1.3795731707317075E-3</v>
      </c>
      <c r="AE46" s="2">
        <v>1.8102896341463416E-3</v>
      </c>
      <c r="AF46" s="2">
        <v>3.086814024390244E-3</v>
      </c>
      <c r="AG46" s="2">
        <v>5.9733993902439022E-3</v>
      </c>
      <c r="AH46" s="2">
        <v>2.3672256097560978E-3</v>
      </c>
      <c r="AI46" s="2">
        <v>3.1926829268292688E-3</v>
      </c>
      <c r="AJ46" s="2">
        <v>2.9506859756097559E-3</v>
      </c>
      <c r="AK46" s="2">
        <v>3.2453506097560978E-3</v>
      </c>
      <c r="AL46" s="2">
        <v>2.9214176829268296E-3</v>
      </c>
    </row>
    <row r="47" spans="1:38" x14ac:dyDescent="0.2">
      <c r="A47" s="1">
        <v>209</v>
      </c>
      <c r="B47" s="1">
        <v>215</v>
      </c>
      <c r="D47">
        <v>873.48289999999997</v>
      </c>
      <c r="E47" s="1">
        <v>6</v>
      </c>
      <c r="F47" t="s">
        <v>369</v>
      </c>
      <c r="G47" s="2">
        <v>3.3987601626016259E-2</v>
      </c>
      <c r="H47" s="2">
        <v>0.11556565040650406</v>
      </c>
      <c r="I47" s="2">
        <v>0.25933800813008134</v>
      </c>
      <c r="J47" s="2">
        <v>0.37976768292682928</v>
      </c>
      <c r="K47" s="2">
        <v>0.39303760162601631</v>
      </c>
      <c r="M47" s="2">
        <v>2.7041666666666665E-2</v>
      </c>
      <c r="N47" s="2">
        <v>0.10234715447154472</v>
      </c>
      <c r="O47" s="2">
        <v>0.24378150406504068</v>
      </c>
      <c r="P47" s="2">
        <v>0.37584410569105692</v>
      </c>
      <c r="Q47" s="2">
        <v>0.38143292682926827</v>
      </c>
      <c r="R47" s="1">
        <v>209</v>
      </c>
      <c r="S47" s="1">
        <v>215</v>
      </c>
      <c r="T47" s="3">
        <v>6.9459349593495963E-3</v>
      </c>
      <c r="U47" s="3">
        <v>1.3218495934959341E-2</v>
      </c>
      <c r="V47" s="3">
        <v>1.555650406504065E-2</v>
      </c>
      <c r="W47" s="3">
        <v>3.9235772357723549E-3</v>
      </c>
      <c r="X47" s="4">
        <v>1.1604674796747993E-2</v>
      </c>
      <c r="Y47" s="3">
        <f t="shared" si="0"/>
        <v>5.1249186991869936E-2</v>
      </c>
      <c r="Z47" s="4">
        <f t="shared" si="1"/>
        <v>1.0249837398373988E-2</v>
      </c>
      <c r="AA47" s="1">
        <v>209</v>
      </c>
      <c r="AB47" s="1">
        <v>215</v>
      </c>
      <c r="AC47" s="2">
        <v>3.7457317073170734E-3</v>
      </c>
      <c r="AD47" s="2">
        <v>4.8774390243902449E-3</v>
      </c>
      <c r="AE47" s="2">
        <v>5.8754065040650403E-3</v>
      </c>
      <c r="AF47" s="2">
        <v>3.8632113821138211E-3</v>
      </c>
      <c r="AG47" s="2">
        <v>5.9191056910569114E-3</v>
      </c>
      <c r="AH47" s="2">
        <v>5.0768292682926829E-3</v>
      </c>
      <c r="AI47" s="2">
        <v>5.1006097560975612E-3</v>
      </c>
      <c r="AJ47" s="2">
        <v>5.0571138211382115E-3</v>
      </c>
      <c r="AK47" s="2">
        <v>5.4977642276422762E-3</v>
      </c>
      <c r="AL47" s="2">
        <v>6.4089430894308944E-3</v>
      </c>
    </row>
    <row r="48" spans="1:38" x14ac:dyDescent="0.2">
      <c r="A48" s="1">
        <v>216</v>
      </c>
      <c r="B48" s="1">
        <v>222</v>
      </c>
      <c r="D48">
        <v>874.41930000000002</v>
      </c>
      <c r="E48" s="1">
        <v>6</v>
      </c>
      <c r="F48" t="s">
        <v>370</v>
      </c>
      <c r="G48" s="2">
        <v>2.8331097560975613E-2</v>
      </c>
      <c r="H48" s="2">
        <v>5.6998170731707314E-2</v>
      </c>
      <c r="I48" s="2">
        <v>0.13967662601626016</v>
      </c>
      <c r="J48" s="2">
        <v>0.45132703252032524</v>
      </c>
      <c r="K48" s="2">
        <v>0.56102967479674803</v>
      </c>
      <c r="M48" s="2">
        <v>2.8553048780487807E-2</v>
      </c>
      <c r="N48" s="2">
        <v>2.9324390243902439E-2</v>
      </c>
      <c r="O48" s="2">
        <v>4.2976829268292688E-2</v>
      </c>
      <c r="P48" s="2">
        <v>8.6586991869918709E-2</v>
      </c>
      <c r="Q48" s="2">
        <v>0.18214471544715449</v>
      </c>
      <c r="R48" s="1">
        <v>216</v>
      </c>
      <c r="S48" s="1">
        <v>222</v>
      </c>
      <c r="T48" s="3">
        <v>-2.2195121951219143E-4</v>
      </c>
      <c r="U48" s="3">
        <v>2.7673780487804882E-2</v>
      </c>
      <c r="V48" s="3">
        <v>9.6699796747967484E-2</v>
      </c>
      <c r="W48" s="3">
        <v>0.36474004065040655</v>
      </c>
      <c r="X48" s="4">
        <v>0.37888495934959354</v>
      </c>
      <c r="Y48" s="3">
        <f t="shared" si="0"/>
        <v>0.86777662601626027</v>
      </c>
      <c r="Z48" s="4">
        <f t="shared" si="1"/>
        <v>0.17355532520325206</v>
      </c>
      <c r="AA48" s="1">
        <v>216</v>
      </c>
      <c r="AB48" s="1">
        <v>222</v>
      </c>
      <c r="AC48" s="2">
        <v>5.5697154471544717E-3</v>
      </c>
      <c r="AD48" s="2">
        <v>2.6180894308943095E-3</v>
      </c>
      <c r="AE48" s="2">
        <v>4.9487804878048779E-3</v>
      </c>
      <c r="AF48" s="2">
        <v>4.6386178861788623E-3</v>
      </c>
      <c r="AG48" s="2">
        <v>4.1414634146341462E-3</v>
      </c>
      <c r="AH48" s="2">
        <v>1.367479674796748E-3</v>
      </c>
      <c r="AI48" s="2">
        <v>2.3863821138211385E-3</v>
      </c>
      <c r="AJ48" s="2">
        <v>4.220731707317074E-3</v>
      </c>
      <c r="AK48" s="2">
        <v>4.8426829268292679E-3</v>
      </c>
      <c r="AL48" s="2">
        <v>2.3432926829268291E-3</v>
      </c>
    </row>
    <row r="49" spans="1:38" x14ac:dyDescent="0.2">
      <c r="A49" s="1">
        <v>216</v>
      </c>
      <c r="B49" s="1">
        <v>226</v>
      </c>
      <c r="D49">
        <v>1358.6627000000001</v>
      </c>
      <c r="E49" s="1">
        <v>10</v>
      </c>
      <c r="F49" t="s">
        <v>371</v>
      </c>
      <c r="G49" s="2">
        <v>2.3470731707317075E-2</v>
      </c>
      <c r="H49" s="2">
        <v>4.0773658536585364E-2</v>
      </c>
      <c r="I49" s="2">
        <v>8.9980000000000004E-2</v>
      </c>
      <c r="J49" s="2">
        <v>0.28863658536585368</v>
      </c>
      <c r="K49" s="2">
        <v>0.41451146341463418</v>
      </c>
      <c r="M49" s="2">
        <v>2.0442439024390247E-2</v>
      </c>
      <c r="N49" s="2">
        <v>2.1795000000000002E-2</v>
      </c>
      <c r="O49" s="2">
        <v>3.5315731707317076E-2</v>
      </c>
      <c r="P49" s="2">
        <v>7.1069390243902436E-2</v>
      </c>
      <c r="Q49" s="2">
        <v>0.13605134146341463</v>
      </c>
      <c r="R49" s="1">
        <v>216</v>
      </c>
      <c r="S49" s="1">
        <v>226</v>
      </c>
      <c r="T49" s="3">
        <v>3.0282926829268285E-3</v>
      </c>
      <c r="U49" s="3">
        <v>1.8978658536585365E-2</v>
      </c>
      <c r="V49" s="3">
        <v>5.4664268292682942E-2</v>
      </c>
      <c r="W49" s="3">
        <v>0.21756719512195127</v>
      </c>
      <c r="X49" s="4">
        <v>0.27846012195121955</v>
      </c>
      <c r="Y49" s="3">
        <f t="shared" si="0"/>
        <v>0.57269853658536596</v>
      </c>
      <c r="Z49" s="4">
        <f t="shared" si="1"/>
        <v>0.11453970731707319</v>
      </c>
      <c r="AA49" s="1">
        <v>216</v>
      </c>
      <c r="AB49" s="1">
        <v>226</v>
      </c>
      <c r="AC49" s="2">
        <v>1.7723170731707319E-3</v>
      </c>
      <c r="AD49" s="2">
        <v>1.3934146341463417E-3</v>
      </c>
      <c r="AE49" s="2">
        <v>3.1965853658536586E-3</v>
      </c>
      <c r="AF49" s="2">
        <v>2.5924390243902439E-3</v>
      </c>
      <c r="AG49" s="2">
        <v>1.9350000000000001E-3</v>
      </c>
      <c r="AH49" s="2">
        <v>1.8682926829268294E-3</v>
      </c>
      <c r="AI49" s="2">
        <v>1.9675609756097559E-3</v>
      </c>
      <c r="AJ49" s="2">
        <v>1.3123170731707318E-3</v>
      </c>
      <c r="AK49" s="2">
        <v>1.5515853658536586E-3</v>
      </c>
      <c r="AL49" s="2">
        <v>2.090487804878049E-3</v>
      </c>
    </row>
    <row r="50" spans="1:38" x14ac:dyDescent="0.2">
      <c r="A50" s="1">
        <v>217</v>
      </c>
      <c r="B50" s="1">
        <v>226</v>
      </c>
      <c r="D50">
        <v>1195.5994000000001</v>
      </c>
      <c r="E50" s="1">
        <v>9</v>
      </c>
      <c r="F50" t="s">
        <v>372</v>
      </c>
      <c r="G50" s="2">
        <v>7.7154607046070467E-2</v>
      </c>
      <c r="H50" s="2">
        <v>8.3850813008130076E-2</v>
      </c>
      <c r="I50" s="2">
        <v>0.13410582655826561</v>
      </c>
      <c r="J50" s="2">
        <v>0.32816368563685633</v>
      </c>
      <c r="K50" s="2">
        <v>0.44036693766937673</v>
      </c>
      <c r="M50" s="2">
        <v>7.1684823848238488E-2</v>
      </c>
      <c r="N50" s="2">
        <v>8.2879539295392948E-2</v>
      </c>
      <c r="O50" s="2">
        <v>0.10112655826558266</v>
      </c>
      <c r="P50" s="2">
        <v>0.15062723577235773</v>
      </c>
      <c r="Q50" s="2">
        <v>0.15595257452574526</v>
      </c>
      <c r="R50" s="1">
        <v>217</v>
      </c>
      <c r="S50" s="1">
        <v>226</v>
      </c>
      <c r="T50" s="3">
        <v>5.4697831978319849E-3</v>
      </c>
      <c r="U50" s="3">
        <v>9.7127371273713606E-4</v>
      </c>
      <c r="V50" s="3">
        <v>3.2979268292682933E-2</v>
      </c>
      <c r="W50" s="3">
        <v>0.17753644986449862</v>
      </c>
      <c r="X50" s="4">
        <v>0.28441436314363144</v>
      </c>
      <c r="Y50" s="3">
        <f t="shared" si="0"/>
        <v>0.50137113821138213</v>
      </c>
      <c r="Z50" s="4">
        <f t="shared" si="1"/>
        <v>0.10027422764227642</v>
      </c>
      <c r="AA50" s="1">
        <v>217</v>
      </c>
      <c r="AB50" s="1">
        <v>226</v>
      </c>
      <c r="AC50" s="2">
        <v>3.2715447154471546E-3</v>
      </c>
      <c r="AD50" s="2">
        <v>3.3724932249322498E-3</v>
      </c>
      <c r="AE50" s="2">
        <v>4.7907859078590792E-3</v>
      </c>
      <c r="AF50" s="2">
        <v>2.7903794037940381E-3</v>
      </c>
      <c r="AG50" s="2">
        <v>1.0157859078590787E-2</v>
      </c>
      <c r="AH50" s="2">
        <v>4.1032520325203258E-3</v>
      </c>
      <c r="AI50" s="2">
        <v>4.828048780487806E-3</v>
      </c>
      <c r="AJ50" s="2">
        <v>6.5314363143631439E-3</v>
      </c>
      <c r="AK50" s="2">
        <v>3.8963414634146341E-3</v>
      </c>
      <c r="AL50" s="2">
        <v>2.3035230352303525E-3</v>
      </c>
    </row>
    <row r="51" spans="1:38" x14ac:dyDescent="0.2">
      <c r="A51" s="1">
        <v>220</v>
      </c>
      <c r="B51" s="1">
        <v>226</v>
      </c>
      <c r="D51">
        <v>894.43560000000002</v>
      </c>
      <c r="E51" s="1">
        <v>6</v>
      </c>
      <c r="F51" t="s">
        <v>373</v>
      </c>
      <c r="G51" s="2">
        <v>1.3373983739837399E-2</v>
      </c>
      <c r="H51" s="2">
        <v>1.8552845528455285E-2</v>
      </c>
      <c r="I51" s="2">
        <v>2.3989024390243904E-2</v>
      </c>
      <c r="J51" s="2">
        <v>9.6743902439024393E-2</v>
      </c>
      <c r="K51" s="2">
        <v>0.20363109756097561</v>
      </c>
      <c r="M51" s="2">
        <v>9.4004065040650415E-3</v>
      </c>
      <c r="N51" s="2">
        <v>1.442439024390244E-2</v>
      </c>
      <c r="O51" s="2">
        <v>1.7181707317073171E-2</v>
      </c>
      <c r="P51" s="2">
        <v>4.8888211382113821E-2</v>
      </c>
      <c r="Q51" s="2">
        <v>7.8382317073170726E-2</v>
      </c>
      <c r="R51" s="1">
        <v>220</v>
      </c>
      <c r="S51" s="1">
        <v>226</v>
      </c>
      <c r="T51" s="3">
        <v>3.9735772357723581E-3</v>
      </c>
      <c r="U51" s="3">
        <v>4.1284552845528453E-3</v>
      </c>
      <c r="V51" s="3">
        <v>6.8073170731707336E-3</v>
      </c>
      <c r="W51" s="3">
        <v>4.7855691056910572E-2</v>
      </c>
      <c r="X51" s="4">
        <v>0.12524878048780488</v>
      </c>
      <c r="Y51" s="3">
        <f t="shared" si="0"/>
        <v>0.18801382113821141</v>
      </c>
      <c r="Z51" s="4">
        <f t="shared" si="1"/>
        <v>3.7602764227642284E-2</v>
      </c>
      <c r="AA51" s="1">
        <v>220</v>
      </c>
      <c r="AB51" s="1">
        <v>226</v>
      </c>
      <c r="AC51" s="2">
        <v>7.6087398373983752E-3</v>
      </c>
      <c r="AD51" s="2">
        <v>6.0778455284552849E-3</v>
      </c>
      <c r="AE51" s="2">
        <v>8.4817073170731713E-3</v>
      </c>
      <c r="AF51" s="2">
        <v>6.6804878048780493E-3</v>
      </c>
      <c r="AG51" s="2">
        <v>7.0644308943089438E-3</v>
      </c>
      <c r="AH51" s="2">
        <v>8.3361788617886193E-3</v>
      </c>
      <c r="AI51" s="2">
        <v>6.2788617886178864E-3</v>
      </c>
      <c r="AJ51" s="2">
        <v>7.7355691056910578E-3</v>
      </c>
      <c r="AK51" s="2">
        <v>6.773780487804879E-3</v>
      </c>
      <c r="AL51" s="2">
        <v>6.1666666666666675E-3</v>
      </c>
    </row>
    <row r="52" spans="1:38" x14ac:dyDescent="0.2">
      <c r="A52" s="1">
        <v>227</v>
      </c>
      <c r="B52" s="1">
        <v>240</v>
      </c>
      <c r="D52">
        <v>1599.9468999999999</v>
      </c>
      <c r="E52" s="1">
        <v>12</v>
      </c>
      <c r="F52" t="s">
        <v>374</v>
      </c>
      <c r="G52" s="2">
        <v>2.987469512195122E-2</v>
      </c>
      <c r="H52" s="2">
        <v>6.9360060975609761E-2</v>
      </c>
      <c r="I52" s="2">
        <v>8.8428658536585367E-2</v>
      </c>
      <c r="J52" s="2">
        <v>0.1366043699186992</v>
      </c>
      <c r="K52" s="2">
        <v>0.21663282520325206</v>
      </c>
      <c r="M52" s="2">
        <v>3.5427845528455286E-2</v>
      </c>
      <c r="N52" s="2">
        <v>7.3707113821138218E-2</v>
      </c>
      <c r="O52" s="2">
        <v>8.4795528455284555E-2</v>
      </c>
      <c r="P52" s="2">
        <v>0.13576930894308945</v>
      </c>
      <c r="Q52" s="2">
        <v>0.20303373983739839</v>
      </c>
      <c r="R52" s="1">
        <v>227</v>
      </c>
      <c r="S52" s="1">
        <v>240</v>
      </c>
      <c r="T52" s="3">
        <v>-5.5531504065040654E-3</v>
      </c>
      <c r="U52" s="3">
        <v>-4.3470528455284568E-3</v>
      </c>
      <c r="V52" s="3">
        <v>3.6331300813008081E-3</v>
      </c>
      <c r="W52" s="3">
        <v>8.3506097560974782E-4</v>
      </c>
      <c r="X52" s="4">
        <v>1.3599085365853684E-2</v>
      </c>
      <c r="Y52" s="3">
        <f t="shared" si="0"/>
        <v>8.1670731707317173E-3</v>
      </c>
      <c r="Z52" s="4">
        <f t="shared" si="1"/>
        <v>1.6334146341463434E-3</v>
      </c>
      <c r="AA52" s="1">
        <v>227</v>
      </c>
      <c r="AB52" s="1">
        <v>240</v>
      </c>
      <c r="AC52" s="2">
        <v>1.9160569105691058E-3</v>
      </c>
      <c r="AD52" s="2">
        <v>3.5658536585365854E-3</v>
      </c>
      <c r="AE52" s="2">
        <v>4.3976626016260165E-3</v>
      </c>
      <c r="AF52" s="2">
        <v>5.5966463414634151E-3</v>
      </c>
      <c r="AG52" s="2">
        <v>6.0692073170731716E-3</v>
      </c>
      <c r="AH52" s="2">
        <v>2.7229674796747966E-3</v>
      </c>
      <c r="AI52" s="2">
        <v>2.6467479674796754E-3</v>
      </c>
      <c r="AJ52" s="2">
        <v>3.7059959349593501E-3</v>
      </c>
      <c r="AK52" s="2">
        <v>3.0517276422764228E-3</v>
      </c>
      <c r="AL52" s="2">
        <v>5.0809959349593491E-3</v>
      </c>
    </row>
    <row r="53" spans="1:38" x14ac:dyDescent="0.2">
      <c r="A53" s="1">
        <v>227</v>
      </c>
      <c r="B53" s="1">
        <v>243</v>
      </c>
      <c r="D53">
        <v>1911.1314</v>
      </c>
      <c r="E53" s="1">
        <v>14</v>
      </c>
      <c r="F53" t="s">
        <v>375</v>
      </c>
      <c r="G53" s="2">
        <v>3.7261149825783976E-2</v>
      </c>
      <c r="H53" s="2">
        <v>0.1011088850174216</v>
      </c>
      <c r="I53" s="2">
        <v>0.14353005226480836</v>
      </c>
      <c r="J53" s="2">
        <v>0.19392961672473871</v>
      </c>
      <c r="K53" s="2">
        <v>0.2803911149825784</v>
      </c>
      <c r="M53" s="2">
        <v>4.0830052264808361E-2</v>
      </c>
      <c r="N53" s="2">
        <v>0.10707029616724739</v>
      </c>
      <c r="O53" s="2">
        <v>0.14244747386759582</v>
      </c>
      <c r="P53" s="2">
        <v>0.19060714285714284</v>
      </c>
      <c r="Q53" s="2">
        <v>0.26986114982578396</v>
      </c>
      <c r="R53" s="1">
        <v>227</v>
      </c>
      <c r="S53" s="1">
        <v>243</v>
      </c>
      <c r="T53" s="3">
        <v>-3.5689024390243886E-3</v>
      </c>
      <c r="U53" s="3">
        <v>-5.9614111498257722E-3</v>
      </c>
      <c r="V53" s="3">
        <v>1.0825783972125528E-3</v>
      </c>
      <c r="W53" s="3">
        <v>3.3224738675958292E-3</v>
      </c>
      <c r="X53" s="4">
        <v>1.0529965156794446E-2</v>
      </c>
      <c r="Y53" s="3">
        <f t="shared" si="0"/>
        <v>5.4047038327526675E-3</v>
      </c>
      <c r="Z53" s="4">
        <f t="shared" si="1"/>
        <v>1.0809407665505334E-3</v>
      </c>
      <c r="AA53" s="1">
        <v>227</v>
      </c>
      <c r="AB53" s="1">
        <v>243</v>
      </c>
      <c r="AC53" s="2">
        <v>1.3738675958188155E-3</v>
      </c>
      <c r="AD53" s="2">
        <v>2.0608013937282229E-3</v>
      </c>
      <c r="AE53" s="2">
        <v>1.3810975609756099E-3</v>
      </c>
      <c r="AF53" s="2">
        <v>1.5708188153310105E-3</v>
      </c>
      <c r="AG53" s="2">
        <v>2.1958188153310106E-3</v>
      </c>
      <c r="AH53" s="2">
        <v>1.680487804878049E-3</v>
      </c>
      <c r="AI53" s="2">
        <v>1.787282229965157E-3</v>
      </c>
      <c r="AJ53" s="2">
        <v>1.3149825783972126E-3</v>
      </c>
      <c r="AK53" s="2">
        <v>2.4748257839721254E-3</v>
      </c>
      <c r="AL53" s="2">
        <v>2.600348432055749E-3</v>
      </c>
    </row>
    <row r="54" spans="1:38" x14ac:dyDescent="0.2">
      <c r="A54" s="1">
        <v>227</v>
      </c>
      <c r="B54" s="1">
        <v>244</v>
      </c>
      <c r="D54">
        <v>2040.174</v>
      </c>
      <c r="E54" s="1">
        <v>15</v>
      </c>
      <c r="F54" t="s">
        <v>376</v>
      </c>
      <c r="G54" s="2">
        <v>3.3706178861788623E-2</v>
      </c>
      <c r="H54" s="2">
        <v>9.1262276422764216E-2</v>
      </c>
      <c r="I54" s="2">
        <v>0.13195601626016262</v>
      </c>
      <c r="J54" s="2">
        <v>0.17866951219512195</v>
      </c>
      <c r="K54" s="2">
        <v>0.2659838211382114</v>
      </c>
      <c r="M54" s="2">
        <v>3.5188617886178858E-2</v>
      </c>
      <c r="N54" s="2">
        <v>9.6102439024390265E-2</v>
      </c>
      <c r="O54" s="2">
        <v>0.12941252032520326</v>
      </c>
      <c r="P54" s="2">
        <v>0.17566943089430898</v>
      </c>
      <c r="Q54" s="2">
        <v>0.25341991869918701</v>
      </c>
      <c r="R54" s="1">
        <v>227</v>
      </c>
      <c r="S54" s="1">
        <v>244</v>
      </c>
      <c r="T54" s="3">
        <v>-1.4824390243902417E-3</v>
      </c>
      <c r="U54" s="3">
        <v>-4.8401626016260323E-3</v>
      </c>
      <c r="V54" s="3">
        <v>2.5434959349593502E-3</v>
      </c>
      <c r="W54" s="3">
        <v>3.000081300812996E-3</v>
      </c>
      <c r="X54" s="4">
        <v>1.2563902439024374E-2</v>
      </c>
      <c r="Y54" s="3">
        <f t="shared" si="0"/>
        <v>1.1784878048780447E-2</v>
      </c>
      <c r="Z54" s="4">
        <f t="shared" si="1"/>
        <v>2.3569756097560892E-3</v>
      </c>
      <c r="AA54" s="1">
        <v>227</v>
      </c>
      <c r="AB54" s="1">
        <v>244</v>
      </c>
      <c r="AC54" s="2">
        <v>2.275691056910569E-3</v>
      </c>
      <c r="AD54" s="2">
        <v>1.4526016260162603E-3</v>
      </c>
      <c r="AE54" s="2">
        <v>1.0660975609756097E-3</v>
      </c>
      <c r="AF54" s="2">
        <v>2.7839837398373987E-3</v>
      </c>
      <c r="AG54" s="2">
        <v>2.4187804878048782E-3</v>
      </c>
      <c r="AH54" s="2">
        <v>2.8670731707317073E-3</v>
      </c>
      <c r="AI54" s="2">
        <v>2.3955284552845532E-3</v>
      </c>
      <c r="AJ54" s="2">
        <v>1.9373983739837399E-3</v>
      </c>
      <c r="AK54" s="2">
        <v>1.0522764227642277E-3</v>
      </c>
      <c r="AL54" s="2">
        <v>2.5595934959349591E-3</v>
      </c>
    </row>
    <row r="55" spans="1:38" x14ac:dyDescent="0.2">
      <c r="A55" s="1">
        <v>227</v>
      </c>
      <c r="B55" s="1">
        <v>246</v>
      </c>
      <c r="D55">
        <v>2267.3009000000002</v>
      </c>
      <c r="E55" s="1">
        <v>17</v>
      </c>
      <c r="F55" t="s">
        <v>377</v>
      </c>
      <c r="G55" s="2">
        <v>3.1171951219512196E-2</v>
      </c>
      <c r="H55" s="2">
        <v>8.4083500717360121E-2</v>
      </c>
      <c r="I55" s="2">
        <v>0.11816944045911047</v>
      </c>
      <c r="J55" s="2">
        <v>0.17034791965566715</v>
      </c>
      <c r="K55" s="2">
        <v>0.27874505021520807</v>
      </c>
      <c r="M55" s="2">
        <v>3.2163127690100428E-2</v>
      </c>
      <c r="N55" s="2">
        <v>8.7049282639885234E-2</v>
      </c>
      <c r="O55" s="2">
        <v>0.11941592539454808</v>
      </c>
      <c r="P55" s="2">
        <v>0.17233665710186513</v>
      </c>
      <c r="Q55" s="2">
        <v>0.27464074605451938</v>
      </c>
      <c r="R55" s="1">
        <v>227</v>
      </c>
      <c r="S55" s="1">
        <v>246</v>
      </c>
      <c r="T55" s="3">
        <v>-9.9117647058823296E-4</v>
      </c>
      <c r="U55" s="3">
        <v>-2.9657819225251173E-3</v>
      </c>
      <c r="V55" s="3">
        <v>-1.2464849354375939E-3</v>
      </c>
      <c r="W55" s="3">
        <v>-1.9887374461979874E-3</v>
      </c>
      <c r="X55" s="4">
        <v>4.1043041606886729E-3</v>
      </c>
      <c r="Y55" s="3">
        <f t="shared" si="0"/>
        <v>-3.0878766140602582E-3</v>
      </c>
      <c r="Z55" s="4">
        <f t="shared" si="1"/>
        <v>-6.1757532281205159E-4</v>
      </c>
      <c r="AA55" s="1">
        <v>227</v>
      </c>
      <c r="AB55" s="1">
        <v>246</v>
      </c>
      <c r="AC55" s="2">
        <v>3.276829268292683E-3</v>
      </c>
      <c r="AD55" s="2">
        <v>4.0855093256814924E-3</v>
      </c>
      <c r="AE55" s="2">
        <v>3.4859397417503586E-3</v>
      </c>
      <c r="AF55" s="2">
        <v>5.131779053084649E-3</v>
      </c>
      <c r="AG55" s="2">
        <v>5.4147776183644195E-3</v>
      </c>
      <c r="AH55" s="2">
        <v>3.5684361549497847E-3</v>
      </c>
      <c r="AI55" s="2">
        <v>2.2894548063127694E-3</v>
      </c>
      <c r="AJ55" s="2">
        <v>2.9259684361549495E-3</v>
      </c>
      <c r="AK55" s="2">
        <v>5.6393830703012921E-3</v>
      </c>
      <c r="AL55" s="2">
        <v>6.2591104734576759E-3</v>
      </c>
    </row>
    <row r="56" spans="1:38" x14ac:dyDescent="0.2">
      <c r="A56" s="1">
        <v>228</v>
      </c>
      <c r="B56" s="1">
        <v>243</v>
      </c>
      <c r="D56">
        <v>1782.0888</v>
      </c>
      <c r="E56" s="1">
        <v>13</v>
      </c>
      <c r="F56" t="s">
        <v>378</v>
      </c>
      <c r="G56" s="2">
        <v>3.694202626641651E-2</v>
      </c>
      <c r="H56" s="2">
        <v>0.10220075046904317</v>
      </c>
      <c r="I56" s="2">
        <v>0.14825290806754224</v>
      </c>
      <c r="J56" s="2">
        <v>0.19865375234521576</v>
      </c>
      <c r="K56" s="2">
        <v>0.28582382739212009</v>
      </c>
      <c r="M56" s="2">
        <v>4.0189681050656671E-2</v>
      </c>
      <c r="N56" s="2">
        <v>0.10973302063789868</v>
      </c>
      <c r="O56" s="2">
        <v>0.14637410881801127</v>
      </c>
      <c r="P56" s="2">
        <v>0.19443874296435271</v>
      </c>
      <c r="Q56" s="2">
        <v>0.27138986866791748</v>
      </c>
      <c r="R56" s="1">
        <v>228</v>
      </c>
      <c r="S56" s="1">
        <v>243</v>
      </c>
      <c r="T56" s="3">
        <v>-3.2476547842401537E-3</v>
      </c>
      <c r="U56" s="3">
        <v>-7.5322701688555231E-3</v>
      </c>
      <c r="V56" s="3">
        <v>1.8787992495309508E-3</v>
      </c>
      <c r="W56" s="3">
        <v>4.2150093808630577E-3</v>
      </c>
      <c r="X56" s="4">
        <v>1.4433958724202655E-2</v>
      </c>
      <c r="Y56" s="3">
        <f t="shared" si="0"/>
        <v>9.7478424015009849E-3</v>
      </c>
      <c r="Z56" s="4">
        <f t="shared" si="1"/>
        <v>1.949568480300197E-3</v>
      </c>
      <c r="AA56" s="1">
        <v>228</v>
      </c>
      <c r="AB56" s="1">
        <v>243</v>
      </c>
      <c r="AC56" s="2">
        <v>1.7102251407129457E-3</v>
      </c>
      <c r="AD56" s="2">
        <v>2.3633208255159476E-3</v>
      </c>
      <c r="AE56" s="2">
        <v>2.7125703564727958E-3</v>
      </c>
      <c r="AF56" s="2">
        <v>3.7255159474671672E-3</v>
      </c>
      <c r="AG56" s="2">
        <v>6.4860225140712944E-3</v>
      </c>
      <c r="AH56" s="2">
        <v>2.0734521575984993E-3</v>
      </c>
      <c r="AI56" s="2">
        <v>2.9882739212007507E-3</v>
      </c>
      <c r="AJ56" s="2">
        <v>1.6750469043151973E-3</v>
      </c>
      <c r="AK56" s="2">
        <v>4.5203564727954969E-3</v>
      </c>
      <c r="AL56" s="2">
        <v>5.5555347091932458E-3</v>
      </c>
    </row>
    <row r="57" spans="1:38" x14ac:dyDescent="0.2">
      <c r="A57" s="1">
        <v>229</v>
      </c>
      <c r="B57" s="1">
        <v>240</v>
      </c>
      <c r="D57">
        <v>1399.8670999999999</v>
      </c>
      <c r="E57" s="1">
        <v>10</v>
      </c>
      <c r="F57" t="s">
        <v>379</v>
      </c>
      <c r="G57" s="2">
        <v>2.7698658536585367E-2</v>
      </c>
      <c r="H57" s="2">
        <v>7.591304878048781E-2</v>
      </c>
      <c r="I57" s="2">
        <v>0.10185109756097563</v>
      </c>
      <c r="J57" s="2">
        <v>0.16135219512195123</v>
      </c>
      <c r="K57" s="2">
        <v>0.2524301219512195</v>
      </c>
      <c r="M57" s="2">
        <v>2.8945487804878052E-2</v>
      </c>
      <c r="N57" s="2">
        <v>8.9426463414634144E-2</v>
      </c>
      <c r="O57" s="2">
        <v>0.1021330487804878</v>
      </c>
      <c r="P57" s="2">
        <v>0.16013878048780486</v>
      </c>
      <c r="Q57" s="2">
        <v>0.24685780487804876</v>
      </c>
      <c r="R57" s="1">
        <v>229</v>
      </c>
      <c r="S57" s="1">
        <v>240</v>
      </c>
      <c r="T57" s="3">
        <v>-1.2468292682926842E-3</v>
      </c>
      <c r="U57" s="3">
        <v>-1.3513414634146339E-2</v>
      </c>
      <c r="V57" s="3">
        <v>-2.8195121951219278E-4</v>
      </c>
      <c r="W57" s="3">
        <v>1.2134146341463569E-3</v>
      </c>
      <c r="X57" s="4">
        <v>5.5723170731707301E-3</v>
      </c>
      <c r="Y57" s="3">
        <f t="shared" si="0"/>
        <v>-8.2564634146341295E-3</v>
      </c>
      <c r="Z57" s="4">
        <f t="shared" si="1"/>
        <v>-1.6512926829268259E-3</v>
      </c>
      <c r="AA57" s="1">
        <v>229</v>
      </c>
      <c r="AB57" s="1">
        <v>240</v>
      </c>
      <c r="AC57" s="2">
        <v>7.0202439024390243E-3</v>
      </c>
      <c r="AD57" s="2">
        <v>3.9341463414634143E-3</v>
      </c>
      <c r="AE57" s="2">
        <v>4.0774390243902446E-3</v>
      </c>
      <c r="AF57" s="2">
        <v>4.5384146341463415E-3</v>
      </c>
      <c r="AG57" s="2">
        <v>4.8471951219512194E-3</v>
      </c>
      <c r="AH57" s="2">
        <v>6.4464634146341468E-3</v>
      </c>
      <c r="AI57" s="2">
        <v>6.4503658536585375E-3</v>
      </c>
      <c r="AJ57" s="2">
        <v>4.8924390243902443E-3</v>
      </c>
      <c r="AK57" s="2">
        <v>5.3958536585365854E-3</v>
      </c>
      <c r="AL57" s="2">
        <v>1.0594268292682927E-2</v>
      </c>
    </row>
    <row r="58" spans="1:38" x14ac:dyDescent="0.2">
      <c r="A58" s="1">
        <v>229</v>
      </c>
      <c r="B58" s="1">
        <v>244</v>
      </c>
      <c r="D58">
        <v>1840.0942</v>
      </c>
      <c r="E58" s="1">
        <v>13</v>
      </c>
      <c r="F58" t="s">
        <v>380</v>
      </c>
      <c r="G58" s="2">
        <v>3.6887898686679174E-2</v>
      </c>
      <c r="H58" s="2">
        <v>0.10436604127579736</v>
      </c>
      <c r="I58" s="2">
        <v>0.15274924953095684</v>
      </c>
      <c r="J58" s="2">
        <v>0.2042856472795497</v>
      </c>
      <c r="K58" s="2">
        <v>0.29926266416510322</v>
      </c>
      <c r="M58" s="2">
        <v>3.8696716697936208E-2</v>
      </c>
      <c r="N58" s="2">
        <v>0.11110412757973734</v>
      </c>
      <c r="O58" s="2">
        <v>0.14708517823639775</v>
      </c>
      <c r="P58" s="2">
        <v>0.1980830206378987</v>
      </c>
      <c r="Q58" s="2">
        <v>0.28745525328330207</v>
      </c>
      <c r="R58" s="1">
        <v>229</v>
      </c>
      <c r="S58" s="1">
        <v>244</v>
      </c>
      <c r="T58" s="3">
        <v>-1.8088180112570379E-3</v>
      </c>
      <c r="U58" s="3">
        <v>-6.7380863039399625E-3</v>
      </c>
      <c r="V58" s="3">
        <v>5.6640712945590964E-3</v>
      </c>
      <c r="W58" s="3">
        <v>6.2026266416510068E-3</v>
      </c>
      <c r="X58" s="4">
        <v>1.1807410881801123E-2</v>
      </c>
      <c r="Y58" s="3">
        <f t="shared" si="0"/>
        <v>1.5127204502814226E-2</v>
      </c>
      <c r="Z58" s="4">
        <f t="shared" si="1"/>
        <v>3.0254409005628451E-3</v>
      </c>
      <c r="AA58" s="1">
        <v>229</v>
      </c>
      <c r="AB58" s="1">
        <v>244</v>
      </c>
      <c r="AC58" s="2">
        <v>6.0966228893058168E-3</v>
      </c>
      <c r="AD58" s="2">
        <v>6.5022514071294566E-3</v>
      </c>
      <c r="AE58" s="2">
        <v>5.0192307692307689E-3</v>
      </c>
      <c r="AF58" s="2">
        <v>3.5005628517823647E-3</v>
      </c>
      <c r="AG58" s="2">
        <v>5.7916510318949347E-3</v>
      </c>
      <c r="AH58" s="2">
        <v>5.428424015009382E-3</v>
      </c>
      <c r="AI58" s="2">
        <v>3.9431519699812383E-3</v>
      </c>
      <c r="AJ58" s="2">
        <v>3.5691369606003754E-3</v>
      </c>
      <c r="AK58" s="2">
        <v>4.8279549718574111E-3</v>
      </c>
      <c r="AL58" s="2">
        <v>6.4095684803001877E-3</v>
      </c>
    </row>
    <row r="59" spans="1:38" x14ac:dyDescent="0.2">
      <c r="A59" s="1">
        <v>229</v>
      </c>
      <c r="B59" s="1">
        <v>246</v>
      </c>
      <c r="D59">
        <v>2067.2212</v>
      </c>
      <c r="E59" s="1">
        <v>15</v>
      </c>
      <c r="F59" t="s">
        <v>381</v>
      </c>
      <c r="G59" s="2">
        <v>3.1485447154471539E-2</v>
      </c>
      <c r="H59" s="2">
        <v>9.1780081300813013E-2</v>
      </c>
      <c r="I59" s="2">
        <v>0.13448308943089432</v>
      </c>
      <c r="J59" s="2">
        <v>0.1898418699186992</v>
      </c>
      <c r="K59" s="2">
        <v>0.31303650406504069</v>
      </c>
      <c r="M59" s="2">
        <v>3.3848455284552846E-2</v>
      </c>
      <c r="N59" s="2">
        <v>9.7186585365853659E-2</v>
      </c>
      <c r="O59" s="2">
        <v>0.13347650406504066</v>
      </c>
      <c r="P59" s="2">
        <v>0.19576804878048781</v>
      </c>
      <c r="Q59" s="2">
        <v>0.31067650406504072</v>
      </c>
      <c r="R59" s="1">
        <v>229</v>
      </c>
      <c r="S59" s="1">
        <v>246</v>
      </c>
      <c r="T59" s="3">
        <v>-2.3630081300813014E-3</v>
      </c>
      <c r="U59" s="3">
        <v>-5.4065040650406512E-3</v>
      </c>
      <c r="V59" s="3">
        <v>1.0065853658536566E-3</v>
      </c>
      <c r="W59" s="3">
        <v>-5.9261788617886143E-3</v>
      </c>
      <c r="X59" s="4">
        <v>2.3599999999999862E-3</v>
      </c>
      <c r="Y59" s="3">
        <f t="shared" si="0"/>
        <v>-1.0329105691056925E-2</v>
      </c>
      <c r="Z59" s="4">
        <f t="shared" si="1"/>
        <v>-2.0658211382113848E-3</v>
      </c>
      <c r="AA59" s="1">
        <v>229</v>
      </c>
      <c r="AB59" s="1">
        <v>246</v>
      </c>
      <c r="AC59" s="2">
        <v>2.4508943089430893E-3</v>
      </c>
      <c r="AD59" s="2">
        <v>2.7426829268292685E-3</v>
      </c>
      <c r="AE59" s="2">
        <v>3.2304065040650405E-3</v>
      </c>
      <c r="AF59" s="2">
        <v>3.5929268292682935E-3</v>
      </c>
      <c r="AG59" s="2">
        <v>2.9942276422764229E-3</v>
      </c>
      <c r="AH59" s="2">
        <v>2.9880487804878051E-3</v>
      </c>
      <c r="AI59" s="2">
        <v>2.5939024390243906E-3</v>
      </c>
      <c r="AJ59" s="2">
        <v>2.9913008130081301E-3</v>
      </c>
      <c r="AK59" s="2">
        <v>4.1878861788617891E-3</v>
      </c>
      <c r="AL59" s="2">
        <v>3.6748780487804878E-3</v>
      </c>
    </row>
    <row r="60" spans="1:38" x14ac:dyDescent="0.2">
      <c r="A60" s="1">
        <v>230</v>
      </c>
      <c r="B60" s="1">
        <v>240</v>
      </c>
      <c r="D60">
        <v>1252.7987000000001</v>
      </c>
      <c r="E60" s="1">
        <v>9</v>
      </c>
      <c r="F60" t="s">
        <v>382</v>
      </c>
      <c r="G60" s="2">
        <v>2.9349186991869922E-2</v>
      </c>
      <c r="H60" s="2">
        <v>8.3973035230352308E-2</v>
      </c>
      <c r="I60" s="2">
        <v>0.10521666666666668</v>
      </c>
      <c r="J60" s="2">
        <v>0.16367059620596205</v>
      </c>
      <c r="K60" s="2">
        <v>0.26216517615176155</v>
      </c>
      <c r="M60" s="2">
        <v>3.3548102981029809E-2</v>
      </c>
      <c r="N60" s="2">
        <v>9.7586585365853656E-2</v>
      </c>
      <c r="O60" s="2">
        <v>0.1082040650406504</v>
      </c>
      <c r="P60" s="2">
        <v>0.16568170731707318</v>
      </c>
      <c r="Q60" s="2">
        <v>0.25430054200542007</v>
      </c>
      <c r="R60" s="1">
        <v>230</v>
      </c>
      <c r="S60" s="1">
        <v>240</v>
      </c>
      <c r="T60" s="3">
        <v>-4.1989159891598904E-3</v>
      </c>
      <c r="U60" s="3">
        <v>-1.3613550135501357E-2</v>
      </c>
      <c r="V60" s="3">
        <v>-2.9873983739837303E-3</v>
      </c>
      <c r="W60" s="3">
        <v>-2.0111111111111141E-3</v>
      </c>
      <c r="X60" s="4">
        <v>7.8646341463414655E-3</v>
      </c>
      <c r="Y60" s="3">
        <f t="shared" si="0"/>
        <v>-1.4946341463414625E-2</v>
      </c>
      <c r="Z60" s="4">
        <f t="shared" si="1"/>
        <v>-2.989268292682925E-3</v>
      </c>
      <c r="AA60" s="1">
        <v>230</v>
      </c>
      <c r="AB60" s="1">
        <v>240</v>
      </c>
      <c r="AC60" s="2">
        <v>2.5124661246612463E-3</v>
      </c>
      <c r="AD60" s="2">
        <v>1.0357859078590785E-2</v>
      </c>
      <c r="AE60" s="2">
        <v>4.7719512195121949E-3</v>
      </c>
      <c r="AF60" s="2">
        <v>4.4742547425474259E-3</v>
      </c>
      <c r="AG60" s="2">
        <v>8.4372628726287272E-3</v>
      </c>
      <c r="AH60" s="2">
        <v>2.909349593495935E-3</v>
      </c>
      <c r="AI60" s="2">
        <v>2.4124661246612469E-3</v>
      </c>
      <c r="AJ60" s="2">
        <v>9.3798102981029821E-3</v>
      </c>
      <c r="AK60" s="2">
        <v>5.5307588075880756E-3</v>
      </c>
      <c r="AL60" s="2">
        <v>1.2224932249322492E-2</v>
      </c>
    </row>
    <row r="61" spans="1:38" x14ac:dyDescent="0.2">
      <c r="A61" s="1">
        <v>230</v>
      </c>
      <c r="B61" s="1">
        <v>243</v>
      </c>
      <c r="D61">
        <v>1563.9831999999999</v>
      </c>
      <c r="E61" s="1">
        <v>11</v>
      </c>
      <c r="F61" t="s">
        <v>383</v>
      </c>
      <c r="G61" s="2">
        <v>4.1186031042128604E-2</v>
      </c>
      <c r="H61" s="2">
        <v>0.11818869179600888</v>
      </c>
      <c r="I61" s="2">
        <v>0.17134068736141908</v>
      </c>
      <c r="J61" s="2">
        <v>0.22972893569844791</v>
      </c>
      <c r="K61" s="2">
        <v>0.3262736141906874</v>
      </c>
      <c r="M61" s="2">
        <v>4.287716186252772E-2</v>
      </c>
      <c r="N61" s="2">
        <v>0.12952538802660757</v>
      </c>
      <c r="O61" s="2">
        <v>0.16886507760532152</v>
      </c>
      <c r="P61" s="2">
        <v>0.22258082039911309</v>
      </c>
      <c r="Q61" s="2">
        <v>0.31448037694013303</v>
      </c>
      <c r="R61" s="1">
        <v>230</v>
      </c>
      <c r="S61" s="1">
        <v>243</v>
      </c>
      <c r="T61" s="3">
        <v>-1.6911308203991123E-3</v>
      </c>
      <c r="U61" s="3">
        <v>-1.1336696230598676E-2</v>
      </c>
      <c r="V61" s="3">
        <v>2.4756097560975571E-3</v>
      </c>
      <c r="W61" s="3">
        <v>7.1481152993348096E-3</v>
      </c>
      <c r="X61" s="4">
        <v>1.1793237250554362E-2</v>
      </c>
      <c r="Y61" s="3">
        <f t="shared" si="0"/>
        <v>8.3891352549889386E-3</v>
      </c>
      <c r="Z61" s="4">
        <f t="shared" si="1"/>
        <v>1.6778270509977878E-3</v>
      </c>
      <c r="AA61" s="1">
        <v>230</v>
      </c>
      <c r="AB61" s="1">
        <v>243</v>
      </c>
      <c r="AC61" s="2">
        <v>2.6585365853658539E-3</v>
      </c>
      <c r="AD61" s="2">
        <v>6.2197339246119736E-3</v>
      </c>
      <c r="AE61" s="2">
        <v>6.6477827050997794E-3</v>
      </c>
      <c r="AF61" s="2">
        <v>7.7042128603104221E-3</v>
      </c>
      <c r="AG61" s="2">
        <v>1.4376607538802658E-2</v>
      </c>
      <c r="AH61" s="2">
        <v>3.1536585365853657E-3</v>
      </c>
      <c r="AI61" s="2">
        <v>4.1223946784922404E-3</v>
      </c>
      <c r="AJ61" s="2">
        <v>6.7375831485587592E-3</v>
      </c>
      <c r="AK61" s="2">
        <v>7.8655210643015522E-3</v>
      </c>
      <c r="AL61" s="2">
        <v>1.1162084257206209E-2</v>
      </c>
    </row>
    <row r="62" spans="1:38" x14ac:dyDescent="0.2">
      <c r="A62" s="1">
        <v>230</v>
      </c>
      <c r="B62" s="1">
        <v>244</v>
      </c>
      <c r="D62">
        <v>1693.0257999999999</v>
      </c>
      <c r="E62" s="1">
        <v>12</v>
      </c>
      <c r="F62" t="s">
        <v>384</v>
      </c>
      <c r="G62" s="2">
        <v>2.754867886178862E-2</v>
      </c>
      <c r="H62" s="2">
        <v>0.10475376016260163</v>
      </c>
      <c r="I62" s="2">
        <v>0.15675284552845531</v>
      </c>
      <c r="J62" s="2">
        <v>0.22085091463414633</v>
      </c>
      <c r="K62" s="2">
        <v>0.31849268292682931</v>
      </c>
      <c r="M62" s="2">
        <v>4.2754674796747973E-2</v>
      </c>
      <c r="N62" s="2">
        <v>0.12291443089430897</v>
      </c>
      <c r="O62" s="2">
        <v>0.15229654471544718</v>
      </c>
      <c r="P62" s="2">
        <v>0.19704258130081301</v>
      </c>
      <c r="Q62" s="2">
        <v>0.30685833333333334</v>
      </c>
      <c r="R62" s="1">
        <v>230</v>
      </c>
      <c r="S62" s="1">
        <v>244</v>
      </c>
      <c r="T62" s="3">
        <v>-1.5205995934959353E-2</v>
      </c>
      <c r="U62" s="3">
        <v>-1.816067073170732E-2</v>
      </c>
      <c r="V62" s="3">
        <v>4.4563008130081242E-3</v>
      </c>
      <c r="W62" s="3">
        <v>2.380833333333332E-2</v>
      </c>
      <c r="X62" s="4">
        <v>1.1634349593495911E-2</v>
      </c>
      <c r="Y62" s="3">
        <f t="shared" si="0"/>
        <v>6.5323170731706841E-3</v>
      </c>
      <c r="Z62" s="4">
        <f t="shared" si="1"/>
        <v>1.3064634146341368E-3</v>
      </c>
      <c r="AA62" s="1">
        <v>230</v>
      </c>
      <c r="AB62" s="1">
        <v>244</v>
      </c>
      <c r="AC62" s="2">
        <v>2.4719512195121949E-3</v>
      </c>
      <c r="AD62" s="2">
        <v>7.2777439024390251E-3</v>
      </c>
      <c r="AE62" s="2">
        <v>1.0994004065040652E-2</v>
      </c>
      <c r="AF62" s="2">
        <v>7.932012195121952E-3</v>
      </c>
      <c r="AG62" s="2">
        <v>6.6587398373983741E-3</v>
      </c>
      <c r="AH62" s="2">
        <v>6.0957317073170739E-3</v>
      </c>
      <c r="AI62" s="2">
        <v>2.6354674796747971E-3</v>
      </c>
      <c r="AJ62" s="2">
        <v>1.6298272357723576E-2</v>
      </c>
      <c r="AK62" s="2">
        <v>8.2401422764227655E-3</v>
      </c>
      <c r="AL62" s="2">
        <v>3.4482723577235774E-3</v>
      </c>
    </row>
    <row r="63" spans="1:38" x14ac:dyDescent="0.2">
      <c r="A63" s="1">
        <v>230</v>
      </c>
      <c r="B63" s="1">
        <v>246</v>
      </c>
      <c r="D63">
        <v>1920.1528000000001</v>
      </c>
      <c r="E63" s="1">
        <v>14</v>
      </c>
      <c r="F63" t="s">
        <v>385</v>
      </c>
      <c r="G63" s="2">
        <v>3.6414634146341468E-2</v>
      </c>
      <c r="H63" s="2">
        <v>9.9801829268292702E-2</v>
      </c>
      <c r="I63" s="2">
        <v>0.14399529616724738</v>
      </c>
      <c r="J63" s="2">
        <v>0.20088414634146343</v>
      </c>
      <c r="K63" s="2">
        <v>0.32597743902439025</v>
      </c>
      <c r="M63" s="2">
        <v>3.9867857142857142E-2</v>
      </c>
      <c r="N63" s="2">
        <v>0.10765357142857142</v>
      </c>
      <c r="O63" s="2">
        <v>0.14284738675958189</v>
      </c>
      <c r="P63" s="2">
        <v>0.20608135888501741</v>
      </c>
      <c r="Q63" s="2">
        <v>0.32287874564459929</v>
      </c>
      <c r="R63" s="1">
        <v>230</v>
      </c>
      <c r="S63" s="1">
        <v>246</v>
      </c>
      <c r="T63" s="3">
        <v>-3.4532229965156783E-3</v>
      </c>
      <c r="U63" s="3">
        <v>-7.8517421602787314E-3</v>
      </c>
      <c r="V63" s="3">
        <v>1.1479094076654976E-3</v>
      </c>
      <c r="W63" s="3">
        <v>-5.1972125435539827E-3</v>
      </c>
      <c r="X63" s="4">
        <v>3.0986933797909283E-3</v>
      </c>
      <c r="Y63" s="3">
        <f t="shared" si="0"/>
        <v>-1.2255574912891965E-2</v>
      </c>
      <c r="Z63" s="4">
        <f t="shared" si="1"/>
        <v>-2.4511149825783931E-3</v>
      </c>
      <c r="AA63" s="1">
        <v>230</v>
      </c>
      <c r="AB63" s="1">
        <v>246</v>
      </c>
      <c r="AC63" s="2">
        <v>2.4912020905923349E-3</v>
      </c>
      <c r="AD63" s="2">
        <v>2.7568815331010452E-3</v>
      </c>
      <c r="AE63" s="2">
        <v>2.6079268292682929E-3</v>
      </c>
      <c r="AF63" s="2">
        <v>3.4183797909407669E-3</v>
      </c>
      <c r="AG63" s="2">
        <v>2.7001742160278749E-3</v>
      </c>
      <c r="AH63" s="2">
        <v>3.210627177700349E-3</v>
      </c>
      <c r="AI63" s="2">
        <v>2.2277874564459932E-3</v>
      </c>
      <c r="AJ63" s="2">
        <v>2.3099303135888502E-3</v>
      </c>
      <c r="AK63" s="2">
        <v>3.3030487804878049E-3</v>
      </c>
      <c r="AL63" s="2">
        <v>2.8195121951219517E-3</v>
      </c>
    </row>
    <row r="64" spans="1:38" x14ac:dyDescent="0.2">
      <c r="A64" s="1">
        <v>235</v>
      </c>
      <c r="B64" s="1">
        <v>243</v>
      </c>
      <c r="D64">
        <v>1022.6608</v>
      </c>
      <c r="E64" s="1">
        <v>6</v>
      </c>
      <c r="F64" t="s">
        <v>386</v>
      </c>
      <c r="G64" s="2">
        <v>6.224004065040651E-2</v>
      </c>
      <c r="H64" s="2">
        <v>0.20634065040650409</v>
      </c>
      <c r="I64" s="2">
        <v>0.3002855691056911</v>
      </c>
      <c r="J64" s="2">
        <v>0.3844237804878049</v>
      </c>
      <c r="K64" s="2">
        <v>0.54993414634146343</v>
      </c>
      <c r="M64" s="2">
        <v>6.5315243902439035E-2</v>
      </c>
      <c r="N64" s="2">
        <v>0.23950508130081302</v>
      </c>
      <c r="O64" s="2">
        <v>0.29066890243902438</v>
      </c>
      <c r="P64" s="2">
        <v>0.37839756097560978</v>
      </c>
      <c r="Q64" s="2">
        <v>0.51869512195121947</v>
      </c>
      <c r="R64" s="1">
        <v>235</v>
      </c>
      <c r="S64" s="1">
        <v>243</v>
      </c>
      <c r="T64" s="3">
        <v>-3.0752032520325158E-3</v>
      </c>
      <c r="U64" s="3">
        <v>-3.3164430894308969E-2</v>
      </c>
      <c r="V64" s="3">
        <v>9.6166666666666831E-3</v>
      </c>
      <c r="W64" s="3">
        <v>6.0262195121951294E-3</v>
      </c>
      <c r="X64" s="4">
        <v>3.1239024390243918E-2</v>
      </c>
      <c r="Y64" s="3">
        <f t="shared" si="0"/>
        <v>1.0642276422764243E-2</v>
      </c>
      <c r="Z64" s="4">
        <f t="shared" si="1"/>
        <v>2.1284552845528487E-3</v>
      </c>
      <c r="AA64" s="1">
        <v>235</v>
      </c>
      <c r="AB64" s="1">
        <v>243</v>
      </c>
      <c r="AC64" s="2">
        <v>4.7955284552845534E-3</v>
      </c>
      <c r="AD64" s="2">
        <v>5.2121951219512202E-3</v>
      </c>
      <c r="AE64" s="2">
        <v>1.0117886178861788E-2</v>
      </c>
      <c r="AF64" s="2">
        <v>8.7934959349593497E-3</v>
      </c>
      <c r="AG64" s="2">
        <v>9.6276422764227636E-3</v>
      </c>
      <c r="AH64" s="2">
        <v>5.1205284552845532E-3</v>
      </c>
      <c r="AI64" s="2">
        <v>5.4550813008130078E-3</v>
      </c>
      <c r="AJ64" s="2">
        <v>7.7867886178861791E-3</v>
      </c>
      <c r="AK64" s="2">
        <v>6.4221544715447158E-3</v>
      </c>
      <c r="AL64" s="2">
        <v>7.4097560975609766E-3</v>
      </c>
    </row>
    <row r="65" spans="1:38" x14ac:dyDescent="0.2">
      <c r="A65" s="1">
        <v>249</v>
      </c>
      <c r="B65" s="1">
        <v>259</v>
      </c>
      <c r="D65">
        <v>1178.6415999999999</v>
      </c>
      <c r="E65" s="1">
        <v>10</v>
      </c>
      <c r="F65" t="s">
        <v>387</v>
      </c>
      <c r="G65" s="2">
        <v>8.1681463414634156E-2</v>
      </c>
      <c r="H65" s="2">
        <v>0.12183597560975612</v>
      </c>
      <c r="I65" s="2">
        <v>0.1867658536585366</v>
      </c>
      <c r="J65" s="2">
        <v>0.31389012195121951</v>
      </c>
      <c r="K65" s="2">
        <v>0.37705609756097563</v>
      </c>
      <c r="M65" s="2">
        <v>7.5682560975609756E-2</v>
      </c>
      <c r="N65" s="2">
        <v>0.14240060975609758</v>
      </c>
      <c r="O65" s="2">
        <v>0.22885573170731707</v>
      </c>
      <c r="P65" s="2">
        <v>0.3234815853658537</v>
      </c>
      <c r="Q65" s="2">
        <v>0.37706609756097559</v>
      </c>
      <c r="R65" s="1">
        <v>249</v>
      </c>
      <c r="S65" s="1">
        <v>259</v>
      </c>
      <c r="T65" s="3">
        <v>5.9989024390244023E-3</v>
      </c>
      <c r="U65" s="3">
        <v>-2.0564634146341472E-2</v>
      </c>
      <c r="V65" s="3">
        <v>-4.2089878048780491E-2</v>
      </c>
      <c r="W65" s="3">
        <v>-9.5914634146341601E-3</v>
      </c>
      <c r="X65" s="4">
        <v>-9.9999999999896924E-6</v>
      </c>
      <c r="Y65" s="3">
        <f t="shared" si="0"/>
        <v>-6.625707317073172E-2</v>
      </c>
      <c r="Z65" s="4">
        <f t="shared" si="1"/>
        <v>-1.3251414634146344E-2</v>
      </c>
      <c r="AA65" s="1">
        <v>249</v>
      </c>
      <c r="AB65" s="1">
        <v>259</v>
      </c>
      <c r="AC65" s="2">
        <v>1.2193902439024389E-2</v>
      </c>
      <c r="AD65" s="2">
        <v>1.0864268292682928E-2</v>
      </c>
      <c r="AE65" s="2">
        <v>2.2785000000000003E-2</v>
      </c>
      <c r="AF65" s="2">
        <v>6.1208536585365863E-3</v>
      </c>
      <c r="AG65" s="2">
        <v>6.1913414634146352E-3</v>
      </c>
      <c r="AH65" s="2">
        <v>6.9957317073170737E-3</v>
      </c>
      <c r="AI65" s="2">
        <v>2.2138414634146342E-2</v>
      </c>
      <c r="AJ65" s="2">
        <v>1.2725853658536587E-2</v>
      </c>
      <c r="AK65" s="2">
        <v>1.7522926829268294E-2</v>
      </c>
      <c r="AL65" s="2">
        <v>1.0930121951219514E-2</v>
      </c>
    </row>
    <row r="66" spans="1:38" x14ac:dyDescent="0.2">
      <c r="A66" s="1">
        <v>249</v>
      </c>
      <c r="B66" s="1">
        <v>261</v>
      </c>
      <c r="D66">
        <v>1438.7940000000001</v>
      </c>
      <c r="E66" s="1">
        <v>12</v>
      </c>
      <c r="F66" t="s">
        <v>388</v>
      </c>
      <c r="G66" s="2">
        <v>5.0553963414634147E-2</v>
      </c>
      <c r="H66" s="2">
        <v>8.5929471544715461E-2</v>
      </c>
      <c r="I66" s="2">
        <v>0.13422520325203252</v>
      </c>
      <c r="J66" s="2">
        <v>0.24938384146341461</v>
      </c>
      <c r="K66" s="2">
        <v>0.31039115853658539</v>
      </c>
      <c r="M66" s="2">
        <v>4.9188211382113822E-2</v>
      </c>
      <c r="N66" s="2">
        <v>9.2372357723577242E-2</v>
      </c>
      <c r="O66" s="2">
        <v>0.16009979674796751</v>
      </c>
      <c r="P66" s="2">
        <v>0.25577886178861786</v>
      </c>
      <c r="Q66" s="2">
        <v>0.31460132113821138</v>
      </c>
      <c r="R66" s="1">
        <v>249</v>
      </c>
      <c r="S66" s="1">
        <v>261</v>
      </c>
      <c r="T66" s="3">
        <v>1.365752032520323E-3</v>
      </c>
      <c r="U66" s="3">
        <v>-6.442886178861784E-3</v>
      </c>
      <c r="V66" s="3">
        <v>-2.5874593495934971E-2</v>
      </c>
      <c r="W66" s="3">
        <v>-6.3950203252032701E-3</v>
      </c>
      <c r="X66" s="4">
        <v>-4.2101626016259955E-3</v>
      </c>
      <c r="Y66" s="3">
        <f t="shared" si="0"/>
        <v>-4.1556910569105696E-2</v>
      </c>
      <c r="Z66" s="4">
        <f t="shared" si="1"/>
        <v>-8.3113821138211391E-3</v>
      </c>
      <c r="AA66" s="1">
        <v>249</v>
      </c>
      <c r="AB66" s="1">
        <v>261</v>
      </c>
      <c r="AC66" s="2">
        <v>2.6167682926829272E-3</v>
      </c>
      <c r="AD66" s="2">
        <v>1.9393292682926828E-3</v>
      </c>
      <c r="AE66" s="2">
        <v>1.5136178861788619E-3</v>
      </c>
      <c r="AF66" s="2">
        <v>2.4215447154471541E-3</v>
      </c>
      <c r="AG66" s="2">
        <v>1.8011178861788617E-3</v>
      </c>
      <c r="AH66" s="2">
        <v>2.2193089430894309E-3</v>
      </c>
      <c r="AI66" s="2">
        <v>2.3697154471544715E-3</v>
      </c>
      <c r="AJ66" s="2">
        <v>7.6747967479674794E-4</v>
      </c>
      <c r="AK66" s="2">
        <v>2.1818089430894311E-3</v>
      </c>
      <c r="AL66" s="2">
        <v>1.9284552845528456E-3</v>
      </c>
    </row>
    <row r="67" spans="1:38" x14ac:dyDescent="0.2">
      <c r="A67" s="1">
        <v>250</v>
      </c>
      <c r="B67" s="1">
        <v>261</v>
      </c>
      <c r="D67">
        <v>1325.71</v>
      </c>
      <c r="E67" s="1">
        <v>11</v>
      </c>
      <c r="F67" t="s">
        <v>389</v>
      </c>
      <c r="G67" s="2">
        <v>4.6781707317073172E-2</v>
      </c>
      <c r="H67" s="2">
        <v>8.1926053215077607E-2</v>
      </c>
      <c r="I67" s="2">
        <v>0.12633547671840353</v>
      </c>
      <c r="J67" s="2">
        <v>0.25443414634146344</v>
      </c>
      <c r="K67" s="2">
        <v>0.3199156319290466</v>
      </c>
      <c r="M67" s="2">
        <v>4.651208425720621E-2</v>
      </c>
      <c r="N67" s="2">
        <v>9.2045676274944574E-2</v>
      </c>
      <c r="O67" s="2">
        <v>0.15764434589800447</v>
      </c>
      <c r="P67" s="2">
        <v>0.26191108647450112</v>
      </c>
      <c r="Q67" s="2">
        <v>0.31886784922394679</v>
      </c>
      <c r="R67" s="1">
        <v>250</v>
      </c>
      <c r="S67" s="1">
        <v>261</v>
      </c>
      <c r="T67" s="3">
        <v>2.6962305986696119E-4</v>
      </c>
      <c r="U67" s="3">
        <v>-1.0119623059866963E-2</v>
      </c>
      <c r="V67" s="3">
        <v>-3.1308869179600907E-2</v>
      </c>
      <c r="W67" s="3">
        <v>-7.4769401330377194E-3</v>
      </c>
      <c r="X67" s="4">
        <v>1.0477827050997645E-3</v>
      </c>
      <c r="Y67" s="3">
        <f t="shared" si="0"/>
        <v>-4.7588026607538865E-2</v>
      </c>
      <c r="Z67" s="4">
        <f t="shared" si="1"/>
        <v>-9.5176053215077737E-3</v>
      </c>
      <c r="AA67" s="1">
        <v>250</v>
      </c>
      <c r="AB67" s="1">
        <v>261</v>
      </c>
      <c r="AC67" s="2">
        <v>3.896008869179601E-3</v>
      </c>
      <c r="AD67" s="2">
        <v>4.5196230598669625E-3</v>
      </c>
      <c r="AE67" s="2">
        <v>4.7233924611973389E-3</v>
      </c>
      <c r="AF67" s="2">
        <v>3.2870288248337031E-3</v>
      </c>
      <c r="AG67" s="2">
        <v>2.9934589800443461E-3</v>
      </c>
      <c r="AH67" s="2">
        <v>3.8342572062084255E-3</v>
      </c>
      <c r="AI67" s="2">
        <v>3.2235033259423503E-3</v>
      </c>
      <c r="AJ67" s="2">
        <v>2.1182926829268292E-3</v>
      </c>
      <c r="AK67" s="2">
        <v>2.5301552106430157E-3</v>
      </c>
      <c r="AL67" s="2">
        <v>1.1421175166297119E-2</v>
      </c>
    </row>
    <row r="68" spans="1:38" x14ac:dyDescent="0.2">
      <c r="A68" s="1">
        <v>251</v>
      </c>
      <c r="B68" s="1">
        <v>257</v>
      </c>
      <c r="D68">
        <v>719.35699999999997</v>
      </c>
      <c r="E68" s="1">
        <v>6</v>
      </c>
      <c r="F68" t="s">
        <v>390</v>
      </c>
      <c r="G68" s="2">
        <v>0.12054939024390246</v>
      </c>
      <c r="H68" s="2">
        <v>0.23933678861788621</v>
      </c>
      <c r="I68" s="2">
        <v>0.32225264227642275</v>
      </c>
      <c r="J68" s="2">
        <v>0.46364308943089438</v>
      </c>
      <c r="K68" s="2">
        <v>0.53130589430894304</v>
      </c>
      <c r="M68" s="2">
        <v>0.11144756097560976</v>
      </c>
      <c r="N68" s="2">
        <v>0.245219918699187</v>
      </c>
      <c r="O68" s="2">
        <v>0.34615813008130081</v>
      </c>
      <c r="P68" s="2">
        <v>0.45740020325203251</v>
      </c>
      <c r="Q68" s="2">
        <v>0.52474308943089432</v>
      </c>
      <c r="R68" s="1">
        <v>251</v>
      </c>
      <c r="S68" s="1">
        <v>257</v>
      </c>
      <c r="T68" s="3">
        <v>9.1018292682926976E-3</v>
      </c>
      <c r="U68" s="3">
        <v>-5.8831300813008136E-3</v>
      </c>
      <c r="V68" s="3">
        <v>-2.3905487804878056E-2</v>
      </c>
      <c r="W68" s="3">
        <v>6.2428861788618442E-3</v>
      </c>
      <c r="X68" s="4">
        <v>6.5628048780487832E-3</v>
      </c>
      <c r="Y68" s="3">
        <f t="shared" si="0"/>
        <v>-7.8810975609755422E-3</v>
      </c>
      <c r="Z68" s="4">
        <f t="shared" si="1"/>
        <v>-1.5762195121951084E-3</v>
      </c>
      <c r="AA68" s="1">
        <v>251</v>
      </c>
      <c r="AB68" s="1">
        <v>257</v>
      </c>
      <c r="AC68" s="2">
        <v>4.4250000000000001E-3</v>
      </c>
      <c r="AD68" s="2">
        <v>7.5247967479674799E-3</v>
      </c>
      <c r="AE68" s="2">
        <v>3.2583333333333336E-3</v>
      </c>
      <c r="AF68" s="2">
        <v>3.5987804878048783E-3</v>
      </c>
      <c r="AG68" s="2">
        <v>3.2882113821138216E-3</v>
      </c>
      <c r="AH68" s="2">
        <v>4.3380081300813016E-3</v>
      </c>
      <c r="AI68" s="2">
        <v>5.376219512195122E-3</v>
      </c>
      <c r="AJ68" s="2">
        <v>5.0073170731707323E-3</v>
      </c>
      <c r="AK68" s="2">
        <v>3.6731707317073179E-3</v>
      </c>
      <c r="AL68" s="2">
        <v>6.3229674796747978E-3</v>
      </c>
    </row>
    <row r="69" spans="1:38" x14ac:dyDescent="0.2">
      <c r="A69" s="1">
        <v>251</v>
      </c>
      <c r="B69" s="1">
        <v>259</v>
      </c>
      <c r="D69">
        <v>918.48910000000001</v>
      </c>
      <c r="E69" s="1">
        <v>8</v>
      </c>
      <c r="F69" t="s">
        <v>391</v>
      </c>
      <c r="G69" s="2">
        <v>0.11379070121951219</v>
      </c>
      <c r="H69" s="2">
        <v>0.20445365853658537</v>
      </c>
      <c r="I69" s="2">
        <v>0.28930121951219512</v>
      </c>
      <c r="J69" s="2">
        <v>0.42357088414634148</v>
      </c>
      <c r="K69" s="2">
        <v>0.49685503048780488</v>
      </c>
      <c r="M69" s="2">
        <v>0.10222286585365854</v>
      </c>
      <c r="N69" s="2">
        <v>0.22475762195121954</v>
      </c>
      <c r="O69" s="2">
        <v>0.33265320121951225</v>
      </c>
      <c r="P69" s="2">
        <v>0.4413128048780488</v>
      </c>
      <c r="Q69" s="2">
        <v>0.5082434451219513</v>
      </c>
      <c r="R69" s="1">
        <v>251</v>
      </c>
      <c r="S69" s="1">
        <v>259</v>
      </c>
      <c r="T69" s="3">
        <v>1.1567835365853657E-2</v>
      </c>
      <c r="U69" s="3">
        <v>-2.0303963414634151E-2</v>
      </c>
      <c r="V69" s="3">
        <v>-4.3351981707317112E-2</v>
      </c>
      <c r="W69" s="3">
        <v>-1.7741920731707321E-2</v>
      </c>
      <c r="X69" s="4">
        <v>-1.1388414634146376E-2</v>
      </c>
      <c r="Y69" s="3">
        <f t="shared" si="0"/>
        <v>-8.1218445121951297E-2</v>
      </c>
      <c r="Z69" s="4">
        <f t="shared" si="1"/>
        <v>-1.6243689024390259E-2</v>
      </c>
      <c r="AA69" s="1">
        <v>251</v>
      </c>
      <c r="AB69" s="1">
        <v>259</v>
      </c>
      <c r="AC69" s="2">
        <v>7.2771341463414643E-3</v>
      </c>
      <c r="AD69" s="2">
        <v>1.9666615853658535E-2</v>
      </c>
      <c r="AE69" s="2">
        <v>7.1346036585365853E-3</v>
      </c>
      <c r="AF69" s="2">
        <v>7.2071646341463425E-3</v>
      </c>
      <c r="AG69" s="2">
        <v>1.3434298780487805E-2</v>
      </c>
      <c r="AH69" s="2">
        <v>8.9693597560975627E-3</v>
      </c>
      <c r="AI69" s="2">
        <v>1.7582926829268295E-2</v>
      </c>
      <c r="AJ69" s="2">
        <v>7.4693597560975614E-3</v>
      </c>
      <c r="AK69" s="2">
        <v>1.2781707317073173E-2</v>
      </c>
      <c r="AL69" s="2">
        <v>9.0504573170731711E-3</v>
      </c>
    </row>
    <row r="70" spans="1:38" x14ac:dyDescent="0.2">
      <c r="A70" s="1">
        <v>251</v>
      </c>
      <c r="B70" s="1">
        <v>261</v>
      </c>
      <c r="D70">
        <v>1178.6415999999999</v>
      </c>
      <c r="E70" s="1">
        <v>10</v>
      </c>
      <c r="F70" t="s">
        <v>392</v>
      </c>
      <c r="G70" s="2">
        <v>5.7233658536585373E-2</v>
      </c>
      <c r="H70" s="2">
        <v>9.3400609756097569E-2</v>
      </c>
      <c r="I70" s="2">
        <v>0.14600219512195123</v>
      </c>
      <c r="J70" s="2">
        <v>0.29094451219512196</v>
      </c>
      <c r="K70" s="2">
        <v>0.35346743902439021</v>
      </c>
      <c r="M70" s="2">
        <v>5.5396585365853658E-2</v>
      </c>
      <c r="N70" s="2">
        <v>0.10154109756097561</v>
      </c>
      <c r="O70" s="2">
        <v>0.18465109756097561</v>
      </c>
      <c r="P70" s="2">
        <v>0.29642499999999999</v>
      </c>
      <c r="Q70" s="2">
        <v>0.35852743902439027</v>
      </c>
      <c r="R70" s="1">
        <v>251</v>
      </c>
      <c r="S70" s="1">
        <v>261</v>
      </c>
      <c r="T70" s="3">
        <v>1.8370731707317101E-3</v>
      </c>
      <c r="U70" s="3">
        <v>-8.1404878048780393E-3</v>
      </c>
      <c r="V70" s="3">
        <v>-3.8648902439024392E-2</v>
      </c>
      <c r="W70" s="3">
        <v>-5.4804878048780471E-3</v>
      </c>
      <c r="X70" s="4">
        <v>-5.0600000000000376E-3</v>
      </c>
      <c r="Y70" s="3">
        <f t="shared" si="0"/>
        <v>-5.5492804878048807E-2</v>
      </c>
      <c r="Z70" s="4">
        <f t="shared" si="1"/>
        <v>-1.1098560975609762E-2</v>
      </c>
      <c r="AA70" s="1">
        <v>251</v>
      </c>
      <c r="AB70" s="1">
        <v>261</v>
      </c>
      <c r="AC70" s="2">
        <v>3.442439024390244E-3</v>
      </c>
      <c r="AD70" s="2">
        <v>2.7368292682926833E-3</v>
      </c>
      <c r="AE70" s="2">
        <v>2.5830487804878051E-3</v>
      </c>
      <c r="AF70" s="2">
        <v>3.065E-3</v>
      </c>
      <c r="AG70" s="2">
        <v>2.9378048780487808E-3</v>
      </c>
      <c r="AH70" s="2">
        <v>3.1228048780487807E-3</v>
      </c>
      <c r="AI70" s="2">
        <v>3.0853658536585367E-3</v>
      </c>
      <c r="AJ70" s="2">
        <v>2.6717073170731708E-3</v>
      </c>
      <c r="AK70" s="2">
        <v>2.3854878048780487E-3</v>
      </c>
      <c r="AL70" s="2">
        <v>3.0291463414634148E-3</v>
      </c>
    </row>
    <row r="71" spans="1:38" x14ac:dyDescent="0.2">
      <c r="A71" s="1">
        <v>252</v>
      </c>
      <c r="B71" s="1">
        <v>261</v>
      </c>
      <c r="D71">
        <v>1065.5574999999999</v>
      </c>
      <c r="E71" s="1">
        <v>9</v>
      </c>
      <c r="F71" t="s">
        <v>392</v>
      </c>
      <c r="G71" s="2">
        <v>4.8468563685636859E-2</v>
      </c>
      <c r="H71" s="2">
        <v>8.1879268292682925E-2</v>
      </c>
      <c r="I71" s="2">
        <v>0.12799173441734416</v>
      </c>
      <c r="J71" s="2">
        <v>0.27573739837398376</v>
      </c>
      <c r="K71" s="2">
        <v>0.33154701897018973</v>
      </c>
      <c r="M71" s="2">
        <v>4.3070596205962063E-2</v>
      </c>
      <c r="N71" s="2">
        <v>9.5798102981029809E-2</v>
      </c>
      <c r="O71" s="2">
        <v>0.16808983739837399</v>
      </c>
      <c r="P71" s="2">
        <v>0.27847981029810304</v>
      </c>
      <c r="Q71" s="2">
        <v>0.34108523035230348</v>
      </c>
      <c r="R71" s="1">
        <v>252</v>
      </c>
      <c r="S71" s="1">
        <v>261</v>
      </c>
      <c r="T71" s="3">
        <v>5.3979674796747982E-3</v>
      </c>
      <c r="U71" s="3">
        <v>-1.3918834688346893E-2</v>
      </c>
      <c r="V71" s="3">
        <v>-4.009810298102981E-2</v>
      </c>
      <c r="W71" s="3">
        <v>-2.7424119241192574E-3</v>
      </c>
      <c r="X71" s="4">
        <v>-9.5382113821138228E-3</v>
      </c>
      <c r="Y71" s="3">
        <f t="shared" si="0"/>
        <v>-6.0899593495934989E-2</v>
      </c>
      <c r="Z71" s="4">
        <f t="shared" si="1"/>
        <v>-1.2179918699186998E-2</v>
      </c>
      <c r="AA71" s="1">
        <v>252</v>
      </c>
      <c r="AB71" s="1">
        <v>261</v>
      </c>
      <c r="AC71" s="2">
        <v>5.9491869918699191E-3</v>
      </c>
      <c r="AD71" s="2">
        <v>2.3234417344173441E-3</v>
      </c>
      <c r="AE71" s="2">
        <v>1.3363143631436316E-3</v>
      </c>
      <c r="AF71" s="2">
        <v>4.3918699186991875E-3</v>
      </c>
      <c r="AG71" s="2">
        <v>2.744986449864499E-3</v>
      </c>
      <c r="AH71" s="2">
        <v>2.4510840108401088E-3</v>
      </c>
      <c r="AI71" s="2">
        <v>1.5888888888888892E-3</v>
      </c>
      <c r="AJ71" s="2">
        <v>1.6136856368563685E-3</v>
      </c>
      <c r="AK71" s="2">
        <v>4.6472899728997293E-3</v>
      </c>
      <c r="AL71" s="2">
        <v>3.8536585365853662E-3</v>
      </c>
    </row>
    <row r="72" spans="1:38" x14ac:dyDescent="0.2">
      <c r="A72" s="1">
        <v>262</v>
      </c>
      <c r="B72" s="1">
        <v>268</v>
      </c>
      <c r="D72">
        <v>807.46109999999999</v>
      </c>
      <c r="E72" s="1">
        <v>6</v>
      </c>
      <c r="F72" t="s">
        <v>393</v>
      </c>
      <c r="G72" s="2">
        <v>9.6762195121951212E-3</v>
      </c>
      <c r="H72" s="2">
        <v>1.0663008130081301E-2</v>
      </c>
      <c r="I72" s="2">
        <v>1.2015853658536585E-2</v>
      </c>
      <c r="J72" s="2">
        <v>3.011666666666667E-2</v>
      </c>
      <c r="K72" s="2">
        <v>0.12919004065040651</v>
      </c>
      <c r="M72" s="2">
        <v>1.0463617886178863E-2</v>
      </c>
      <c r="N72" s="2">
        <v>6.7398373983739842E-3</v>
      </c>
      <c r="O72" s="2">
        <v>1.1847560975609756E-2</v>
      </c>
      <c r="P72" s="2">
        <v>2.1066666666666668E-2</v>
      </c>
      <c r="Q72" s="2">
        <v>9.1051829268292694E-2</v>
      </c>
      <c r="R72" s="1">
        <v>262</v>
      </c>
      <c r="S72" s="1">
        <v>268</v>
      </c>
      <c r="T72" s="3">
        <v>-7.8739837398374038E-4</v>
      </c>
      <c r="U72" s="3">
        <v>3.9231707317073173E-3</v>
      </c>
      <c r="V72" s="3">
        <v>1.6829268292682835E-4</v>
      </c>
      <c r="W72" s="3">
        <v>9.0500000000000008E-3</v>
      </c>
      <c r="X72" s="4">
        <v>3.8138211382113832E-2</v>
      </c>
      <c r="Y72" s="3">
        <f t="shared" si="0"/>
        <v>5.0492276422764236E-2</v>
      </c>
      <c r="Z72" s="4">
        <f t="shared" si="1"/>
        <v>1.0098455284552848E-2</v>
      </c>
      <c r="AA72" s="1">
        <v>262</v>
      </c>
      <c r="AB72" s="1">
        <v>268</v>
      </c>
      <c r="AC72" s="2">
        <v>4.3357723577235781E-3</v>
      </c>
      <c r="AD72" s="2">
        <v>4.678658536585366E-3</v>
      </c>
      <c r="AE72" s="2">
        <v>3.8890243902439032E-3</v>
      </c>
      <c r="AF72" s="2">
        <v>4.2806910569105697E-3</v>
      </c>
      <c r="AG72" s="2">
        <v>6.7711382113821144E-3</v>
      </c>
      <c r="AH72" s="2">
        <v>3.9863821138211384E-3</v>
      </c>
      <c r="AI72" s="2">
        <v>4.3794715447154475E-3</v>
      </c>
      <c r="AJ72" s="2">
        <v>4.4140243902439022E-3</v>
      </c>
      <c r="AK72" s="2">
        <v>5.8371951219512198E-3</v>
      </c>
      <c r="AL72" s="2">
        <v>4.6914634146341463E-3</v>
      </c>
    </row>
    <row r="73" spans="1:38" x14ac:dyDescent="0.2">
      <c r="A73" s="1">
        <v>262</v>
      </c>
      <c r="B73" s="1">
        <v>269</v>
      </c>
      <c r="D73">
        <v>970.52440000000001</v>
      </c>
      <c r="E73" s="1">
        <v>7</v>
      </c>
      <c r="F73" t="s">
        <v>347</v>
      </c>
      <c r="G73" s="2">
        <v>1.5550871080139372E-2</v>
      </c>
      <c r="H73" s="2">
        <v>1.5504878048780488E-2</v>
      </c>
      <c r="I73" s="2">
        <v>1.9721602787456449E-2</v>
      </c>
      <c r="J73" s="2">
        <v>3.2199477351916375E-2</v>
      </c>
      <c r="K73" s="2">
        <v>0.12489355400696865</v>
      </c>
      <c r="M73" s="2">
        <v>1.4250871080139373E-2</v>
      </c>
      <c r="N73" s="2">
        <v>8.578745644599305E-3</v>
      </c>
      <c r="O73" s="2">
        <v>1.7615505226480838E-2</v>
      </c>
      <c r="P73" s="2">
        <v>2.4548954703832754E-2</v>
      </c>
      <c r="Q73" s="2">
        <v>8.857613240418119E-2</v>
      </c>
      <c r="R73" s="1">
        <v>262</v>
      </c>
      <c r="S73" s="1">
        <v>269</v>
      </c>
      <c r="T73" s="3">
        <v>1.2999999999999995E-3</v>
      </c>
      <c r="U73" s="3">
        <v>6.926132404181184E-3</v>
      </c>
      <c r="V73" s="3">
        <v>2.1060975609756105E-3</v>
      </c>
      <c r="W73" s="3">
        <v>7.6505226480836205E-3</v>
      </c>
      <c r="X73" s="4">
        <v>3.6317421602787468E-2</v>
      </c>
      <c r="Y73" s="3">
        <f t="shared" ref="Y73:Y113" si="2">SUM(T73:X73)</f>
        <v>5.4300174216027883E-2</v>
      </c>
      <c r="Z73" s="4">
        <f t="shared" ref="Z73:Z113" si="3">Y73/$AA$6</f>
        <v>1.0860034843205576E-2</v>
      </c>
      <c r="AA73" s="1">
        <v>262</v>
      </c>
      <c r="AB73" s="1">
        <v>269</v>
      </c>
      <c r="AC73" s="2">
        <v>3.3000000000000004E-3</v>
      </c>
      <c r="AD73" s="2">
        <v>2.0529616724738677E-3</v>
      </c>
      <c r="AE73" s="2">
        <v>2.2249128919860626E-3</v>
      </c>
      <c r="AF73" s="2">
        <v>1.9214285714285715E-3</v>
      </c>
      <c r="AG73" s="2">
        <v>2.5646341463414634E-3</v>
      </c>
      <c r="AH73" s="2">
        <v>3.0087108013937287E-3</v>
      </c>
      <c r="AI73" s="2">
        <v>3.5398954703832757E-3</v>
      </c>
      <c r="AJ73" s="2">
        <v>1.9686411149825783E-3</v>
      </c>
      <c r="AK73" s="2">
        <v>4.1707317073170734E-3</v>
      </c>
      <c r="AL73" s="2">
        <v>5.3503484320557492E-3</v>
      </c>
    </row>
    <row r="74" spans="1:38" x14ac:dyDescent="0.2">
      <c r="A74" s="1">
        <v>263</v>
      </c>
      <c r="B74" s="1">
        <v>269</v>
      </c>
      <c r="D74">
        <v>823.45600000000002</v>
      </c>
      <c r="E74" s="1">
        <v>6</v>
      </c>
      <c r="F74" t="s">
        <v>347</v>
      </c>
      <c r="G74" s="2">
        <v>1.9270934959349593E-2</v>
      </c>
      <c r="H74" s="2">
        <v>2.6154878048780486E-2</v>
      </c>
      <c r="I74" s="2">
        <v>3.7321747967479675E-2</v>
      </c>
      <c r="J74" s="2">
        <v>4.8076016260162599E-2</v>
      </c>
      <c r="K74" s="2">
        <v>0.11623333333333336</v>
      </c>
      <c r="M74" s="2">
        <v>1.4983333333333336E-2</v>
      </c>
      <c r="N74" s="2">
        <v>2.4951829268292685E-2</v>
      </c>
      <c r="O74" s="2">
        <v>2.4038414634146344E-2</v>
      </c>
      <c r="P74" s="2">
        <v>3.745589430894309E-2</v>
      </c>
      <c r="Q74" s="2">
        <v>8.5969512195121958E-2</v>
      </c>
      <c r="R74" s="1">
        <v>263</v>
      </c>
      <c r="S74" s="1">
        <v>269</v>
      </c>
      <c r="T74" s="3">
        <v>4.2876016260162582E-3</v>
      </c>
      <c r="U74" s="3">
        <v>1.2030487804878037E-3</v>
      </c>
      <c r="V74" s="3">
        <v>1.3283333333333336E-2</v>
      </c>
      <c r="W74" s="3">
        <v>1.0620121951219513E-2</v>
      </c>
      <c r="X74" s="4">
        <v>3.026382113821139E-2</v>
      </c>
      <c r="Y74" s="3">
        <f t="shared" si="2"/>
        <v>5.96579268292683E-2</v>
      </c>
      <c r="Z74" s="4">
        <f t="shared" si="3"/>
        <v>1.193158536585366E-2</v>
      </c>
      <c r="AA74" s="1">
        <v>263</v>
      </c>
      <c r="AB74" s="1">
        <v>269</v>
      </c>
      <c r="AC74" s="2">
        <v>1.0263008130081302E-2</v>
      </c>
      <c r="AD74" s="2">
        <v>1.9351219512195122E-2</v>
      </c>
      <c r="AE74" s="2">
        <v>9.4595528455284558E-3</v>
      </c>
      <c r="AF74" s="2">
        <v>1.5658130081300813E-2</v>
      </c>
      <c r="AG74" s="2">
        <v>9.3146341463414637E-3</v>
      </c>
      <c r="AH74" s="2">
        <v>1.0454268292682927E-2</v>
      </c>
      <c r="AI74" s="2">
        <v>9.1886178861788608E-3</v>
      </c>
      <c r="AJ74" s="2">
        <v>8.9524390243902446E-3</v>
      </c>
      <c r="AK74" s="2">
        <v>9.1351626016260169E-3</v>
      </c>
      <c r="AL74" s="2">
        <v>8.9434959349593505E-3</v>
      </c>
    </row>
    <row r="75" spans="1:38" x14ac:dyDescent="0.2">
      <c r="A75" s="1">
        <v>263</v>
      </c>
      <c r="B75" s="1">
        <v>272</v>
      </c>
      <c r="D75">
        <v>1108.6249</v>
      </c>
      <c r="E75" s="1">
        <v>9</v>
      </c>
      <c r="F75" t="s">
        <v>52</v>
      </c>
      <c r="G75" s="2">
        <v>1.1870867208672089E-2</v>
      </c>
      <c r="H75" s="2">
        <v>1.65109756097561E-2</v>
      </c>
      <c r="I75" s="2">
        <v>1.8442411924119242E-2</v>
      </c>
      <c r="J75" s="2">
        <v>4.7658672086720873E-2</v>
      </c>
      <c r="K75" s="2">
        <v>0.18293414634146343</v>
      </c>
      <c r="M75" s="2">
        <v>1.191260162601626E-2</v>
      </c>
      <c r="N75" s="2">
        <v>1.67789972899729E-2</v>
      </c>
      <c r="O75" s="2">
        <v>2.3331436314363147E-2</v>
      </c>
      <c r="P75" s="2">
        <v>5.7526151761517624E-2</v>
      </c>
      <c r="Q75" s="2">
        <v>0.17279363143631438</v>
      </c>
      <c r="R75" s="1">
        <v>263</v>
      </c>
      <c r="S75" s="1">
        <v>272</v>
      </c>
      <c r="T75" s="3">
        <v>-4.1734417344171934E-5</v>
      </c>
      <c r="U75" s="3">
        <v>-2.680216802168013E-4</v>
      </c>
      <c r="V75" s="3">
        <v>-4.8890243902439037E-3</v>
      </c>
      <c r="W75" s="3">
        <v>-9.8674796747967482E-3</v>
      </c>
      <c r="X75" s="4">
        <v>1.0140514905149058E-2</v>
      </c>
      <c r="Y75" s="3">
        <f t="shared" si="2"/>
        <v>-4.9257452574525667E-3</v>
      </c>
      <c r="Z75" s="4">
        <f t="shared" si="3"/>
        <v>-9.8514905149051329E-4</v>
      </c>
      <c r="AA75" s="1">
        <v>263</v>
      </c>
      <c r="AB75" s="1">
        <v>272</v>
      </c>
      <c r="AC75" s="2">
        <v>9.9607046070460722E-3</v>
      </c>
      <c r="AD75" s="2">
        <v>7.5635501355013554E-3</v>
      </c>
      <c r="AE75" s="2">
        <v>8.7105691056910562E-3</v>
      </c>
      <c r="AF75" s="2">
        <v>1.0660569105691058E-2</v>
      </c>
      <c r="AG75" s="2">
        <v>1.2100000000000001E-2</v>
      </c>
      <c r="AH75" s="2">
        <v>9.814498644986451E-3</v>
      </c>
      <c r="AI75" s="2">
        <v>8.6518970189701904E-3</v>
      </c>
      <c r="AJ75" s="2">
        <v>1.0654200542005421E-2</v>
      </c>
      <c r="AK75" s="2">
        <v>1.0513008130081302E-2</v>
      </c>
      <c r="AL75" s="2">
        <v>1.0646747967479674E-2</v>
      </c>
    </row>
    <row r="76" spans="1:38" x14ac:dyDescent="0.2">
      <c r="A76" s="1">
        <v>267</v>
      </c>
      <c r="B76" s="1">
        <v>279</v>
      </c>
      <c r="D76">
        <v>1439.7086999999999</v>
      </c>
      <c r="E76" s="1">
        <v>11</v>
      </c>
      <c r="F76" t="s">
        <v>394</v>
      </c>
      <c r="G76" s="2">
        <v>0.18370554323725058</v>
      </c>
      <c r="H76" s="2">
        <v>0.25947682926829274</v>
      </c>
      <c r="I76" s="2">
        <v>0.30809168514412416</v>
      </c>
      <c r="J76" s="2">
        <v>0.34756241685144124</v>
      </c>
      <c r="K76" s="2">
        <v>0.39232305986696231</v>
      </c>
      <c r="M76" s="2">
        <v>0.18092339246119735</v>
      </c>
      <c r="N76" s="2">
        <v>0.266959866962306</v>
      </c>
      <c r="O76" s="2">
        <v>0.31952815964523285</v>
      </c>
      <c r="P76" s="2">
        <v>0.34989345898004431</v>
      </c>
      <c r="Q76" s="2">
        <v>0.39632439024390248</v>
      </c>
      <c r="R76" s="1">
        <v>267</v>
      </c>
      <c r="S76" s="1">
        <v>279</v>
      </c>
      <c r="T76" s="3">
        <v>2.7821507760532249E-3</v>
      </c>
      <c r="U76" s="3">
        <v>-7.4830376940132953E-3</v>
      </c>
      <c r="V76" s="3">
        <v>-1.1436474501108643E-2</v>
      </c>
      <c r="W76" s="3">
        <v>-2.3310421286031032E-3</v>
      </c>
      <c r="X76" s="4">
        <v>-4.0013303769401345E-3</v>
      </c>
      <c r="Y76" s="3">
        <f t="shared" si="2"/>
        <v>-2.2469733924611948E-2</v>
      </c>
      <c r="Z76" s="4">
        <f t="shared" si="3"/>
        <v>-4.4939467849223896E-3</v>
      </c>
      <c r="AA76" s="1">
        <v>267</v>
      </c>
      <c r="AB76" s="1">
        <v>279</v>
      </c>
      <c r="AC76" s="2">
        <v>1.0856984478935698E-2</v>
      </c>
      <c r="AD76" s="2">
        <v>9.3222838137472282E-3</v>
      </c>
      <c r="AE76" s="2">
        <v>6.2749445676274947E-3</v>
      </c>
      <c r="AF76" s="2">
        <v>6.4145232815964529E-3</v>
      </c>
      <c r="AG76" s="2">
        <v>9.1881374722838152E-3</v>
      </c>
      <c r="AH76" s="2">
        <v>6.8015521064301561E-3</v>
      </c>
      <c r="AI76" s="2">
        <v>6.4923503325942352E-3</v>
      </c>
      <c r="AJ76" s="2">
        <v>6.372838137472284E-3</v>
      </c>
      <c r="AK76" s="2">
        <v>6.0475609756097566E-3</v>
      </c>
      <c r="AL76" s="2">
        <v>5.0909090909090921E-3</v>
      </c>
    </row>
    <row r="77" spans="1:38" x14ac:dyDescent="0.2">
      <c r="A77" s="1">
        <v>269</v>
      </c>
      <c r="B77" s="1">
        <v>278</v>
      </c>
      <c r="D77">
        <v>1067.4891</v>
      </c>
      <c r="E77" s="1">
        <v>8</v>
      </c>
      <c r="F77" t="s">
        <v>395</v>
      </c>
      <c r="G77" s="2">
        <v>0.16179634146341465</v>
      </c>
      <c r="H77" s="2">
        <v>0.28611783536585367</v>
      </c>
      <c r="I77" s="2">
        <v>0.3678528963414634</v>
      </c>
      <c r="J77" s="2">
        <v>0.41200472560975615</v>
      </c>
      <c r="K77" s="2">
        <v>0.47969039634146343</v>
      </c>
      <c r="M77" s="2">
        <v>0.1627173780487805</v>
      </c>
      <c r="N77" s="2">
        <v>0.31529390243902444</v>
      </c>
      <c r="O77" s="2">
        <v>0.38021128048780489</v>
      </c>
      <c r="P77" s="2">
        <v>0.41588399390243908</v>
      </c>
      <c r="Q77" s="2">
        <v>0.49519496951219516</v>
      </c>
      <c r="R77" s="1">
        <v>269</v>
      </c>
      <c r="S77" s="1">
        <v>278</v>
      </c>
      <c r="T77" s="3">
        <v>-9.2103658536583552E-4</v>
      </c>
      <c r="U77" s="3">
        <v>-2.9176067073170765E-2</v>
      </c>
      <c r="V77" s="3">
        <v>-1.2358384146341482E-2</v>
      </c>
      <c r="W77" s="3">
        <v>-3.8792682926829143E-3</v>
      </c>
      <c r="X77" s="4">
        <v>-1.5504573170731737E-2</v>
      </c>
      <c r="Y77" s="3">
        <f t="shared" si="2"/>
        <v>-6.1839329268292727E-2</v>
      </c>
      <c r="Z77" s="4">
        <f t="shared" si="3"/>
        <v>-1.2367865853658545E-2</v>
      </c>
      <c r="AA77" s="1">
        <v>269</v>
      </c>
      <c r="AB77" s="1">
        <v>278</v>
      </c>
      <c r="AC77" s="2">
        <v>5.0292682926829273E-3</v>
      </c>
      <c r="AD77" s="2">
        <v>7.8214939024390251E-3</v>
      </c>
      <c r="AE77" s="2">
        <v>9.20655487804878E-3</v>
      </c>
      <c r="AF77" s="2">
        <v>4.98079268292683E-3</v>
      </c>
      <c r="AG77" s="2">
        <v>3.1643292682926828E-3</v>
      </c>
      <c r="AH77" s="2">
        <v>3.9015243902439023E-3</v>
      </c>
      <c r="AI77" s="2">
        <v>4.6746951219512195E-3</v>
      </c>
      <c r="AJ77" s="2">
        <v>3.3708841463414639E-3</v>
      </c>
      <c r="AK77" s="2">
        <v>1.5258536585365854E-2</v>
      </c>
      <c r="AL77" s="2">
        <v>4.0672256097560979E-3</v>
      </c>
    </row>
    <row r="78" spans="1:38" x14ac:dyDescent="0.2">
      <c r="A78" s="1">
        <v>269</v>
      </c>
      <c r="B78" s="1">
        <v>279</v>
      </c>
      <c r="D78">
        <v>1198.5296000000001</v>
      </c>
      <c r="E78" s="1">
        <v>9</v>
      </c>
      <c r="F78" t="s">
        <v>396</v>
      </c>
      <c r="G78" s="2">
        <v>0.22700934959349597</v>
      </c>
      <c r="H78" s="2">
        <v>0.32081029810298106</v>
      </c>
      <c r="I78" s="2">
        <v>0.38333184281842819</v>
      </c>
      <c r="J78" s="2">
        <v>0.42934173441734419</v>
      </c>
      <c r="K78" s="2">
        <v>0.48787804878048785</v>
      </c>
      <c r="M78" s="2">
        <v>0.22406192411924122</v>
      </c>
      <c r="N78" s="2">
        <v>0.3438803523035231</v>
      </c>
      <c r="O78" s="2">
        <v>0.4008140921409214</v>
      </c>
      <c r="P78" s="2">
        <v>0.44186219512195124</v>
      </c>
      <c r="Q78" s="2">
        <v>0.50887371273712745</v>
      </c>
      <c r="R78" s="1">
        <v>269</v>
      </c>
      <c r="S78" s="1">
        <v>279</v>
      </c>
      <c r="T78" s="3">
        <v>2.9474254742547419E-3</v>
      </c>
      <c r="U78" s="3">
        <v>-2.3070054200542051E-2</v>
      </c>
      <c r="V78" s="3">
        <v>-1.7482249322493225E-2</v>
      </c>
      <c r="W78" s="3">
        <v>-1.2520460704607071E-2</v>
      </c>
      <c r="X78" s="4">
        <v>-2.0995663956639581E-2</v>
      </c>
      <c r="Y78" s="3">
        <f t="shared" si="2"/>
        <v>-7.1121002710027179E-2</v>
      </c>
      <c r="Z78" s="4">
        <f t="shared" si="3"/>
        <v>-1.4224200542005436E-2</v>
      </c>
      <c r="AA78" s="1">
        <v>269</v>
      </c>
      <c r="AB78" s="1">
        <v>279</v>
      </c>
      <c r="AC78" s="2">
        <v>2.9745257452574525E-3</v>
      </c>
      <c r="AD78" s="2">
        <v>5.5861788617886186E-3</v>
      </c>
      <c r="AE78" s="2">
        <v>3.9300813008130084E-3</v>
      </c>
      <c r="AF78" s="2">
        <v>7.2932249322493229E-3</v>
      </c>
      <c r="AG78" s="2">
        <v>2.6841463414634145E-3</v>
      </c>
      <c r="AH78" s="2">
        <v>1.9405149051490516E-3</v>
      </c>
      <c r="AI78" s="2">
        <v>5.1979674796747968E-3</v>
      </c>
      <c r="AJ78" s="2">
        <v>7.7453929539295389E-3</v>
      </c>
      <c r="AK78" s="2">
        <v>7.3169376693766938E-3</v>
      </c>
      <c r="AL78" s="2">
        <v>4.9623306233062331E-3</v>
      </c>
    </row>
    <row r="79" spans="1:38" x14ac:dyDescent="0.2">
      <c r="A79" s="1">
        <v>270</v>
      </c>
      <c r="B79" s="1">
        <v>281</v>
      </c>
      <c r="D79">
        <v>1250.5569</v>
      </c>
      <c r="E79" s="1">
        <v>10</v>
      </c>
      <c r="F79" t="s">
        <v>397</v>
      </c>
      <c r="G79" s="2">
        <v>0.22574097560975609</v>
      </c>
      <c r="H79" s="2">
        <v>0.31549646341463411</v>
      </c>
      <c r="I79" s="2">
        <v>0.40219426829268295</v>
      </c>
      <c r="J79" s="2">
        <v>0.42296853658536587</v>
      </c>
      <c r="K79" s="2">
        <v>0.46367670731707322</v>
      </c>
      <c r="M79" s="2">
        <v>0.21171402439024392</v>
      </c>
      <c r="N79" s="2">
        <v>0.33094317073170731</v>
      </c>
      <c r="O79" s="2">
        <v>0.41467560975609757</v>
      </c>
      <c r="P79" s="2">
        <v>0.42669926829268295</v>
      </c>
      <c r="Q79" s="2">
        <v>0.46281963414634153</v>
      </c>
      <c r="R79" s="1">
        <v>270</v>
      </c>
      <c r="S79" s="1">
        <v>281</v>
      </c>
      <c r="T79" s="3">
        <v>1.4026951219512201E-2</v>
      </c>
      <c r="U79" s="3">
        <v>-1.5446707317073195E-2</v>
      </c>
      <c r="V79" s="3">
        <v>-1.248134146341463E-2</v>
      </c>
      <c r="W79" s="3">
        <v>-3.7307317073171217E-3</v>
      </c>
      <c r="X79" s="4">
        <v>8.5707317073171151E-4</v>
      </c>
      <c r="Y79" s="3">
        <f t="shared" si="2"/>
        <v>-1.6774756097561034E-2</v>
      </c>
      <c r="Z79" s="4">
        <f t="shared" si="3"/>
        <v>-3.3549512195122067E-3</v>
      </c>
      <c r="AA79" s="1">
        <v>270</v>
      </c>
      <c r="AB79" s="1">
        <v>281</v>
      </c>
      <c r="AC79" s="2">
        <v>8.8712195121951228E-3</v>
      </c>
      <c r="AD79" s="2">
        <v>1.3495E-2</v>
      </c>
      <c r="AE79" s="2">
        <v>2.4853658536585371E-2</v>
      </c>
      <c r="AF79" s="2">
        <v>4.5789024390243899E-3</v>
      </c>
      <c r="AG79" s="2">
        <v>9.4313414634146359E-3</v>
      </c>
      <c r="AH79" s="2">
        <v>3.2882926829268292E-3</v>
      </c>
      <c r="AI79" s="2">
        <v>9.3962195121951239E-3</v>
      </c>
      <c r="AJ79" s="2">
        <v>1.6525853658536586E-2</v>
      </c>
      <c r="AK79" s="2">
        <v>1.0108048780487806E-2</v>
      </c>
      <c r="AL79" s="2">
        <v>2.6920609756097565E-2</v>
      </c>
    </row>
    <row r="80" spans="1:38" x14ac:dyDescent="0.2">
      <c r="A80" s="1">
        <v>273</v>
      </c>
      <c r="B80" s="1">
        <v>279</v>
      </c>
      <c r="D80">
        <v>750.29740000000004</v>
      </c>
      <c r="E80" s="1">
        <v>5</v>
      </c>
      <c r="F80" t="s">
        <v>398</v>
      </c>
      <c r="G80" s="2">
        <v>0.34730926829268294</v>
      </c>
      <c r="H80" s="2">
        <v>0.52654390243902438</v>
      </c>
      <c r="I80" s="2">
        <v>0.57320853658536586</v>
      </c>
      <c r="J80" s="2">
        <v>0.60358268292682937</v>
      </c>
      <c r="K80" s="2">
        <v>0.60723926829268293</v>
      </c>
      <c r="M80" s="2">
        <v>0.33653195121951218</v>
      </c>
      <c r="N80" s="2">
        <v>0.49910121951219516</v>
      </c>
      <c r="O80" s="2">
        <v>0.56059756097560975</v>
      </c>
      <c r="P80" s="2">
        <v>0.57206341463414634</v>
      </c>
      <c r="Q80" s="2">
        <v>0.58346756097560981</v>
      </c>
      <c r="R80" s="1">
        <v>273</v>
      </c>
      <c r="S80" s="1">
        <v>279</v>
      </c>
      <c r="T80" s="3">
        <v>1.0777317073170726E-2</v>
      </c>
      <c r="U80" s="3">
        <v>2.7442682926829307E-2</v>
      </c>
      <c r="V80" s="3">
        <v>1.2610975609756126E-2</v>
      </c>
      <c r="W80" s="3">
        <v>3.1519268292682937E-2</v>
      </c>
      <c r="X80" s="4">
        <v>2.3771707317073169E-2</v>
      </c>
      <c r="Y80" s="3">
        <f t="shared" si="2"/>
        <v>0.10612195121951226</v>
      </c>
      <c r="Z80" s="4">
        <f t="shared" si="3"/>
        <v>2.1224390243902453E-2</v>
      </c>
      <c r="AA80" s="1">
        <v>273</v>
      </c>
      <c r="AB80" s="1">
        <v>279</v>
      </c>
      <c r="AC80" s="2">
        <v>3.0682926829268295E-3</v>
      </c>
      <c r="AD80" s="2">
        <v>8.9385365853658551E-3</v>
      </c>
      <c r="AE80" s="2">
        <v>3.507560975609756E-3</v>
      </c>
      <c r="AF80" s="2">
        <v>7.2056097560975613E-3</v>
      </c>
      <c r="AG80" s="2">
        <v>6.0346341463414646E-3</v>
      </c>
      <c r="AH80" s="2">
        <v>5.7287804878048782E-3</v>
      </c>
      <c r="AI80" s="2">
        <v>4.4136585365853664E-3</v>
      </c>
      <c r="AJ80" s="2">
        <v>6.0180487804878061E-3</v>
      </c>
      <c r="AK80" s="2">
        <v>2.174390243902439E-3</v>
      </c>
      <c r="AL80" s="2">
        <v>2.2875609756097563E-3</v>
      </c>
    </row>
    <row r="81" spans="1:38" x14ac:dyDescent="0.2">
      <c r="A81" s="1">
        <v>273</v>
      </c>
      <c r="B81" s="1">
        <v>281</v>
      </c>
      <c r="D81">
        <v>965.38810000000001</v>
      </c>
      <c r="E81" s="1">
        <v>7</v>
      </c>
      <c r="F81" t="s">
        <v>399</v>
      </c>
      <c r="G81" s="2">
        <v>0.35718344947735192</v>
      </c>
      <c r="H81" s="2">
        <v>0.49079041811846685</v>
      </c>
      <c r="I81" s="2">
        <v>0.57116550522648091</v>
      </c>
      <c r="J81" s="2">
        <v>0.59323501742160278</v>
      </c>
      <c r="K81" s="2">
        <v>0.59621968641114986</v>
      </c>
      <c r="M81" s="2">
        <v>0.33737979094076659</v>
      </c>
      <c r="N81" s="2">
        <v>0.50402665505226485</v>
      </c>
      <c r="O81" s="2">
        <v>0.57105261324041823</v>
      </c>
      <c r="P81" s="2">
        <v>0.59060296167247395</v>
      </c>
      <c r="Q81" s="2">
        <v>0.5953087108013938</v>
      </c>
      <c r="R81" s="1">
        <v>273</v>
      </c>
      <c r="S81" s="1">
        <v>281</v>
      </c>
      <c r="T81" s="3">
        <v>1.9803658536585351E-2</v>
      </c>
      <c r="U81" s="3">
        <v>-1.3236236933797958E-2</v>
      </c>
      <c r="V81" s="3">
        <v>1.1289198606271464E-4</v>
      </c>
      <c r="W81" s="3">
        <v>2.6320557491288639E-3</v>
      </c>
      <c r="X81" s="4">
        <v>9.109756097560851E-4</v>
      </c>
      <c r="Y81" s="3">
        <f t="shared" si="2"/>
        <v>1.0223344947735058E-2</v>
      </c>
      <c r="Z81" s="4">
        <f t="shared" si="3"/>
        <v>2.0446689895470115E-3</v>
      </c>
      <c r="AA81" s="1">
        <v>273</v>
      </c>
      <c r="AB81" s="1">
        <v>281</v>
      </c>
      <c r="AC81" s="2">
        <v>4.6628919860627182E-3</v>
      </c>
      <c r="AD81" s="2">
        <v>4.2846689895470382E-3</v>
      </c>
      <c r="AE81" s="2">
        <v>4.1538327526132405E-3</v>
      </c>
      <c r="AF81" s="2">
        <v>3.2057491289198608E-3</v>
      </c>
      <c r="AG81" s="2">
        <v>3.1668989547038329E-3</v>
      </c>
      <c r="AH81" s="2">
        <v>1.1518641114982579E-2</v>
      </c>
      <c r="AI81" s="2">
        <v>1.3108013937282231E-3</v>
      </c>
      <c r="AJ81" s="2">
        <v>2.4001742160278746E-3</v>
      </c>
      <c r="AK81" s="2">
        <v>6.2484320557491301E-3</v>
      </c>
      <c r="AL81" s="2">
        <v>4.2601045296167244E-3</v>
      </c>
    </row>
    <row r="82" spans="1:38" x14ac:dyDescent="0.2">
      <c r="A82" s="1">
        <v>291</v>
      </c>
      <c r="B82" s="1">
        <v>297</v>
      </c>
      <c r="D82">
        <v>734.37530000000004</v>
      </c>
      <c r="E82" s="1">
        <v>6</v>
      </c>
      <c r="F82" t="s">
        <v>400</v>
      </c>
      <c r="G82" s="2">
        <v>1.4920121951219514E-2</v>
      </c>
      <c r="H82" s="2">
        <v>1.9908739837398375E-2</v>
      </c>
      <c r="I82" s="2">
        <v>3.4770325203252038E-2</v>
      </c>
      <c r="J82" s="2">
        <v>5.8743699186991877E-2</v>
      </c>
      <c r="K82" s="2">
        <v>8.9162398373983737E-2</v>
      </c>
      <c r="M82" s="2">
        <v>3.3109349593495936E-2</v>
      </c>
      <c r="N82" s="2">
        <v>3.7603658536585371E-2</v>
      </c>
      <c r="O82" s="2">
        <v>4.68380081300813E-2</v>
      </c>
      <c r="P82" s="2">
        <v>9.0544918699186988E-2</v>
      </c>
      <c r="Q82" s="2">
        <v>0.28129817073170738</v>
      </c>
      <c r="R82" s="1">
        <v>291</v>
      </c>
      <c r="S82" s="1">
        <v>297</v>
      </c>
      <c r="T82" s="3">
        <v>-1.8189227642276422E-2</v>
      </c>
      <c r="U82" s="3">
        <v>-1.7694918699186993E-2</v>
      </c>
      <c r="V82" s="3">
        <v>-1.2067682926829271E-2</v>
      </c>
      <c r="W82" s="3">
        <v>-3.1801219512195125E-2</v>
      </c>
      <c r="X82" s="4">
        <v>-0.19213577235772361</v>
      </c>
      <c r="Y82" s="3">
        <f t="shared" si="2"/>
        <v>-0.27188882113821145</v>
      </c>
      <c r="Z82" s="4">
        <f>Y82/$AA$6</f>
        <v>-5.4377764227642289E-2</v>
      </c>
      <c r="AA82" s="1">
        <v>291</v>
      </c>
      <c r="AB82" s="1">
        <v>297</v>
      </c>
      <c r="AC82" s="2">
        <v>1.7154471544715446E-3</v>
      </c>
      <c r="AD82" s="2">
        <v>2.6079268292682929E-3</v>
      </c>
      <c r="AE82" s="2">
        <v>4.0347560975609762E-3</v>
      </c>
      <c r="AF82" s="2">
        <v>1.4991869918699189E-3</v>
      </c>
      <c r="AG82" s="2">
        <v>5.2071138211382114E-3</v>
      </c>
      <c r="AH82" s="2">
        <v>3.1247967479674801E-3</v>
      </c>
      <c r="AI82" s="2">
        <v>2.5656504065040653E-3</v>
      </c>
      <c r="AJ82" s="2">
        <v>1.8851626016260163E-3</v>
      </c>
      <c r="AK82" s="2">
        <v>3.6315040650406511E-3</v>
      </c>
      <c r="AL82" s="2">
        <v>5.3483739837398379E-3</v>
      </c>
    </row>
    <row r="83" spans="1:38" x14ac:dyDescent="0.2">
      <c r="A83" s="1">
        <v>297</v>
      </c>
      <c r="B83" s="1">
        <v>309</v>
      </c>
      <c r="D83">
        <v>1299.5885000000001</v>
      </c>
      <c r="E83" s="1">
        <v>12</v>
      </c>
      <c r="F83" t="s">
        <v>401</v>
      </c>
      <c r="G83" s="2">
        <v>0.2552827235772358</v>
      </c>
      <c r="H83" s="2">
        <v>0.36114837398373989</v>
      </c>
      <c r="I83" s="2">
        <v>0.3849639227642277</v>
      </c>
      <c r="J83" s="2">
        <v>0.42002957317073181</v>
      </c>
      <c r="K83" s="2">
        <v>0.45832794715447156</v>
      </c>
      <c r="M83" s="2">
        <v>0.2885875</v>
      </c>
      <c r="N83" s="2">
        <v>0.35140508130081299</v>
      </c>
      <c r="O83" s="2">
        <v>0.38623963414634149</v>
      </c>
      <c r="P83" s="2">
        <v>0.43710264227642287</v>
      </c>
      <c r="Q83" s="2">
        <v>0.48712693089430892</v>
      </c>
      <c r="R83" s="1">
        <v>297</v>
      </c>
      <c r="S83" s="1">
        <v>309</v>
      </c>
      <c r="T83" s="3">
        <v>-3.3304776422764193E-2</v>
      </c>
      <c r="U83" s="3">
        <v>9.7432926829268528E-3</v>
      </c>
      <c r="V83" s="3">
        <v>-1.2757113821138249E-3</v>
      </c>
      <c r="W83" s="3">
        <v>-1.707306910569106E-2</v>
      </c>
      <c r="X83" s="4">
        <v>-2.8798983739837358E-2</v>
      </c>
      <c r="Y83" s="3">
        <f t="shared" si="2"/>
        <v>-7.0709247967479585E-2</v>
      </c>
      <c r="Z83" s="4">
        <f t="shared" si="3"/>
        <v>-1.4141849593495917E-2</v>
      </c>
      <c r="AA83" s="1">
        <v>297</v>
      </c>
      <c r="AB83" s="1">
        <v>309</v>
      </c>
      <c r="AC83" s="2">
        <v>4.5966463414634151E-3</v>
      </c>
      <c r="AD83" s="2">
        <v>8.9547764227642292E-3</v>
      </c>
      <c r="AE83" s="2">
        <v>1.91229674796748E-3</v>
      </c>
      <c r="AF83" s="2">
        <v>8.403658536585366E-3</v>
      </c>
      <c r="AG83" s="2">
        <v>8.2350609756097551E-3</v>
      </c>
      <c r="AH83" s="2">
        <v>7.0290650406504068E-3</v>
      </c>
      <c r="AI83" s="2">
        <v>9.2331300813008142E-3</v>
      </c>
      <c r="AJ83" s="2">
        <v>5.4070121951219517E-3</v>
      </c>
      <c r="AK83" s="2">
        <v>8.9282520325203261E-3</v>
      </c>
      <c r="AL83" s="2">
        <v>6.4840447154471551E-3</v>
      </c>
    </row>
    <row r="84" spans="1:38" x14ac:dyDescent="0.2">
      <c r="A84" s="1">
        <v>297</v>
      </c>
      <c r="B84" s="1">
        <v>310</v>
      </c>
      <c r="D84">
        <v>1462.6519000000001</v>
      </c>
      <c r="E84" s="1">
        <v>13</v>
      </c>
      <c r="F84" t="s">
        <v>402</v>
      </c>
      <c r="G84" s="2">
        <v>0.23343395872420264</v>
      </c>
      <c r="H84" s="2">
        <v>0.32570994371482181</v>
      </c>
      <c r="I84" s="2">
        <v>0.37544418386491557</v>
      </c>
      <c r="J84" s="2">
        <v>0.42473827392120078</v>
      </c>
      <c r="K84" s="2">
        <v>0.45440075046904321</v>
      </c>
      <c r="M84" s="2">
        <v>0.25162823639774862</v>
      </c>
      <c r="N84" s="2">
        <v>0.34238283302063793</v>
      </c>
      <c r="O84" s="2">
        <v>0.38341013133208252</v>
      </c>
      <c r="P84" s="2">
        <v>0.43308470919324582</v>
      </c>
      <c r="Q84" s="2">
        <v>0.47731697936210138</v>
      </c>
      <c r="R84" s="1">
        <v>297</v>
      </c>
      <c r="S84" s="1">
        <v>310</v>
      </c>
      <c r="T84" s="3">
        <v>-1.8194277673545985E-2</v>
      </c>
      <c r="U84" s="3">
        <v>-1.6672889305816129E-2</v>
      </c>
      <c r="V84" s="3">
        <v>-7.965947467166971E-3</v>
      </c>
      <c r="W84" s="3">
        <v>-8.3464352720450472E-3</v>
      </c>
      <c r="X84" s="4">
        <v>-2.2916228893058155E-2</v>
      </c>
      <c r="Y84" s="3">
        <f t="shared" si="2"/>
        <v>-7.4095778611632288E-2</v>
      </c>
      <c r="Z84" s="4">
        <f t="shared" si="3"/>
        <v>-1.4819155722326458E-2</v>
      </c>
      <c r="AA84" s="1">
        <v>297</v>
      </c>
      <c r="AB84" s="1">
        <v>310</v>
      </c>
      <c r="AC84" s="2">
        <v>1.1435365853658537E-2</v>
      </c>
      <c r="AD84" s="2">
        <v>7.8855534709193244E-3</v>
      </c>
      <c r="AE84" s="2">
        <v>7.5811444652908073E-3</v>
      </c>
      <c r="AF84" s="2">
        <v>1.0302157598499062E-2</v>
      </c>
      <c r="AG84" s="2">
        <v>8.9015009380863045E-3</v>
      </c>
      <c r="AH84" s="2">
        <v>8.7263602251407123E-3</v>
      </c>
      <c r="AI84" s="2">
        <v>5.8000938086303954E-3</v>
      </c>
      <c r="AJ84" s="2">
        <v>6.2619136960600378E-3</v>
      </c>
      <c r="AK84" s="2">
        <v>8.7593808630393993E-3</v>
      </c>
      <c r="AL84" s="2">
        <v>5.0191369606003757E-3</v>
      </c>
    </row>
    <row r="85" spans="1:38" x14ac:dyDescent="0.2">
      <c r="A85" s="1">
        <v>298</v>
      </c>
      <c r="B85" s="1">
        <v>310</v>
      </c>
      <c r="D85">
        <v>1359.6427000000001</v>
      </c>
      <c r="E85" s="1">
        <v>12</v>
      </c>
      <c r="F85" t="s">
        <v>403</v>
      </c>
      <c r="G85" s="2">
        <v>0.24122571138211382</v>
      </c>
      <c r="H85" s="2">
        <v>0.33578130081300817</v>
      </c>
      <c r="I85" s="2">
        <v>0.37762144308943091</v>
      </c>
      <c r="J85" s="2">
        <v>0.42177743902439024</v>
      </c>
      <c r="K85" s="2">
        <v>0.45704928861788618</v>
      </c>
      <c r="M85" s="2">
        <v>0.26210274390243904</v>
      </c>
      <c r="N85" s="2">
        <v>0.35468648373983741</v>
      </c>
      <c r="O85" s="2">
        <v>0.39130813008130078</v>
      </c>
      <c r="P85" s="2">
        <v>0.44057174796747967</v>
      </c>
      <c r="Q85" s="2">
        <v>0.47155650406504068</v>
      </c>
      <c r="R85" s="1">
        <v>298</v>
      </c>
      <c r="S85" s="1">
        <v>310</v>
      </c>
      <c r="T85" s="3">
        <v>-2.0877032520325228E-2</v>
      </c>
      <c r="U85" s="3">
        <v>-1.8905182926829241E-2</v>
      </c>
      <c r="V85" s="3">
        <v>-1.3686686991869913E-2</v>
      </c>
      <c r="W85" s="3">
        <v>-1.8794308943089387E-2</v>
      </c>
      <c r="X85" s="4">
        <v>-1.4507215447154435E-2</v>
      </c>
      <c r="Y85" s="3">
        <f t="shared" si="2"/>
        <v>-8.6770426829268221E-2</v>
      </c>
      <c r="Z85" s="4">
        <f t="shared" si="3"/>
        <v>-1.7354085365853644E-2</v>
      </c>
      <c r="AA85" s="1">
        <v>298</v>
      </c>
      <c r="AB85" s="1">
        <v>310</v>
      </c>
      <c r="AC85" s="2">
        <v>1.273069105691057E-3</v>
      </c>
      <c r="AD85" s="2">
        <v>5.7198170731707319E-3</v>
      </c>
      <c r="AE85" s="2">
        <v>4.3903455284552851E-3</v>
      </c>
      <c r="AF85" s="2">
        <v>1.4975609756097564E-3</v>
      </c>
      <c r="AG85" s="2">
        <v>2.3657520325203255E-3</v>
      </c>
      <c r="AH85" s="2">
        <v>2.3135162601626018E-3</v>
      </c>
      <c r="AI85" s="2">
        <v>5.3011178861788622E-3</v>
      </c>
      <c r="AJ85" s="2">
        <v>4.7356707317073171E-3</v>
      </c>
      <c r="AK85" s="2">
        <v>6.2049796747967482E-3</v>
      </c>
      <c r="AL85" s="2">
        <v>3.6476626016260167E-3</v>
      </c>
    </row>
    <row r="86" spans="1:38" x14ac:dyDescent="0.2">
      <c r="A86" s="1">
        <v>298</v>
      </c>
      <c r="B86" s="1">
        <v>315</v>
      </c>
      <c r="D86">
        <v>1949.8797</v>
      </c>
      <c r="E86" s="1">
        <v>17</v>
      </c>
      <c r="F86" t="s">
        <v>404</v>
      </c>
      <c r="G86" s="2">
        <v>0.14592991391678625</v>
      </c>
      <c r="H86" s="2">
        <v>0.23053493543758968</v>
      </c>
      <c r="I86" s="2">
        <v>0.29400373027259685</v>
      </c>
      <c r="J86" s="2">
        <v>0.38056814921090387</v>
      </c>
      <c r="K86" s="2">
        <v>0.41769863701578197</v>
      </c>
      <c r="M86" s="2">
        <v>0.16064175035868006</v>
      </c>
      <c r="N86" s="2">
        <v>0.25499117647058828</v>
      </c>
      <c r="O86" s="2">
        <v>0.32570710186513635</v>
      </c>
      <c r="P86" s="2">
        <v>0.40570746054519369</v>
      </c>
      <c r="Q86" s="2">
        <v>0.45315674318507893</v>
      </c>
      <c r="R86" s="1">
        <v>298</v>
      </c>
      <c r="S86" s="1">
        <v>315</v>
      </c>
      <c r="T86" s="3">
        <v>-1.4711836441893809E-2</v>
      </c>
      <c r="U86" s="3">
        <v>-2.4456241032998576E-2</v>
      </c>
      <c r="V86" s="3">
        <v>-3.1703371592539491E-2</v>
      </c>
      <c r="W86" s="3">
        <v>-2.5139311334289826E-2</v>
      </c>
      <c r="X86" s="4">
        <v>-3.5458106169296968E-2</v>
      </c>
      <c r="Y86" s="3">
        <f t="shared" si="2"/>
        <v>-0.13146886657101867</v>
      </c>
      <c r="Z86" s="4">
        <f t="shared" si="3"/>
        <v>-2.6293773314203732E-2</v>
      </c>
      <c r="AA86" s="1">
        <v>298</v>
      </c>
      <c r="AB86" s="1">
        <v>315</v>
      </c>
      <c r="AC86" s="2">
        <v>2.5759684361549504E-3</v>
      </c>
      <c r="AD86" s="2">
        <v>3.7676470588235297E-3</v>
      </c>
      <c r="AE86" s="2">
        <v>5.5450502152080356E-3</v>
      </c>
      <c r="AF86" s="2">
        <v>1.0632281205164995E-2</v>
      </c>
      <c r="AG86" s="2">
        <v>3.6142037302725975E-3</v>
      </c>
      <c r="AH86" s="2">
        <v>4.7925394548063143E-3</v>
      </c>
      <c r="AI86" s="2">
        <v>4.4930416068866569E-3</v>
      </c>
      <c r="AJ86" s="2">
        <v>5.6995695839311333E-3</v>
      </c>
      <c r="AK86" s="2">
        <v>3.7800573888091826E-3</v>
      </c>
      <c r="AL86" s="2">
        <v>2.1073888091822095E-3</v>
      </c>
    </row>
    <row r="87" spans="1:38" x14ac:dyDescent="0.2">
      <c r="A87" s="1">
        <v>298</v>
      </c>
      <c r="B87" s="1">
        <v>316</v>
      </c>
      <c r="D87">
        <v>2020.9168</v>
      </c>
      <c r="E87" s="1">
        <v>18</v>
      </c>
      <c r="F87" t="s">
        <v>405</v>
      </c>
      <c r="G87" s="2">
        <v>0.14490223577235772</v>
      </c>
      <c r="H87" s="2">
        <v>0.21900982384823847</v>
      </c>
      <c r="I87" s="2">
        <v>0.28259241192411927</v>
      </c>
      <c r="J87" s="2">
        <v>0.35257289972899736</v>
      </c>
      <c r="K87" s="2">
        <v>0.38795237127371274</v>
      </c>
      <c r="M87" s="2">
        <v>0.16419112466124663</v>
      </c>
      <c r="N87" s="2">
        <v>0.24138279132791329</v>
      </c>
      <c r="O87" s="2">
        <v>0.30809634146341464</v>
      </c>
      <c r="P87" s="2">
        <v>0.37175528455284557</v>
      </c>
      <c r="Q87" s="2">
        <v>0.41757831978319787</v>
      </c>
      <c r="R87" s="1">
        <v>298</v>
      </c>
      <c r="S87" s="1">
        <v>316</v>
      </c>
      <c r="T87" s="3">
        <v>-1.9288888888888897E-2</v>
      </c>
      <c r="U87" s="3">
        <v>-2.2372967479674797E-2</v>
      </c>
      <c r="V87" s="3">
        <v>-2.5503929539295353E-2</v>
      </c>
      <c r="W87" s="3">
        <v>-1.9182384823848254E-2</v>
      </c>
      <c r="X87" s="4">
        <v>-2.962594850948511E-2</v>
      </c>
      <c r="Y87" s="3">
        <f t="shared" si="2"/>
        <v>-0.1159741192411924</v>
      </c>
      <c r="Z87" s="4">
        <f t="shared" si="3"/>
        <v>-2.3194823848238479E-2</v>
      </c>
      <c r="AA87" s="1">
        <v>298</v>
      </c>
      <c r="AB87" s="1">
        <v>316</v>
      </c>
      <c r="AC87" s="2">
        <v>1.1670054200542007E-3</v>
      </c>
      <c r="AD87" s="2">
        <v>2.4494579945799461E-3</v>
      </c>
      <c r="AE87" s="2">
        <v>2.1132791327913279E-3</v>
      </c>
      <c r="AF87" s="2">
        <v>1.1260162601626016E-3</v>
      </c>
      <c r="AG87" s="2">
        <v>2.5420731707317076E-3</v>
      </c>
      <c r="AH87" s="2">
        <v>3.8972899728997295E-3</v>
      </c>
      <c r="AI87" s="2">
        <v>2.6636178861788621E-3</v>
      </c>
      <c r="AJ87" s="2">
        <v>2.4046070460704613E-3</v>
      </c>
      <c r="AK87" s="2">
        <v>2.571680216802168E-3</v>
      </c>
      <c r="AL87" s="2">
        <v>2.3047425474254746E-3</v>
      </c>
    </row>
    <row r="88" spans="1:38" x14ac:dyDescent="0.2">
      <c r="A88" s="1">
        <v>301</v>
      </c>
      <c r="B88" s="1">
        <v>309</v>
      </c>
      <c r="D88">
        <v>863.41049999999996</v>
      </c>
      <c r="E88" s="1">
        <v>8</v>
      </c>
      <c r="F88" t="s">
        <v>406</v>
      </c>
      <c r="G88" s="2">
        <v>0.36757576219512195</v>
      </c>
      <c r="H88" s="2">
        <v>0.42041280487804883</v>
      </c>
      <c r="I88" s="2">
        <v>0.4215330792682927</v>
      </c>
      <c r="J88" s="2">
        <v>0.40726600609756097</v>
      </c>
      <c r="K88" s="2">
        <v>0.40281158536585365</v>
      </c>
      <c r="M88" s="2">
        <v>0.38603810975609759</v>
      </c>
      <c r="N88" s="2">
        <v>0.42522530487804877</v>
      </c>
      <c r="O88" s="2">
        <v>0.41688185975609759</v>
      </c>
      <c r="P88" s="2">
        <v>0.39778155487804878</v>
      </c>
      <c r="Q88" s="2">
        <v>0.39878887195121948</v>
      </c>
      <c r="R88" s="1">
        <v>301</v>
      </c>
      <c r="S88" s="1">
        <v>309</v>
      </c>
      <c r="T88" s="3">
        <v>-1.8462347560975648E-2</v>
      </c>
      <c r="U88" s="3">
        <v>-4.8124999999999817E-3</v>
      </c>
      <c r="V88" s="3">
        <v>4.651219512195103E-3</v>
      </c>
      <c r="W88" s="3">
        <v>9.4844512195122119E-3</v>
      </c>
      <c r="X88" s="4">
        <v>4.0227134146341463E-3</v>
      </c>
      <c r="Y88" s="3">
        <f t="shared" si="2"/>
        <v>-5.1164634146341663E-3</v>
      </c>
      <c r="Z88" s="4">
        <f t="shared" si="3"/>
        <v>-1.0232926829268332E-3</v>
      </c>
      <c r="AA88" s="1">
        <v>301</v>
      </c>
      <c r="AB88" s="1">
        <v>309</v>
      </c>
      <c r="AC88" s="2">
        <v>7.2135670731707322E-3</v>
      </c>
      <c r="AD88" s="2">
        <v>9.8894817073170733E-3</v>
      </c>
      <c r="AE88" s="2">
        <v>4.1379573170731709E-3</v>
      </c>
      <c r="AF88" s="2">
        <v>8.1878048780487812E-3</v>
      </c>
      <c r="AG88" s="2">
        <v>6.85579268292683E-3</v>
      </c>
      <c r="AH88" s="2">
        <v>5.8663109756097566E-3</v>
      </c>
      <c r="AI88" s="2">
        <v>4.8115853658536592E-3</v>
      </c>
      <c r="AJ88" s="2">
        <v>4.1492378048780488E-3</v>
      </c>
      <c r="AK88" s="2">
        <v>9.5353658536585367E-3</v>
      </c>
      <c r="AL88" s="2">
        <v>1.3539329268292682E-2</v>
      </c>
    </row>
    <row r="89" spans="1:38" x14ac:dyDescent="0.2">
      <c r="A89" s="1">
        <v>310</v>
      </c>
      <c r="B89" s="1">
        <v>316</v>
      </c>
      <c r="D89">
        <v>843.35530000000006</v>
      </c>
      <c r="E89" s="1">
        <v>6</v>
      </c>
      <c r="F89" t="s">
        <v>407</v>
      </c>
      <c r="G89" s="2">
        <v>4.6823170731707317E-2</v>
      </c>
      <c r="H89" s="2">
        <v>9.2770121951219517E-2</v>
      </c>
      <c r="I89" s="2">
        <v>0.1480737804878049</v>
      </c>
      <c r="J89" s="2">
        <v>0.22110772357723577</v>
      </c>
      <c r="K89" s="2">
        <v>0.26209756097560977</v>
      </c>
      <c r="M89" s="2">
        <v>6.5568902439024399E-2</v>
      </c>
      <c r="N89" s="2">
        <v>0.11760752032520325</v>
      </c>
      <c r="O89" s="2">
        <v>0.17216930894308943</v>
      </c>
      <c r="P89" s="2">
        <v>0.25244268292682931</v>
      </c>
      <c r="Q89" s="2">
        <v>0.3247146341463415</v>
      </c>
      <c r="R89" s="1">
        <v>310</v>
      </c>
      <c r="S89" s="1">
        <v>316</v>
      </c>
      <c r="T89" s="3">
        <v>-1.8745731707317081E-2</v>
      </c>
      <c r="U89" s="3">
        <v>-2.4837398373983736E-2</v>
      </c>
      <c r="V89" s="3">
        <v>-2.4095528455284541E-2</v>
      </c>
      <c r="W89" s="3">
        <v>-3.1334959349593516E-2</v>
      </c>
      <c r="X89" s="4">
        <v>-6.2617073170731716E-2</v>
      </c>
      <c r="Y89" s="3">
        <f t="shared" si="2"/>
        <v>-0.16163069105691058</v>
      </c>
      <c r="Z89" s="4">
        <f t="shared" si="3"/>
        <v>-3.2326138211382117E-2</v>
      </c>
      <c r="AA89" s="1">
        <v>310</v>
      </c>
      <c r="AB89" s="1">
        <v>316</v>
      </c>
      <c r="AC89" s="2">
        <v>4.1662601626016264E-3</v>
      </c>
      <c r="AD89" s="2">
        <v>5.5656504065040658E-3</v>
      </c>
      <c r="AE89" s="2">
        <v>3.8024390243902436E-3</v>
      </c>
      <c r="AF89" s="2">
        <v>4.1857723577235781E-3</v>
      </c>
      <c r="AG89" s="2">
        <v>6.2266260162601623E-3</v>
      </c>
      <c r="AH89" s="2">
        <v>5.8471544715447158E-3</v>
      </c>
      <c r="AI89" s="2">
        <v>5.5951219512195127E-3</v>
      </c>
      <c r="AJ89" s="2">
        <v>5.501829268292683E-3</v>
      </c>
      <c r="AK89" s="2">
        <v>5.1164634146341472E-3</v>
      </c>
      <c r="AL89" s="2">
        <v>7.123170731707317E-3</v>
      </c>
    </row>
    <row r="90" spans="1:38" x14ac:dyDescent="0.2">
      <c r="A90" s="1">
        <v>316</v>
      </c>
      <c r="B90" s="1">
        <v>325</v>
      </c>
      <c r="D90">
        <v>1086.6516999999999</v>
      </c>
      <c r="E90" s="1">
        <v>9</v>
      </c>
      <c r="F90" t="s">
        <v>356</v>
      </c>
      <c r="G90" s="2">
        <v>0.13291951219512196</v>
      </c>
      <c r="H90" s="2">
        <v>0.14414539295392956</v>
      </c>
      <c r="I90" s="2">
        <v>0.18792439024390242</v>
      </c>
      <c r="J90" s="2">
        <v>0.26680975609756097</v>
      </c>
      <c r="K90" s="2">
        <v>0.31838468834688349</v>
      </c>
      <c r="M90" s="2">
        <v>0.13517384823848239</v>
      </c>
      <c r="N90" s="2">
        <v>0.15569065040650407</v>
      </c>
      <c r="O90" s="2">
        <v>0.20356802168021682</v>
      </c>
      <c r="P90" s="2">
        <v>0.2825014905149052</v>
      </c>
      <c r="Q90" s="2">
        <v>0.3464329268292683</v>
      </c>
      <c r="R90" s="1">
        <v>316</v>
      </c>
      <c r="S90" s="1">
        <v>325</v>
      </c>
      <c r="T90" s="3">
        <v>-2.2543360433604355E-3</v>
      </c>
      <c r="U90" s="3">
        <v>-1.1545257452574533E-2</v>
      </c>
      <c r="V90" s="3">
        <v>-1.5643631436314372E-2</v>
      </c>
      <c r="W90" s="3">
        <v>-1.5691734417344196E-2</v>
      </c>
      <c r="X90" s="4">
        <v>-2.8048238482384791E-2</v>
      </c>
      <c r="Y90" s="3">
        <f t="shared" si="2"/>
        <v>-7.3183197831978325E-2</v>
      </c>
      <c r="Z90" s="4">
        <f t="shared" si="3"/>
        <v>-1.4636639566395665E-2</v>
      </c>
      <c r="AA90" s="1">
        <v>316</v>
      </c>
      <c r="AB90" s="1">
        <v>325</v>
      </c>
      <c r="AC90" s="2">
        <v>4.189837398373984E-3</v>
      </c>
      <c r="AD90" s="2">
        <v>3.8586720867208675E-3</v>
      </c>
      <c r="AE90" s="2">
        <v>4.4191056910569109E-3</v>
      </c>
      <c r="AF90" s="2">
        <v>3.7546070460704613E-3</v>
      </c>
      <c r="AG90" s="2">
        <v>8.4000000000000012E-3</v>
      </c>
      <c r="AH90" s="2">
        <v>3.0925474254742545E-3</v>
      </c>
      <c r="AI90" s="2">
        <v>4.6634146341463416E-3</v>
      </c>
      <c r="AJ90" s="2">
        <v>6.8359078590785908E-3</v>
      </c>
      <c r="AK90" s="2">
        <v>3.0523035230352307E-3</v>
      </c>
      <c r="AL90" s="2">
        <v>6.4326558265582661E-3</v>
      </c>
    </row>
    <row r="91" spans="1:38" x14ac:dyDescent="0.2">
      <c r="A91" s="1">
        <v>316</v>
      </c>
      <c r="B91" s="1">
        <v>326</v>
      </c>
      <c r="D91">
        <v>1199.7357999999999</v>
      </c>
      <c r="E91" s="1">
        <v>10</v>
      </c>
      <c r="F91" t="s">
        <v>408</v>
      </c>
      <c r="G91" s="2">
        <v>0.12453609756097563</v>
      </c>
      <c r="H91" s="2">
        <v>0.13783524390243904</v>
      </c>
      <c r="I91" s="2">
        <v>0.1708867073170732</v>
      </c>
      <c r="J91" s="2">
        <v>0.24197780487804882</v>
      </c>
      <c r="K91" s="2">
        <v>0.28470134146341464</v>
      </c>
      <c r="M91" s="2">
        <v>0.12570658536585366</v>
      </c>
      <c r="N91" s="2">
        <v>0.14111207317073171</v>
      </c>
      <c r="O91" s="2">
        <v>0.18381353658536587</v>
      </c>
      <c r="P91" s="2">
        <v>0.25788170731707322</v>
      </c>
      <c r="Q91" s="2">
        <v>0.31148878048780493</v>
      </c>
      <c r="R91" s="1">
        <v>316</v>
      </c>
      <c r="S91" s="1">
        <v>326</v>
      </c>
      <c r="T91" s="3">
        <v>-1.1704878048780483E-3</v>
      </c>
      <c r="U91" s="3">
        <v>-3.2768292682926769E-3</v>
      </c>
      <c r="V91" s="3">
        <v>-1.2926829268292694E-2</v>
      </c>
      <c r="W91" s="3">
        <v>-1.5903902439024387E-2</v>
      </c>
      <c r="X91" s="4">
        <v>-2.6787439024390271E-2</v>
      </c>
      <c r="Y91" s="3">
        <f t="shared" si="2"/>
        <v>-6.0065487804878075E-2</v>
      </c>
      <c r="Z91" s="4">
        <f t="shared" si="3"/>
        <v>-1.2013097560975615E-2</v>
      </c>
      <c r="AA91" s="1">
        <v>316</v>
      </c>
      <c r="AB91" s="1">
        <v>326</v>
      </c>
      <c r="AC91" s="2">
        <v>2.8435365853658537E-3</v>
      </c>
      <c r="AD91" s="2">
        <v>2.5658536585365854E-3</v>
      </c>
      <c r="AE91" s="2">
        <v>2.8540243902439024E-3</v>
      </c>
      <c r="AF91" s="2">
        <v>3.2745121951219514E-3</v>
      </c>
      <c r="AG91" s="2">
        <v>2.6046341463414635E-3</v>
      </c>
      <c r="AH91" s="2">
        <v>2.7406097560975611E-3</v>
      </c>
      <c r="AI91" s="2">
        <v>3.1525609756097562E-3</v>
      </c>
      <c r="AJ91" s="2">
        <v>2.6757317073170732E-3</v>
      </c>
      <c r="AK91" s="2">
        <v>3.1758536585365857E-3</v>
      </c>
      <c r="AL91" s="2">
        <v>3.9824390243902432E-3</v>
      </c>
    </row>
    <row r="92" spans="1:38" x14ac:dyDescent="0.2">
      <c r="A92" s="1">
        <v>317</v>
      </c>
      <c r="B92" s="1">
        <v>325</v>
      </c>
      <c r="D92">
        <v>1015.6146</v>
      </c>
      <c r="E92" s="1">
        <v>8</v>
      </c>
      <c r="F92" t="s">
        <v>409</v>
      </c>
      <c r="G92" s="2">
        <v>0.12882606707317074</v>
      </c>
      <c r="H92" s="2">
        <v>0.13936463414634148</v>
      </c>
      <c r="I92" s="2">
        <v>0.1782887195121951</v>
      </c>
      <c r="J92" s="2">
        <v>0.2855477134146342</v>
      </c>
      <c r="K92" s="2">
        <v>0.3107550304878049</v>
      </c>
      <c r="M92" s="2">
        <v>0.12801356707317074</v>
      </c>
      <c r="N92" s="2">
        <v>0.15770579268292684</v>
      </c>
      <c r="O92" s="2">
        <v>0.20993368902439025</v>
      </c>
      <c r="P92" s="2">
        <v>0.28712637195121954</v>
      </c>
      <c r="Q92" s="2">
        <v>0.33288750000000006</v>
      </c>
      <c r="R92" s="1">
        <v>317</v>
      </c>
      <c r="S92" s="1">
        <v>325</v>
      </c>
      <c r="T92" s="3">
        <v>8.1250000000000874E-4</v>
      </c>
      <c r="U92" s="3">
        <v>-1.8341158536585373E-2</v>
      </c>
      <c r="V92" s="3">
        <v>-3.1644969512195135E-2</v>
      </c>
      <c r="W92" s="3">
        <v>-1.5786585365853369E-3</v>
      </c>
      <c r="X92" s="4">
        <v>-2.213246951219516E-2</v>
      </c>
      <c r="Y92" s="3">
        <f t="shared" si="2"/>
        <v>-7.2884756097560996E-2</v>
      </c>
      <c r="Z92" s="4">
        <f t="shared" si="3"/>
        <v>-1.45769512195122E-2</v>
      </c>
      <c r="AA92" s="1">
        <v>317</v>
      </c>
      <c r="AB92" s="1">
        <v>325</v>
      </c>
      <c r="AC92" s="2">
        <v>8.7379573170731709E-3</v>
      </c>
      <c r="AD92" s="2">
        <v>5.2510670731707315E-3</v>
      </c>
      <c r="AE92" s="2">
        <v>7.8588414634146349E-3</v>
      </c>
      <c r="AF92" s="2">
        <v>8.0675304878048779E-3</v>
      </c>
      <c r="AG92" s="2">
        <v>4.5114329268292688E-3</v>
      </c>
      <c r="AH92" s="2">
        <v>7.0248475609756104E-3</v>
      </c>
      <c r="AI92" s="2">
        <v>4.5855182926829267E-3</v>
      </c>
      <c r="AJ92" s="2">
        <v>1.4270579268292685E-2</v>
      </c>
      <c r="AK92" s="2">
        <v>9.595274390243904E-3</v>
      </c>
      <c r="AL92" s="2">
        <v>3.1657317073170731E-2</v>
      </c>
    </row>
    <row r="93" spans="1:38" x14ac:dyDescent="0.2">
      <c r="A93" s="1">
        <v>317</v>
      </c>
      <c r="B93" s="1">
        <v>326</v>
      </c>
      <c r="D93">
        <v>1128.6986999999999</v>
      </c>
      <c r="E93" s="1">
        <v>9</v>
      </c>
      <c r="F93" t="s">
        <v>410</v>
      </c>
      <c r="G93" s="2">
        <v>0.1406237127371274</v>
      </c>
      <c r="H93" s="2">
        <v>0.15543197831978323</v>
      </c>
      <c r="I93" s="2">
        <v>0.19568455284552849</v>
      </c>
      <c r="J93" s="2">
        <v>0.27542262872628726</v>
      </c>
      <c r="K93" s="2">
        <v>0.31891544715447157</v>
      </c>
      <c r="M93" s="2">
        <v>0.14497574525745258</v>
      </c>
      <c r="N93" s="2">
        <v>0.1607428184281843</v>
      </c>
      <c r="O93" s="2">
        <v>0.20711449864498646</v>
      </c>
      <c r="P93" s="2">
        <v>0.28487371273712736</v>
      </c>
      <c r="Q93" s="2">
        <v>0.33996978319783194</v>
      </c>
      <c r="R93" s="1">
        <v>317</v>
      </c>
      <c r="S93" s="1">
        <v>326</v>
      </c>
      <c r="T93" s="3">
        <v>-4.3520325203251862E-3</v>
      </c>
      <c r="U93" s="3">
        <v>-5.3108401084010779E-3</v>
      </c>
      <c r="V93" s="3">
        <v>-1.1429945799457981E-2</v>
      </c>
      <c r="W93" s="3">
        <v>-9.4510840108400877E-3</v>
      </c>
      <c r="X93" s="4">
        <v>-2.1054336043360402E-2</v>
      </c>
      <c r="Y93" s="3">
        <f t="shared" si="2"/>
        <v>-5.1598238482384734E-2</v>
      </c>
      <c r="Z93" s="4">
        <f t="shared" si="3"/>
        <v>-1.0319647696476947E-2</v>
      </c>
      <c r="AA93" s="1">
        <v>317</v>
      </c>
      <c r="AB93" s="1">
        <v>326</v>
      </c>
      <c r="AC93" s="2">
        <v>2.7543360433604342E-3</v>
      </c>
      <c r="AD93" s="2">
        <v>2.0322493224932251E-3</v>
      </c>
      <c r="AE93" s="2">
        <v>2.3578590785907861E-3</v>
      </c>
      <c r="AF93" s="2">
        <v>2.5981029810298105E-3</v>
      </c>
      <c r="AG93" s="2">
        <v>1.9252032520325204E-3</v>
      </c>
      <c r="AH93" s="2">
        <v>2.2738482384823851E-3</v>
      </c>
      <c r="AI93" s="2">
        <v>2.9712737127371271E-3</v>
      </c>
      <c r="AJ93" s="2">
        <v>2.8032520325203254E-3</v>
      </c>
      <c r="AK93" s="2">
        <v>2.2512195121951219E-3</v>
      </c>
      <c r="AL93" s="2">
        <v>3.1747967479674797E-3</v>
      </c>
    </row>
    <row r="94" spans="1:38" x14ac:dyDescent="0.2">
      <c r="A94" s="1">
        <v>318</v>
      </c>
      <c r="B94" s="1">
        <v>326</v>
      </c>
      <c r="D94">
        <v>1015.6146</v>
      </c>
      <c r="E94" s="1">
        <v>8</v>
      </c>
      <c r="F94" t="s">
        <v>411</v>
      </c>
      <c r="G94" s="2">
        <v>0.14846021341463414</v>
      </c>
      <c r="H94" s="2">
        <v>0.16664466463414634</v>
      </c>
      <c r="I94" s="2">
        <v>0.2111640243902439</v>
      </c>
      <c r="J94" s="2">
        <v>0.29400990853658537</v>
      </c>
      <c r="K94" s="2">
        <v>0.33457118902439026</v>
      </c>
      <c r="M94" s="2">
        <v>0.14995945121951221</v>
      </c>
      <c r="N94" s="2">
        <v>0.1714018292682927</v>
      </c>
      <c r="O94" s="2">
        <v>0.21698125000000001</v>
      </c>
      <c r="P94" s="2">
        <v>0.29937378048780489</v>
      </c>
      <c r="Q94" s="2">
        <v>0.35759237804878052</v>
      </c>
      <c r="R94" s="1">
        <v>318</v>
      </c>
      <c r="S94" s="1">
        <v>326</v>
      </c>
      <c r="T94" s="3">
        <v>-1.4992378048780547E-3</v>
      </c>
      <c r="U94" s="3">
        <v>-4.7571646341463391E-3</v>
      </c>
      <c r="V94" s="3">
        <v>-5.817225609756115E-3</v>
      </c>
      <c r="W94" s="3">
        <v>-5.3638719512195242E-3</v>
      </c>
      <c r="X94" s="4">
        <v>-2.3021189024390282E-2</v>
      </c>
      <c r="Y94" s="3">
        <f t="shared" si="2"/>
        <v>-4.0458689024390315E-2</v>
      </c>
      <c r="Z94" s="4">
        <f t="shared" si="3"/>
        <v>-8.0917378048780634E-3</v>
      </c>
      <c r="AA94" s="1">
        <v>318</v>
      </c>
      <c r="AB94" s="1">
        <v>326</v>
      </c>
      <c r="AC94" s="2">
        <v>2.7775914634146346E-3</v>
      </c>
      <c r="AD94" s="2">
        <v>2.0257621951219515E-3</v>
      </c>
      <c r="AE94" s="2">
        <v>2.4085365853658541E-3</v>
      </c>
      <c r="AF94" s="2">
        <v>4.179878048780488E-3</v>
      </c>
      <c r="AG94" s="2">
        <v>3.316158536585366E-3</v>
      </c>
      <c r="AH94" s="2">
        <v>2.6734756097560979E-3</v>
      </c>
      <c r="AI94" s="2">
        <v>3.1769817073170731E-3</v>
      </c>
      <c r="AJ94" s="2">
        <v>1.8019817073170732E-3</v>
      </c>
      <c r="AK94" s="2">
        <v>2.9038109756097563E-3</v>
      </c>
      <c r="AL94" s="2">
        <v>4.0859756097560984E-3</v>
      </c>
    </row>
    <row r="95" spans="1:38" x14ac:dyDescent="0.2">
      <c r="A95" s="1">
        <v>319</v>
      </c>
      <c r="B95" s="1">
        <v>326</v>
      </c>
      <c r="D95">
        <v>902.53060000000005</v>
      </c>
      <c r="E95" s="1">
        <v>7</v>
      </c>
      <c r="F95" t="s">
        <v>410</v>
      </c>
      <c r="G95" s="2">
        <v>0.13527229965156795</v>
      </c>
      <c r="H95" s="2">
        <v>0.16328623693379793</v>
      </c>
      <c r="I95" s="2">
        <v>0.1911966898954704</v>
      </c>
      <c r="J95" s="2">
        <v>0.24683118466898957</v>
      </c>
      <c r="K95" s="2">
        <v>0.27955696864111501</v>
      </c>
      <c r="M95" s="2">
        <v>0.13869163763066203</v>
      </c>
      <c r="N95" s="2">
        <v>0.17693362369337981</v>
      </c>
      <c r="O95" s="2">
        <v>0.19846236933797909</v>
      </c>
      <c r="P95" s="2">
        <v>0.25413972125435536</v>
      </c>
      <c r="Q95" s="2">
        <v>0.284519512195122</v>
      </c>
      <c r="R95" s="1">
        <v>319</v>
      </c>
      <c r="S95" s="1">
        <v>326</v>
      </c>
      <c r="T95" s="3">
        <v>-3.4193379790940681E-3</v>
      </c>
      <c r="U95" s="3">
        <v>-1.3647386759581876E-2</v>
      </c>
      <c r="V95" s="3">
        <v>-7.2656794425086909E-3</v>
      </c>
      <c r="W95" s="3">
        <v>-7.3085365853658279E-3</v>
      </c>
      <c r="X95" s="4">
        <v>-4.9625435540069851E-3</v>
      </c>
      <c r="Y95" s="3">
        <f t="shared" si="2"/>
        <v>-3.6603484320557447E-2</v>
      </c>
      <c r="Z95" s="4">
        <f t="shared" si="3"/>
        <v>-7.3206968641114896E-3</v>
      </c>
      <c r="AA95" s="1">
        <v>319</v>
      </c>
      <c r="AB95" s="1">
        <v>326</v>
      </c>
      <c r="AC95" s="2">
        <v>4.1656794425087114E-3</v>
      </c>
      <c r="AD95" s="2">
        <v>6.8810104529616724E-3</v>
      </c>
      <c r="AE95" s="2">
        <v>5.0254355400696869E-3</v>
      </c>
      <c r="AF95" s="2">
        <v>1.0420905923344949E-2</v>
      </c>
      <c r="AG95" s="2">
        <v>4.6486062717770033E-3</v>
      </c>
      <c r="AH95" s="2">
        <v>4.9794425087108015E-3</v>
      </c>
      <c r="AI95" s="2">
        <v>6.4841463414634154E-3</v>
      </c>
      <c r="AJ95" s="2">
        <v>8.4419860627177705E-3</v>
      </c>
      <c r="AK95" s="2">
        <v>7.7571428571428574E-3</v>
      </c>
      <c r="AL95" s="2">
        <v>7.3829268292682926E-3</v>
      </c>
    </row>
    <row r="96" spans="1:38" x14ac:dyDescent="0.2">
      <c r="A96" s="1">
        <v>327</v>
      </c>
      <c r="B96" s="1">
        <v>334</v>
      </c>
      <c r="D96">
        <v>1027.5823</v>
      </c>
      <c r="E96" s="1">
        <v>7</v>
      </c>
      <c r="F96" t="s">
        <v>412</v>
      </c>
      <c r="G96" s="2">
        <v>5.8226306620209063E-2</v>
      </c>
      <c r="H96" s="2">
        <v>0.17176724738675961</v>
      </c>
      <c r="I96" s="2">
        <v>0.23276759581881534</v>
      </c>
      <c r="J96" s="2">
        <v>0.25194616724738678</v>
      </c>
      <c r="K96" s="2">
        <v>0.29265696864111501</v>
      </c>
      <c r="M96" s="2">
        <v>5.6517944250871088E-2</v>
      </c>
      <c r="N96" s="2">
        <v>0.17248780487804877</v>
      </c>
      <c r="O96" s="2">
        <v>0.23056550522648084</v>
      </c>
      <c r="P96" s="2">
        <v>0.26065505226480834</v>
      </c>
      <c r="Q96" s="2">
        <v>0.34579233449477353</v>
      </c>
      <c r="R96" s="1">
        <v>327</v>
      </c>
      <c r="S96" s="1">
        <v>334</v>
      </c>
      <c r="T96" s="3">
        <v>1.7083623693379759E-3</v>
      </c>
      <c r="U96" s="3">
        <v>-7.2055749128918428E-4</v>
      </c>
      <c r="V96" s="3">
        <v>2.2020905923345307E-3</v>
      </c>
      <c r="W96" s="3">
        <v>-8.7088850174215759E-3</v>
      </c>
      <c r="X96" s="4">
        <v>-5.313536585365853E-2</v>
      </c>
      <c r="Y96" s="3">
        <f t="shared" si="2"/>
        <v>-5.8654355400696787E-2</v>
      </c>
      <c r="Z96" s="4">
        <f t="shared" si="3"/>
        <v>-1.1730871080139357E-2</v>
      </c>
      <c r="AA96" s="1">
        <v>327</v>
      </c>
      <c r="AB96" s="1">
        <v>334</v>
      </c>
      <c r="AC96" s="2">
        <v>4.0972125435540076E-3</v>
      </c>
      <c r="AD96" s="2">
        <v>2.7770034843205573E-3</v>
      </c>
      <c r="AE96" s="2">
        <v>3.0595818815331013E-3</v>
      </c>
      <c r="AF96" s="2">
        <v>2.9520905923344954E-3</v>
      </c>
      <c r="AG96" s="2">
        <v>3.3641114982578403E-3</v>
      </c>
      <c r="AH96" s="2">
        <v>4.4667247386759581E-3</v>
      </c>
      <c r="AI96" s="2">
        <v>3.3864111498257844E-3</v>
      </c>
      <c r="AJ96" s="2">
        <v>3.3219512195121958E-3</v>
      </c>
      <c r="AK96" s="2">
        <v>4.4083623693379793E-3</v>
      </c>
      <c r="AL96" s="2">
        <v>5.3043554006968639E-3</v>
      </c>
    </row>
    <row r="97" spans="1:38" x14ac:dyDescent="0.2">
      <c r="A97" s="1">
        <v>328</v>
      </c>
      <c r="B97" s="1">
        <v>334</v>
      </c>
      <c r="D97">
        <v>864.51890000000003</v>
      </c>
      <c r="E97" s="1">
        <v>6</v>
      </c>
      <c r="F97" t="s">
        <v>412</v>
      </c>
      <c r="G97" s="2">
        <v>6.0378658536585375E-2</v>
      </c>
      <c r="H97" s="2">
        <v>0.15960345528455286</v>
      </c>
      <c r="I97" s="2">
        <v>0.22363760162601631</v>
      </c>
      <c r="J97" s="2">
        <v>0.22917459349593497</v>
      </c>
      <c r="K97" s="2">
        <v>0.24837317073170734</v>
      </c>
      <c r="M97" s="2">
        <v>5.1053048780487803E-2</v>
      </c>
      <c r="N97" s="2">
        <v>0.15809939024390243</v>
      </c>
      <c r="O97" s="2">
        <v>0.22501280487804878</v>
      </c>
      <c r="P97" s="2">
        <v>0.23664756097560977</v>
      </c>
      <c r="Q97" s="2">
        <v>0.30088028455284554</v>
      </c>
      <c r="R97" s="1">
        <v>328</v>
      </c>
      <c r="S97" s="1">
        <v>334</v>
      </c>
      <c r="T97" s="3">
        <v>9.3256097560975686E-3</v>
      </c>
      <c r="U97" s="3">
        <v>1.5040650406503988E-3</v>
      </c>
      <c r="V97" s="3">
        <v>-1.3752032520324853E-3</v>
      </c>
      <c r="W97" s="3">
        <v>-7.472967479674796E-3</v>
      </c>
      <c r="X97" s="4">
        <v>-5.2507113821138207E-2</v>
      </c>
      <c r="Y97" s="3">
        <f t="shared" si="2"/>
        <v>-5.0525609756097524E-2</v>
      </c>
      <c r="Z97" s="4">
        <f t="shared" si="3"/>
        <v>-1.0105121951219504E-2</v>
      </c>
      <c r="AA97" s="1">
        <v>328</v>
      </c>
      <c r="AB97" s="1">
        <v>334</v>
      </c>
      <c r="AC97" s="2">
        <v>4.4426829268292686E-3</v>
      </c>
      <c r="AD97" s="2">
        <v>2.2520325203252032E-3</v>
      </c>
      <c r="AE97" s="2">
        <v>5.08719512195122E-3</v>
      </c>
      <c r="AF97" s="2">
        <v>1.7430894308943091E-3</v>
      </c>
      <c r="AG97" s="2">
        <v>1.836585365853659E-3</v>
      </c>
      <c r="AH97" s="2">
        <v>5.0849593495934957E-3</v>
      </c>
      <c r="AI97" s="2">
        <v>2.8459349593495937E-3</v>
      </c>
      <c r="AJ97" s="2">
        <v>2.1971544715447158E-3</v>
      </c>
      <c r="AK97" s="2">
        <v>5.7044715447154472E-3</v>
      </c>
      <c r="AL97" s="2">
        <v>6.7709349593495947E-3</v>
      </c>
    </row>
    <row r="98" spans="1:38" x14ac:dyDescent="0.2">
      <c r="A98" s="1">
        <v>328</v>
      </c>
      <c r="B98" s="1">
        <v>343</v>
      </c>
      <c r="D98">
        <v>1875.1135999999999</v>
      </c>
      <c r="E98" s="1">
        <v>15</v>
      </c>
      <c r="F98" t="s">
        <v>375</v>
      </c>
      <c r="G98" s="2">
        <v>2.6530487804878052E-2</v>
      </c>
      <c r="H98" s="2">
        <v>7.4329186991869925E-2</v>
      </c>
      <c r="I98" s="2">
        <v>0.10819674796747968</v>
      </c>
      <c r="J98" s="2">
        <v>0.14518804878048783</v>
      </c>
      <c r="K98" s="2">
        <v>0.19233504065040655</v>
      </c>
      <c r="M98" s="2">
        <v>2.6313902439024393E-2</v>
      </c>
      <c r="N98" s="2">
        <v>7.9807073170731727E-2</v>
      </c>
      <c r="O98" s="2">
        <v>0.10769780487804879</v>
      </c>
      <c r="P98" s="2">
        <v>0.138239837398374</v>
      </c>
      <c r="Q98" s="2">
        <v>0.18234430894308945</v>
      </c>
      <c r="R98" s="1">
        <v>328</v>
      </c>
      <c r="S98" s="1">
        <v>343</v>
      </c>
      <c r="T98" s="3">
        <v>2.1658536585365853E-4</v>
      </c>
      <c r="U98" s="3">
        <v>-5.4778861788617921E-3</v>
      </c>
      <c r="V98" s="3">
        <v>4.9894308943088106E-4</v>
      </c>
      <c r="W98" s="3">
        <v>6.9482113821138268E-3</v>
      </c>
      <c r="X98" s="4">
        <v>9.9907317073170965E-3</v>
      </c>
      <c r="Y98" s="3">
        <f t="shared" si="2"/>
        <v>1.217658536585367E-2</v>
      </c>
      <c r="Z98" s="4">
        <f t="shared" si="3"/>
        <v>2.435317073170734E-3</v>
      </c>
      <c r="AA98" s="1">
        <v>328</v>
      </c>
      <c r="AB98" s="1">
        <v>343</v>
      </c>
      <c r="AC98" s="2">
        <v>2.8536585365853662E-3</v>
      </c>
      <c r="AD98" s="2">
        <v>5.7895121951219508E-3</v>
      </c>
      <c r="AE98" s="2">
        <v>3.0516260162601629E-3</v>
      </c>
      <c r="AF98" s="2">
        <v>7.5613821138211393E-3</v>
      </c>
      <c r="AG98" s="2">
        <v>6.9997560975609769E-3</v>
      </c>
      <c r="AH98" s="2">
        <v>3.5282113821138213E-3</v>
      </c>
      <c r="AI98" s="2">
        <v>3.2252845528455286E-3</v>
      </c>
      <c r="AJ98" s="2">
        <v>4.6829268292682934E-3</v>
      </c>
      <c r="AK98" s="2">
        <v>3.9256910569105694E-3</v>
      </c>
      <c r="AL98" s="2">
        <v>5.4886178861788624E-3</v>
      </c>
    </row>
    <row r="99" spans="1:38" x14ac:dyDescent="0.2">
      <c r="A99" s="1">
        <v>340</v>
      </c>
      <c r="B99" s="1">
        <v>346</v>
      </c>
      <c r="D99">
        <v>893.47270000000003</v>
      </c>
      <c r="E99" s="1">
        <v>6</v>
      </c>
      <c r="F99" t="s">
        <v>413</v>
      </c>
      <c r="G99" s="2">
        <v>0.25829349593495937</v>
      </c>
      <c r="H99" s="2">
        <v>0.36784532520325208</v>
      </c>
      <c r="I99" s="2">
        <v>0.41970569105691058</v>
      </c>
      <c r="J99" s="2">
        <v>0.54000670731707312</v>
      </c>
      <c r="K99" s="2">
        <v>0.54240325203252038</v>
      </c>
      <c r="M99" s="2">
        <v>0.25147398373983743</v>
      </c>
      <c r="N99" s="2">
        <v>0.36933821138211387</v>
      </c>
      <c r="O99" s="2">
        <v>0.4248867886178862</v>
      </c>
      <c r="P99" s="2">
        <v>0.53711178861788633</v>
      </c>
      <c r="Q99" s="2">
        <v>0.54728536585365861</v>
      </c>
      <c r="R99" s="1">
        <v>340</v>
      </c>
      <c r="S99" s="1">
        <v>346</v>
      </c>
      <c r="T99" s="3">
        <v>6.8195121951219566E-3</v>
      </c>
      <c r="U99" s="3">
        <v>-1.4928861788618207E-3</v>
      </c>
      <c r="V99" s="3">
        <v>-5.1810975609756418E-3</v>
      </c>
      <c r="W99" s="3">
        <v>2.8949186991869031E-3</v>
      </c>
      <c r="X99" s="4">
        <v>-4.8821138211382429E-3</v>
      </c>
      <c r="Y99" s="3">
        <f t="shared" si="2"/>
        <v>-1.8416666666668459E-3</v>
      </c>
      <c r="Z99" s="4">
        <f t="shared" si="3"/>
        <v>-3.6833333333336919E-4</v>
      </c>
      <c r="AA99" s="1">
        <v>340</v>
      </c>
      <c r="AB99" s="1">
        <v>346</v>
      </c>
      <c r="AC99" s="2">
        <v>4.0565040650406507E-3</v>
      </c>
      <c r="AD99" s="2">
        <v>8.0028455284552845E-3</v>
      </c>
      <c r="AE99" s="2">
        <v>3.559552845528456E-3</v>
      </c>
      <c r="AF99" s="2">
        <v>4.5089430894308946E-3</v>
      </c>
      <c r="AG99" s="2">
        <v>3.444715447154472E-3</v>
      </c>
      <c r="AH99" s="2">
        <v>7.7802845528455291E-3</v>
      </c>
      <c r="AI99" s="2">
        <v>3.6772357723577238E-3</v>
      </c>
      <c r="AJ99" s="2">
        <v>3.5648373983739835E-3</v>
      </c>
      <c r="AK99" s="2">
        <v>4.4837398373983742E-3</v>
      </c>
      <c r="AL99" s="2">
        <v>5.2670731707317071E-3</v>
      </c>
    </row>
    <row r="100" spans="1:38" x14ac:dyDescent="0.2">
      <c r="A100" s="1">
        <v>346</v>
      </c>
      <c r="B100" s="1">
        <v>356</v>
      </c>
      <c r="D100">
        <v>1401.7161000000001</v>
      </c>
      <c r="E100" s="1">
        <v>10</v>
      </c>
      <c r="F100" t="s">
        <v>414</v>
      </c>
      <c r="G100" s="2">
        <v>0.1357498780487805</v>
      </c>
      <c r="H100" s="2">
        <v>0.3251985365853659</v>
      </c>
      <c r="I100" s="2">
        <v>0.45642621951219514</v>
      </c>
      <c r="J100" s="2">
        <v>0.54771353658536592</v>
      </c>
      <c r="K100" s="2">
        <v>0.54591731707317082</v>
      </c>
      <c r="M100" s="2">
        <v>0.13145170731707317</v>
      </c>
      <c r="N100" s="2">
        <v>0.31517182926829268</v>
      </c>
      <c r="O100" s="2">
        <v>0.44341341463414635</v>
      </c>
      <c r="P100" s="2">
        <v>0.53711134146341466</v>
      </c>
      <c r="Q100" s="2">
        <v>0.54334756097560977</v>
      </c>
      <c r="R100" s="1">
        <v>346</v>
      </c>
      <c r="S100" s="1">
        <v>356</v>
      </c>
      <c r="T100" s="3">
        <v>4.2981707317073141E-3</v>
      </c>
      <c r="U100" s="3">
        <v>1.0026707317073204E-2</v>
      </c>
      <c r="V100" s="3">
        <v>1.301280487804876E-2</v>
      </c>
      <c r="W100" s="3">
        <v>1.0602195121951217E-2</v>
      </c>
      <c r="X100" s="4">
        <v>2.5697560975609999E-3</v>
      </c>
      <c r="Y100" s="3">
        <f t="shared" si="2"/>
        <v>4.050963414634149E-2</v>
      </c>
      <c r="Z100" s="4">
        <f t="shared" si="3"/>
        <v>8.1019268292682987E-3</v>
      </c>
      <c r="AA100" s="1">
        <v>346</v>
      </c>
      <c r="AB100" s="1">
        <v>356</v>
      </c>
      <c r="AC100" s="2">
        <v>6.7035365853658543E-3</v>
      </c>
      <c r="AD100" s="2">
        <v>7.0771951219512196E-3</v>
      </c>
      <c r="AE100" s="2">
        <v>4.2732926829268303E-3</v>
      </c>
      <c r="AF100" s="2">
        <v>8.6856097560975617E-3</v>
      </c>
      <c r="AG100" s="2">
        <v>6.1526829268292683E-3</v>
      </c>
      <c r="AH100" s="2">
        <v>7.1548780487804883E-3</v>
      </c>
      <c r="AI100" s="2">
        <v>6.2198780487804882E-3</v>
      </c>
      <c r="AJ100" s="2">
        <v>5.9324390243902445E-3</v>
      </c>
      <c r="AK100" s="2">
        <v>4.5679268292682929E-3</v>
      </c>
      <c r="AL100" s="2">
        <v>4.5219512195121955E-3</v>
      </c>
    </row>
    <row r="101" spans="1:38" x14ac:dyDescent="0.2">
      <c r="A101" s="1">
        <v>347</v>
      </c>
      <c r="B101" s="1">
        <v>354</v>
      </c>
      <c r="D101">
        <v>993.53639999999996</v>
      </c>
      <c r="E101" s="1">
        <v>7</v>
      </c>
      <c r="F101" t="s">
        <v>415</v>
      </c>
      <c r="G101" s="2">
        <v>0.16871045296167247</v>
      </c>
      <c r="H101" s="2">
        <v>0.36382317073170728</v>
      </c>
      <c r="I101" s="2">
        <v>0.48039076655052265</v>
      </c>
      <c r="J101" s="2">
        <v>0.531433275261324</v>
      </c>
      <c r="K101" s="2">
        <v>0.52243937282229969</v>
      </c>
      <c r="M101" s="2">
        <v>0.17291202090592336</v>
      </c>
      <c r="N101" s="2">
        <v>0.36628710801393732</v>
      </c>
      <c r="O101" s="2">
        <v>0.46456236933797912</v>
      </c>
      <c r="P101" s="2">
        <v>0.52158188153310103</v>
      </c>
      <c r="Q101" s="2">
        <v>0.52800505226480843</v>
      </c>
      <c r="R101" s="1">
        <v>347</v>
      </c>
      <c r="S101" s="1">
        <v>354</v>
      </c>
      <c r="T101" s="3">
        <v>-4.2015679442508813E-3</v>
      </c>
      <c r="U101" s="3">
        <v>-2.463937282230007E-3</v>
      </c>
      <c r="V101" s="3">
        <v>1.5828397212543539E-2</v>
      </c>
      <c r="W101" s="3">
        <v>9.85139372822302E-3</v>
      </c>
      <c r="X101" s="4">
        <v>-5.565679442508741E-3</v>
      </c>
      <c r="Y101" s="3">
        <f t="shared" si="2"/>
        <v>1.3448606271776929E-2</v>
      </c>
      <c r="Z101" s="4">
        <f t="shared" si="3"/>
        <v>2.6897212543553857E-3</v>
      </c>
      <c r="AA101" s="1">
        <v>347</v>
      </c>
      <c r="AB101" s="1">
        <v>354</v>
      </c>
      <c r="AC101" s="2">
        <v>4.7501742160278746E-3</v>
      </c>
      <c r="AD101" s="2">
        <v>2.2159059233449477E-2</v>
      </c>
      <c r="AE101" s="2">
        <v>6.1162020905923351E-3</v>
      </c>
      <c r="AF101" s="2">
        <v>1.1452961672473871E-2</v>
      </c>
      <c r="AG101" s="2">
        <v>7.6430313588850178E-3</v>
      </c>
      <c r="AH101" s="2">
        <v>5.2853658536585373E-3</v>
      </c>
      <c r="AI101" s="2">
        <v>4.6933797909407661E-3</v>
      </c>
      <c r="AJ101" s="2">
        <v>9.562717770034845E-3</v>
      </c>
      <c r="AK101" s="2">
        <v>7.8853658536585363E-3</v>
      </c>
      <c r="AL101" s="2">
        <v>8.8513937282229966E-3</v>
      </c>
    </row>
    <row r="102" spans="1:38" x14ac:dyDescent="0.2">
      <c r="A102" s="1">
        <v>347</v>
      </c>
      <c r="B102" s="1">
        <v>356</v>
      </c>
      <c r="D102">
        <v>1254.6477</v>
      </c>
      <c r="E102" s="1">
        <v>9</v>
      </c>
      <c r="F102" t="s">
        <v>416</v>
      </c>
      <c r="G102" s="2">
        <v>0.14259959349593496</v>
      </c>
      <c r="H102" s="2">
        <v>0.31584918699186992</v>
      </c>
      <c r="I102" s="2">
        <v>0.45451151761517622</v>
      </c>
      <c r="J102" s="2">
        <v>0.5525483739837399</v>
      </c>
      <c r="K102" s="2">
        <v>0.55129241192411926</v>
      </c>
      <c r="M102" s="2">
        <v>0.14046680216802171</v>
      </c>
      <c r="N102" s="2">
        <v>0.30297452574525752</v>
      </c>
      <c r="O102" s="2">
        <v>0.43813387533875342</v>
      </c>
      <c r="P102" s="2">
        <v>0.54669850948509491</v>
      </c>
      <c r="Q102" s="2">
        <v>0.55413333333333337</v>
      </c>
      <c r="R102" s="1">
        <v>347</v>
      </c>
      <c r="S102" s="1">
        <v>356</v>
      </c>
      <c r="T102" s="3">
        <v>2.132791327913261E-3</v>
      </c>
      <c r="U102" s="3">
        <v>1.2874661246612417E-2</v>
      </c>
      <c r="V102" s="3">
        <v>1.6377642276422771E-2</v>
      </c>
      <c r="W102" s="3">
        <v>5.8498644986450148E-3</v>
      </c>
      <c r="X102" s="4">
        <v>-2.8409214092140374E-3</v>
      </c>
      <c r="Y102" s="3">
        <f t="shared" si="2"/>
        <v>3.4394037940379429E-2</v>
      </c>
      <c r="Z102" s="4">
        <f t="shared" si="3"/>
        <v>6.8788075880758855E-3</v>
      </c>
      <c r="AA102" s="1">
        <v>347</v>
      </c>
      <c r="AB102" s="1">
        <v>356</v>
      </c>
      <c r="AC102" s="2">
        <v>4.8861788617886185E-3</v>
      </c>
      <c r="AD102" s="2">
        <v>4.9700542005420064E-3</v>
      </c>
      <c r="AE102" s="2">
        <v>9.1455284552845531E-3</v>
      </c>
      <c r="AF102" s="2">
        <v>1.2667750677506777E-2</v>
      </c>
      <c r="AG102" s="2">
        <v>7.9636856368563696E-3</v>
      </c>
      <c r="AH102" s="2">
        <v>5.4901084010840111E-3</v>
      </c>
      <c r="AI102" s="2">
        <v>5.1542005420054209E-3</v>
      </c>
      <c r="AJ102" s="2">
        <v>7.5368563685636863E-3</v>
      </c>
      <c r="AK102" s="2">
        <v>7.7584010840108407E-3</v>
      </c>
      <c r="AL102" s="2">
        <v>5.624661246612467E-3</v>
      </c>
    </row>
    <row r="103" spans="1:38" x14ac:dyDescent="0.2">
      <c r="A103" s="1">
        <v>357</v>
      </c>
      <c r="B103" s="1">
        <v>367</v>
      </c>
      <c r="D103">
        <v>1386.7099000000001</v>
      </c>
      <c r="E103" s="1">
        <v>10</v>
      </c>
      <c r="F103" t="s">
        <v>417</v>
      </c>
      <c r="G103" s="2">
        <v>2.7098902439024391E-2</v>
      </c>
      <c r="H103" s="2">
        <v>4.1727682926829275E-2</v>
      </c>
      <c r="I103" s="2">
        <v>8.6022682926829269E-2</v>
      </c>
      <c r="J103" s="2">
        <v>0.19551597560975612</v>
      </c>
      <c r="K103" s="2">
        <v>0.30266743902439031</v>
      </c>
      <c r="M103" s="2">
        <v>2.8309268292682929E-2</v>
      </c>
      <c r="N103" s="2">
        <v>4.7316707317073173E-2</v>
      </c>
      <c r="O103" s="2">
        <v>0.10815731707317072</v>
      </c>
      <c r="P103" s="2">
        <v>0.20485231707317073</v>
      </c>
      <c r="Q103" s="2">
        <v>0.31717585365853657</v>
      </c>
      <c r="R103" s="1">
        <v>357</v>
      </c>
      <c r="S103" s="1">
        <v>367</v>
      </c>
      <c r="T103" s="3">
        <v>-1.2103658536585387E-3</v>
      </c>
      <c r="U103" s="3">
        <v>-5.5890243902439012E-3</v>
      </c>
      <c r="V103" s="3">
        <v>-2.2134634146341467E-2</v>
      </c>
      <c r="W103" s="3">
        <v>-9.3363414634146224E-3</v>
      </c>
      <c r="X103" s="4">
        <v>-1.4508414634146328E-2</v>
      </c>
      <c r="Y103" s="3">
        <f t="shared" si="2"/>
        <v>-5.2778780487804856E-2</v>
      </c>
      <c r="Z103" s="4">
        <f t="shared" si="3"/>
        <v>-1.0555756097560971E-2</v>
      </c>
      <c r="AA103" s="1">
        <v>357</v>
      </c>
      <c r="AB103" s="1">
        <v>367</v>
      </c>
      <c r="AC103" s="2">
        <v>4.7321951219512198E-3</v>
      </c>
      <c r="AD103" s="2">
        <v>4.9712195121951221E-3</v>
      </c>
      <c r="AE103" s="2">
        <v>3.6590243902439026E-3</v>
      </c>
      <c r="AF103" s="2">
        <v>5.7898780487804875E-3</v>
      </c>
      <c r="AG103" s="2">
        <v>7.0871951219512201E-3</v>
      </c>
      <c r="AH103" s="2">
        <v>3.6681707317073172E-3</v>
      </c>
      <c r="AI103" s="2">
        <v>4.9541463414634144E-3</v>
      </c>
      <c r="AJ103" s="2">
        <v>4.6840243902439025E-3</v>
      </c>
      <c r="AK103" s="2">
        <v>5.0996341463414637E-3</v>
      </c>
      <c r="AL103" s="2">
        <v>8.0846341463414653E-3</v>
      </c>
    </row>
    <row r="104" spans="1:38" x14ac:dyDescent="0.2">
      <c r="A104" s="1">
        <v>359</v>
      </c>
      <c r="B104" s="1">
        <v>365</v>
      </c>
      <c r="D104">
        <v>900.505</v>
      </c>
      <c r="E104" s="1">
        <v>6</v>
      </c>
      <c r="F104" t="s">
        <v>418</v>
      </c>
      <c r="G104" s="2">
        <v>2.0422154471544714E-2</v>
      </c>
      <c r="H104" s="2">
        <v>2.7094308943089434E-2</v>
      </c>
      <c r="I104" s="2">
        <v>5.6570731707317086E-2</v>
      </c>
      <c r="J104" s="2">
        <v>0.13407967479674798</v>
      </c>
      <c r="K104" s="2">
        <v>0.2219666666666667</v>
      </c>
      <c r="M104" s="2">
        <v>2.3737601626016264E-2</v>
      </c>
      <c r="N104" s="2">
        <v>3.0265853658536592E-2</v>
      </c>
      <c r="O104" s="2">
        <v>4.5515853658536588E-2</v>
      </c>
      <c r="P104" s="2">
        <v>0.13765650406504068</v>
      </c>
      <c r="Q104" s="2">
        <v>0.22568313008130084</v>
      </c>
      <c r="R104" s="1">
        <v>359</v>
      </c>
      <c r="S104" s="1">
        <v>365</v>
      </c>
      <c r="T104" s="3">
        <v>-3.3154471544715462E-3</v>
      </c>
      <c r="U104" s="3">
        <v>-3.171544715447156E-3</v>
      </c>
      <c r="V104" s="3">
        <v>1.1054878048780492E-2</v>
      </c>
      <c r="W104" s="3">
        <v>-3.5768292682926833E-3</v>
      </c>
      <c r="X104" s="4">
        <v>-3.7164634146341232E-3</v>
      </c>
      <c r="Y104" s="3">
        <f t="shared" si="2"/>
        <v>-2.7254065040650164E-3</v>
      </c>
      <c r="Z104" s="4">
        <f t="shared" si="3"/>
        <v>-5.450813008130033E-4</v>
      </c>
      <c r="AA104" s="1">
        <v>359</v>
      </c>
      <c r="AB104" s="1">
        <v>365</v>
      </c>
      <c r="AC104" s="2">
        <v>1.1120121951219513E-2</v>
      </c>
      <c r="AD104" s="2">
        <v>1.2684146341463417E-2</v>
      </c>
      <c r="AE104" s="2">
        <v>1.1563211382113822E-2</v>
      </c>
      <c r="AF104" s="2">
        <v>8.8193089430894309E-3</v>
      </c>
      <c r="AG104" s="2">
        <v>1.7871544715447156E-2</v>
      </c>
      <c r="AH104" s="2">
        <v>1.3508130081300813E-2</v>
      </c>
      <c r="AI104" s="2">
        <v>8.7225609756097569E-3</v>
      </c>
      <c r="AJ104" s="2">
        <v>1.0316056910569107E-2</v>
      </c>
      <c r="AK104" s="2">
        <v>9.2026422764227636E-3</v>
      </c>
      <c r="AL104" s="2">
        <v>1.3301219512195123E-2</v>
      </c>
    </row>
    <row r="105" spans="1:38" x14ac:dyDescent="0.2">
      <c r="A105" s="1">
        <v>359</v>
      </c>
      <c r="B105" s="1">
        <v>367</v>
      </c>
      <c r="D105">
        <v>1146.6418000000001</v>
      </c>
      <c r="E105" s="1">
        <v>8</v>
      </c>
      <c r="F105" t="s">
        <v>419</v>
      </c>
      <c r="G105" s="2">
        <v>2.0864939024390246E-2</v>
      </c>
      <c r="H105" s="2">
        <v>3.2430335365853658E-2</v>
      </c>
      <c r="I105" s="2">
        <v>7.4227591463414636E-2</v>
      </c>
      <c r="J105" s="2">
        <v>0.16907439024390244</v>
      </c>
      <c r="K105" s="2">
        <v>0.2632939024390244</v>
      </c>
      <c r="M105" s="2">
        <v>2.1086128048780489E-2</v>
      </c>
      <c r="N105" s="2">
        <v>4.0310060975609761E-2</v>
      </c>
      <c r="O105" s="2">
        <v>0.10071310975609757</v>
      </c>
      <c r="P105" s="2">
        <v>0.18819969512195125</v>
      </c>
      <c r="Q105" s="2">
        <v>0.28158734756097564</v>
      </c>
      <c r="R105" s="1">
        <v>359</v>
      </c>
      <c r="S105" s="1">
        <v>367</v>
      </c>
      <c r="T105" s="3">
        <v>-2.2118902439024511E-4</v>
      </c>
      <c r="U105" s="3">
        <v>-7.8797256097561004E-3</v>
      </c>
      <c r="V105" s="3">
        <v>-2.6485518292682926E-2</v>
      </c>
      <c r="W105" s="3">
        <v>-1.912530487804881E-2</v>
      </c>
      <c r="X105" s="4">
        <v>-1.8293445121951208E-2</v>
      </c>
      <c r="Y105" s="3">
        <f t="shared" si="2"/>
        <v>-7.2005182926829295E-2</v>
      </c>
      <c r="Z105" s="4">
        <f t="shared" si="3"/>
        <v>-1.4401036585365859E-2</v>
      </c>
      <c r="AA105" s="1">
        <v>359</v>
      </c>
      <c r="AB105" s="1">
        <v>367</v>
      </c>
      <c r="AC105" s="2">
        <v>3.4178353658536587E-3</v>
      </c>
      <c r="AD105" s="2">
        <v>3.8109756097560979E-3</v>
      </c>
      <c r="AE105" s="2">
        <v>2.9896341463414638E-3</v>
      </c>
      <c r="AF105" s="2">
        <v>8.7117378048780485E-3</v>
      </c>
      <c r="AG105" s="2">
        <v>5.6426829268292683E-3</v>
      </c>
      <c r="AH105" s="2">
        <v>2.7670731707317075E-3</v>
      </c>
      <c r="AI105" s="2">
        <v>2.497560975609756E-3</v>
      </c>
      <c r="AJ105" s="2">
        <v>2.3193597560975609E-3</v>
      </c>
      <c r="AK105" s="2">
        <v>4.1388719512195126E-3</v>
      </c>
      <c r="AL105" s="2">
        <v>3.7041158536585371E-3</v>
      </c>
    </row>
    <row r="106" spans="1:38" x14ac:dyDescent="0.2">
      <c r="A106" s="1">
        <v>360</v>
      </c>
      <c r="B106" s="1">
        <v>367</v>
      </c>
      <c r="D106">
        <v>999.57339999999999</v>
      </c>
      <c r="E106" s="1">
        <v>7</v>
      </c>
      <c r="F106" t="s">
        <v>420</v>
      </c>
      <c r="G106" s="2">
        <v>1.1874041811846689E-2</v>
      </c>
      <c r="H106" s="2">
        <v>2.6426132404181183E-2</v>
      </c>
      <c r="I106" s="2">
        <v>6.1590243902439029E-2</v>
      </c>
      <c r="J106" s="2">
        <v>0.14392264808362371</v>
      </c>
      <c r="K106" s="2">
        <v>0.20049808362369342</v>
      </c>
      <c r="M106" s="2">
        <v>1.3527351916376306E-2</v>
      </c>
      <c r="N106" s="2">
        <v>3.2999303135888503E-2</v>
      </c>
      <c r="O106" s="2">
        <v>8.9468641114982567E-2</v>
      </c>
      <c r="P106" s="2">
        <v>0.15317177700348433</v>
      </c>
      <c r="Q106" s="2">
        <v>0.20421933797909408</v>
      </c>
      <c r="R106" s="1">
        <v>360</v>
      </c>
      <c r="S106" s="1">
        <v>367</v>
      </c>
      <c r="T106" s="3">
        <v>-1.6533101045296164E-3</v>
      </c>
      <c r="U106" s="3">
        <v>-6.5731707317073194E-3</v>
      </c>
      <c r="V106" s="3">
        <v>-2.7878397212543544E-2</v>
      </c>
      <c r="W106" s="3">
        <v>-9.2491289198606413E-3</v>
      </c>
      <c r="X106" s="4">
        <v>-3.7212543554006662E-3</v>
      </c>
      <c r="Y106" s="3">
        <f t="shared" si="2"/>
        <v>-4.9075261324041788E-2</v>
      </c>
      <c r="Z106" s="4">
        <f t="shared" si="3"/>
        <v>-9.815052264808357E-3</v>
      </c>
      <c r="AA106" s="1">
        <v>360</v>
      </c>
      <c r="AB106" s="1">
        <v>367</v>
      </c>
      <c r="AC106" s="2">
        <v>5.5771777003484329E-3</v>
      </c>
      <c r="AD106" s="2">
        <v>4.9163763066202093E-3</v>
      </c>
      <c r="AE106" s="2">
        <v>4.8263066202090593E-3</v>
      </c>
      <c r="AF106" s="2">
        <v>3.744773519163763E-3</v>
      </c>
      <c r="AG106" s="2">
        <v>7.5508710801393732E-3</v>
      </c>
      <c r="AH106" s="2">
        <v>2.9984320557491294E-3</v>
      </c>
      <c r="AI106" s="2">
        <v>3.6918118466898958E-3</v>
      </c>
      <c r="AJ106" s="2">
        <v>2.9195121951219511E-3</v>
      </c>
      <c r="AK106" s="2">
        <v>4.5066202090592337E-3</v>
      </c>
      <c r="AL106" s="2">
        <v>4.1637630662020907E-3</v>
      </c>
    </row>
    <row r="107" spans="1:38" x14ac:dyDescent="0.2">
      <c r="A107" s="1">
        <v>366</v>
      </c>
      <c r="B107" s="1">
        <v>386</v>
      </c>
      <c r="D107">
        <v>2189.0403999999999</v>
      </c>
      <c r="E107" s="1">
        <v>20</v>
      </c>
      <c r="F107" t="s">
        <v>421</v>
      </c>
      <c r="G107" s="2">
        <v>0.29522829268292683</v>
      </c>
      <c r="H107" s="2">
        <v>0.33243213414634148</v>
      </c>
      <c r="I107" s="2">
        <v>0.34195585365853659</v>
      </c>
      <c r="J107" s="2">
        <v>0.33858908536585369</v>
      </c>
      <c r="K107" s="2">
        <v>0.34292292682926828</v>
      </c>
      <c r="M107" s="2">
        <v>0.29926463414634147</v>
      </c>
      <c r="N107" s="2">
        <v>0.33553365853658534</v>
      </c>
      <c r="O107" s="2">
        <v>0.34172926829268291</v>
      </c>
      <c r="P107" s="2">
        <v>0.34109109756097561</v>
      </c>
      <c r="Q107" s="2">
        <v>0.34235579268292687</v>
      </c>
      <c r="R107" s="1">
        <v>366</v>
      </c>
      <c r="S107" s="1">
        <v>386</v>
      </c>
      <c r="T107" s="3">
        <v>-4.0363414634146163E-3</v>
      </c>
      <c r="U107" s="3">
        <v>-3.1015243902438989E-3</v>
      </c>
      <c r="V107" s="3">
        <v>2.2658536585364823E-4</v>
      </c>
      <c r="W107" s="3">
        <v>-2.50201219512193E-3</v>
      </c>
      <c r="X107" s="4">
        <v>5.671341463414502E-4</v>
      </c>
      <c r="Y107" s="3">
        <f t="shared" si="2"/>
        <v>-8.8461585365853471E-3</v>
      </c>
      <c r="Z107" s="4">
        <f t="shared" si="3"/>
        <v>-1.7692317073170695E-3</v>
      </c>
      <c r="AA107" s="1">
        <v>366</v>
      </c>
      <c r="AB107" s="1">
        <v>386</v>
      </c>
      <c r="AC107" s="2">
        <v>1.2993963414634149E-2</v>
      </c>
      <c r="AD107" s="2">
        <v>1.3553963414634149E-2</v>
      </c>
      <c r="AE107" s="2">
        <v>1.2183475609756097E-2</v>
      </c>
      <c r="AF107" s="2">
        <v>1.2502134146341465E-2</v>
      </c>
      <c r="AG107" s="2">
        <v>9.1040853658536595E-3</v>
      </c>
      <c r="AH107" s="2">
        <v>1.0882439024390246E-2</v>
      </c>
      <c r="AI107" s="2">
        <v>1.3831890243902438E-2</v>
      </c>
      <c r="AJ107" s="2">
        <v>9.4367073170731723E-3</v>
      </c>
      <c r="AK107" s="2">
        <v>7.9889024390243906E-3</v>
      </c>
      <c r="AL107" s="2">
        <v>1.2097317073170731E-2</v>
      </c>
    </row>
    <row r="108" spans="1:38" x14ac:dyDescent="0.2">
      <c r="A108" s="1">
        <v>369</v>
      </c>
      <c r="B108" s="1">
        <v>386</v>
      </c>
      <c r="D108">
        <v>1813.8610000000001</v>
      </c>
      <c r="E108" s="1">
        <v>17</v>
      </c>
      <c r="F108" t="s">
        <v>422</v>
      </c>
      <c r="G108" s="2">
        <v>0.32851814921090389</v>
      </c>
      <c r="H108" s="2">
        <v>0.32327661406025826</v>
      </c>
      <c r="I108" s="2">
        <v>0.31899433285509327</v>
      </c>
      <c r="J108" s="2">
        <v>0.31711377331420376</v>
      </c>
      <c r="K108" s="2">
        <v>0.31788751793400294</v>
      </c>
      <c r="M108" s="2">
        <v>0.32516226685796268</v>
      </c>
      <c r="N108" s="2">
        <v>0.31599720229555239</v>
      </c>
      <c r="O108" s="2">
        <v>0.31824483500717365</v>
      </c>
      <c r="P108" s="2">
        <v>0.31668464849354377</v>
      </c>
      <c r="Q108" s="2">
        <v>0.31746047345767575</v>
      </c>
      <c r="R108" s="1">
        <v>369</v>
      </c>
      <c r="S108" s="1">
        <v>386</v>
      </c>
      <c r="T108" s="3">
        <v>3.3558823529411894E-3</v>
      </c>
      <c r="U108" s="3">
        <v>7.2794117647058659E-3</v>
      </c>
      <c r="V108" s="3">
        <v>7.4949784791960889E-4</v>
      </c>
      <c r="W108" s="3">
        <v>4.2912482065999831E-4</v>
      </c>
      <c r="X108" s="4">
        <v>4.2704447632717102E-4</v>
      </c>
      <c r="Y108" s="3">
        <f t="shared" si="2"/>
        <v>1.2240961262553834E-2</v>
      </c>
      <c r="Z108" s="4">
        <f t="shared" si="3"/>
        <v>2.4481922525107667E-3</v>
      </c>
      <c r="AA108" s="1">
        <v>369</v>
      </c>
      <c r="AB108" s="1">
        <v>386</v>
      </c>
      <c r="AC108" s="2">
        <v>8.567073170731708E-3</v>
      </c>
      <c r="AD108" s="2">
        <v>8.7543041606886664E-3</v>
      </c>
      <c r="AE108" s="2">
        <v>2.1081779053084651E-3</v>
      </c>
      <c r="AF108" s="2">
        <v>2.4522955523672888E-3</v>
      </c>
      <c r="AG108" s="2">
        <v>1.938593974175036E-3</v>
      </c>
      <c r="AH108" s="2">
        <v>2.5459827833572454E-3</v>
      </c>
      <c r="AI108" s="2">
        <v>3.5242467718794835E-3</v>
      </c>
      <c r="AJ108" s="2">
        <v>2.9218794835007178E-3</v>
      </c>
      <c r="AK108" s="2">
        <v>2.6692969870875183E-3</v>
      </c>
      <c r="AL108" s="2">
        <v>3.8948350071736013E-3</v>
      </c>
    </row>
    <row r="109" spans="1:38" x14ac:dyDescent="0.2">
      <c r="A109" s="1">
        <v>370</v>
      </c>
      <c r="B109" s="1">
        <v>386</v>
      </c>
      <c r="D109">
        <v>1714.7926</v>
      </c>
      <c r="E109" s="1">
        <v>16</v>
      </c>
      <c r="F109" t="s">
        <v>423</v>
      </c>
      <c r="G109" s="2">
        <v>0.31833932926829273</v>
      </c>
      <c r="H109" s="2">
        <v>0.30836935975609758</v>
      </c>
      <c r="I109" s="2">
        <v>0.30724397865853659</v>
      </c>
      <c r="J109" s="2">
        <v>0.30934778963414639</v>
      </c>
      <c r="K109" s="2">
        <v>0.30725693597560977</v>
      </c>
      <c r="M109" s="2">
        <v>0.3253625762195122</v>
      </c>
      <c r="N109" s="2">
        <v>0.31429878048780485</v>
      </c>
      <c r="O109" s="2">
        <v>0.31523216463414633</v>
      </c>
      <c r="P109" s="2">
        <v>0.30863475609756097</v>
      </c>
      <c r="Q109" s="2">
        <v>0.30853978658536585</v>
      </c>
      <c r="R109" s="1">
        <v>370</v>
      </c>
      <c r="S109" s="1">
        <v>386</v>
      </c>
      <c r="T109" s="3">
        <v>-7.0232469512194725E-3</v>
      </c>
      <c r="U109" s="3">
        <v>-5.9294207317073114E-3</v>
      </c>
      <c r="V109" s="3">
        <v>-7.9881859756097424E-3</v>
      </c>
      <c r="W109" s="3">
        <v>7.1303353658538297E-4</v>
      </c>
      <c r="X109" s="4">
        <v>-1.2828506097560838E-3</v>
      </c>
      <c r="Y109" s="3">
        <f t="shared" si="2"/>
        <v>-2.1510670731707229E-2</v>
      </c>
      <c r="Z109" s="4">
        <f t="shared" si="3"/>
        <v>-4.3021341463414459E-3</v>
      </c>
      <c r="AA109" s="1">
        <v>370</v>
      </c>
      <c r="AB109" s="1">
        <v>386</v>
      </c>
      <c r="AC109" s="2">
        <v>1.6149314024390245E-2</v>
      </c>
      <c r="AD109" s="2">
        <v>4.8642530487804881E-3</v>
      </c>
      <c r="AE109" s="2">
        <v>4.2677591463414636E-3</v>
      </c>
      <c r="AF109" s="2">
        <v>9.217759146341464E-3</v>
      </c>
      <c r="AG109" s="2">
        <v>1.6854420731707319E-3</v>
      </c>
      <c r="AH109" s="2">
        <v>1.4283536585365856E-2</v>
      </c>
      <c r="AI109" s="2">
        <v>1.9041158536585367E-3</v>
      </c>
      <c r="AJ109" s="2">
        <v>1.021875E-2</v>
      </c>
      <c r="AK109" s="2">
        <v>1.3611432926829268E-2</v>
      </c>
      <c r="AL109" s="2">
        <v>1.0741615853658537E-2</v>
      </c>
    </row>
    <row r="110" spans="1:38" x14ac:dyDescent="0.2">
      <c r="A110" s="1">
        <v>371</v>
      </c>
      <c r="B110" s="1">
        <v>386</v>
      </c>
      <c r="D110">
        <v>1657.7710999999999</v>
      </c>
      <c r="E110" s="1">
        <v>15</v>
      </c>
      <c r="F110" t="s">
        <v>424</v>
      </c>
      <c r="G110" s="2">
        <v>0.28836121951219512</v>
      </c>
      <c r="H110" s="2">
        <v>0.28663243902439028</v>
      </c>
      <c r="I110" s="2">
        <v>0.29459764227642277</v>
      </c>
      <c r="J110" s="2">
        <v>0.28823731707317074</v>
      </c>
      <c r="K110" s="2">
        <v>0.28595666666666669</v>
      </c>
      <c r="M110" s="2">
        <v>0.29544040650406506</v>
      </c>
      <c r="N110" s="2">
        <v>0.2899407317073171</v>
      </c>
      <c r="O110" s="2">
        <v>0.29207447154471544</v>
      </c>
      <c r="P110" s="2">
        <v>0.28373756097560976</v>
      </c>
      <c r="Q110" s="2">
        <v>0.28917097560975613</v>
      </c>
      <c r="R110" s="1">
        <v>371</v>
      </c>
      <c r="S110" s="1">
        <v>386</v>
      </c>
      <c r="T110" s="3">
        <v>-7.0791869918699095E-3</v>
      </c>
      <c r="U110" s="3">
        <v>-3.3082926829268253E-3</v>
      </c>
      <c r="V110" s="3">
        <v>2.5231707317073288E-3</v>
      </c>
      <c r="W110" s="3">
        <v>4.4997560975609963E-3</v>
      </c>
      <c r="X110" s="4">
        <v>-3.2143089430894324E-3</v>
      </c>
      <c r="Y110" s="3">
        <f t="shared" si="2"/>
        <v>-6.5788617886178413E-3</v>
      </c>
      <c r="Z110" s="4">
        <f t="shared" si="3"/>
        <v>-1.3157723577235682E-3</v>
      </c>
      <c r="AA110" s="1">
        <v>371</v>
      </c>
      <c r="AB110" s="1">
        <v>386</v>
      </c>
      <c r="AC110" s="2">
        <v>1.1604065040650405E-2</v>
      </c>
      <c r="AD110" s="2">
        <v>1.1072276422764229E-2</v>
      </c>
      <c r="AE110" s="2">
        <v>6.5623577235772359E-3</v>
      </c>
      <c r="AF110" s="2">
        <v>3.8177235772357725E-3</v>
      </c>
      <c r="AG110" s="2">
        <v>6.9576422764227649E-3</v>
      </c>
      <c r="AH110" s="2">
        <v>4.2116260162601629E-3</v>
      </c>
      <c r="AI110" s="2">
        <v>4.3672357723577235E-3</v>
      </c>
      <c r="AJ110" s="2">
        <v>7.4943089430894311E-3</v>
      </c>
      <c r="AK110" s="2">
        <v>2.8589430894308942E-3</v>
      </c>
      <c r="AL110" s="2">
        <v>5.5833333333333342E-3</v>
      </c>
    </row>
    <row r="111" spans="1:38" x14ac:dyDescent="0.2">
      <c r="A111" s="1">
        <v>387</v>
      </c>
      <c r="B111" s="1">
        <v>399</v>
      </c>
      <c r="D111">
        <v>1392.7706000000001</v>
      </c>
      <c r="E111" s="1">
        <v>11</v>
      </c>
      <c r="F111" t="s">
        <v>425</v>
      </c>
      <c r="G111" s="2">
        <v>0.43668691796008868</v>
      </c>
      <c r="H111" s="2">
        <v>0.47883680709534371</v>
      </c>
      <c r="I111" s="2">
        <v>0.51225698447893564</v>
      </c>
      <c r="J111" s="2">
        <v>0.50848026607538799</v>
      </c>
      <c r="K111" s="2">
        <v>0.50331596452328164</v>
      </c>
      <c r="M111" s="2">
        <v>0.44560909090909095</v>
      </c>
      <c r="N111" s="2">
        <v>0.47787317073170732</v>
      </c>
      <c r="O111" s="2">
        <v>0.50861108647450115</v>
      </c>
      <c r="P111" s="2">
        <v>0.50491895787139696</v>
      </c>
      <c r="Q111" s="2">
        <v>0.50621175166297117</v>
      </c>
      <c r="R111" s="1">
        <v>387</v>
      </c>
      <c r="S111" s="1">
        <v>399</v>
      </c>
      <c r="T111" s="3">
        <v>-8.9221729490022491E-3</v>
      </c>
      <c r="U111" s="3">
        <v>9.63636363636355E-4</v>
      </c>
      <c r="V111" s="3">
        <v>3.6458980044345377E-3</v>
      </c>
      <c r="W111" s="3">
        <v>3.561308203991071E-3</v>
      </c>
      <c r="X111" s="4">
        <v>-2.8957871396895459E-3</v>
      </c>
      <c r="Y111" s="3">
        <f t="shared" si="2"/>
        <v>-3.6471175166298306E-3</v>
      </c>
      <c r="Z111" s="4">
        <f t="shared" si="3"/>
        <v>-7.2942350332596607E-4</v>
      </c>
      <c r="AA111" s="1">
        <v>387</v>
      </c>
      <c r="AB111" s="1">
        <v>399</v>
      </c>
      <c r="AC111" s="2">
        <v>1.1186252771618627E-2</v>
      </c>
      <c r="AD111" s="2">
        <v>2.753658536585366E-3</v>
      </c>
      <c r="AE111" s="2">
        <v>1.7320399113082041E-3</v>
      </c>
      <c r="AF111" s="2">
        <v>2.6811529933481156E-3</v>
      </c>
      <c r="AG111" s="2">
        <v>2.2485587583148561E-3</v>
      </c>
      <c r="AH111" s="2">
        <v>1.3169623059866963E-3</v>
      </c>
      <c r="AI111" s="2">
        <v>2.1135254988913529E-3</v>
      </c>
      <c r="AJ111" s="2">
        <v>2.8079822616407985E-3</v>
      </c>
      <c r="AK111" s="2">
        <v>1.6828159645232818E-3</v>
      </c>
      <c r="AL111" s="2">
        <v>1.8732815964523281E-3</v>
      </c>
    </row>
    <row r="112" spans="1:38" x14ac:dyDescent="0.2">
      <c r="A112" s="1">
        <v>388</v>
      </c>
      <c r="B112" s="1">
        <v>399</v>
      </c>
      <c r="D112">
        <v>1264.6757</v>
      </c>
      <c r="E112" s="1">
        <v>10</v>
      </c>
      <c r="F112" t="s">
        <v>426</v>
      </c>
      <c r="G112" s="2">
        <v>0.38288951219512196</v>
      </c>
      <c r="H112" s="2">
        <v>0.41665768292682931</v>
      </c>
      <c r="I112" s="2">
        <v>0.45181707317073172</v>
      </c>
      <c r="J112" s="2">
        <v>0.46638841463414638</v>
      </c>
      <c r="K112" s="2">
        <v>0.46406500000000006</v>
      </c>
      <c r="M112" s="2">
        <v>0.3784129268292683</v>
      </c>
      <c r="N112" s="2">
        <v>0.41175768292682924</v>
      </c>
      <c r="O112" s="2">
        <v>0.45787317073170736</v>
      </c>
      <c r="P112" s="2">
        <v>0.45851512195121952</v>
      </c>
      <c r="Q112" s="2">
        <v>0.46980341463414638</v>
      </c>
      <c r="R112" s="1">
        <v>388</v>
      </c>
      <c r="S112" s="1">
        <v>399</v>
      </c>
      <c r="T112" s="3">
        <v>4.4765853658536546E-3</v>
      </c>
      <c r="U112" s="3">
        <v>4.9000000000000406E-3</v>
      </c>
      <c r="V112" s="3">
        <v>-6.0560975609756417E-3</v>
      </c>
      <c r="W112" s="3">
        <v>7.8732926829268145E-3</v>
      </c>
      <c r="X112" s="4">
        <v>-5.738414634146323E-3</v>
      </c>
      <c r="Y112" s="3">
        <f t="shared" si="2"/>
        <v>5.4553658536585434E-3</v>
      </c>
      <c r="Z112" s="4">
        <f t="shared" si="3"/>
        <v>1.0910731707317086E-3</v>
      </c>
      <c r="AA112" s="1">
        <v>388</v>
      </c>
      <c r="AB112" s="1">
        <v>399</v>
      </c>
      <c r="AC112" s="2">
        <v>5.3825609756097568E-3</v>
      </c>
      <c r="AD112" s="2">
        <v>5.4437804878048777E-3</v>
      </c>
      <c r="AE112" s="2">
        <v>5.2125609756097568E-3</v>
      </c>
      <c r="AF112" s="2">
        <v>7.2800000000000009E-3</v>
      </c>
      <c r="AG112" s="2">
        <v>4.5562195121951225E-3</v>
      </c>
      <c r="AH112" s="2">
        <v>3.6464634146341464E-3</v>
      </c>
      <c r="AI112" s="2">
        <v>3.739634146341464E-3</v>
      </c>
      <c r="AJ112" s="2">
        <v>3.400487804878049E-3</v>
      </c>
      <c r="AK112" s="2">
        <v>7.2208536585365865E-3</v>
      </c>
      <c r="AL112" s="2">
        <v>4.4768292682926831E-3</v>
      </c>
    </row>
    <row r="113" spans="1:38" x14ac:dyDescent="0.2">
      <c r="A113" s="1">
        <v>389</v>
      </c>
      <c r="B113" s="1">
        <v>399</v>
      </c>
      <c r="D113">
        <v>1193.6385</v>
      </c>
      <c r="E113" s="1">
        <v>9</v>
      </c>
      <c r="F113" t="s">
        <v>427</v>
      </c>
      <c r="G113" s="2">
        <v>0.35849498644986455</v>
      </c>
      <c r="H113" s="2">
        <v>0.40109756097560983</v>
      </c>
      <c r="I113" s="2">
        <v>0.44730054200542002</v>
      </c>
      <c r="J113" s="2">
        <v>0.44354742547425474</v>
      </c>
      <c r="K113" s="2">
        <v>0.44234945799457998</v>
      </c>
      <c r="M113" s="2">
        <v>0.36323319783197838</v>
      </c>
      <c r="N113" s="2">
        <v>0.42208875338753388</v>
      </c>
      <c r="O113" s="2">
        <v>0.45000338753387537</v>
      </c>
      <c r="P113" s="2">
        <v>0.44158184281842816</v>
      </c>
      <c r="Q113" s="2">
        <v>0.45333252032520333</v>
      </c>
      <c r="R113" s="1">
        <v>389</v>
      </c>
      <c r="S113" s="1">
        <v>399</v>
      </c>
      <c r="T113" s="3">
        <v>-4.7382113821138362E-3</v>
      </c>
      <c r="U113" s="3">
        <v>-2.0991192411924108E-2</v>
      </c>
      <c r="V113" s="3">
        <v>-2.7028455284553062E-3</v>
      </c>
      <c r="W113" s="3">
        <v>1.9655826558265459E-3</v>
      </c>
      <c r="X113" s="4">
        <v>-1.098306233062332E-2</v>
      </c>
      <c r="Y113" s="3">
        <f t="shared" si="2"/>
        <v>-3.7449728997290023E-2</v>
      </c>
      <c r="Z113" s="4">
        <f t="shared" si="3"/>
        <v>-7.4899457994580046E-3</v>
      </c>
      <c r="AA113" s="1">
        <v>389</v>
      </c>
      <c r="AB113" s="1">
        <v>399</v>
      </c>
      <c r="AC113" s="2">
        <v>1.8109214092140918E-2</v>
      </c>
      <c r="AD113" s="2">
        <v>2.1104607046070461E-2</v>
      </c>
      <c r="AE113" s="2">
        <v>1.0928455284552847E-2</v>
      </c>
      <c r="AF113" s="2">
        <v>1.2123712737127371E-2</v>
      </c>
      <c r="AG113" s="2">
        <v>1.2028184281842819E-2</v>
      </c>
      <c r="AH113" s="2">
        <v>1.4768021680216804E-2</v>
      </c>
      <c r="AI113" s="2">
        <v>1.6168834688346883E-2</v>
      </c>
      <c r="AJ113" s="2">
        <v>1.3930894308943091E-2</v>
      </c>
      <c r="AK113" s="2">
        <v>1.3498915989159893E-2</v>
      </c>
      <c r="AL113" s="2">
        <v>1.2822628726287266E-2</v>
      </c>
    </row>
  </sheetData>
  <conditionalFormatting sqref="A3:C3">
    <cfRule type="colorScale" priority="9">
      <colorScale>
        <cfvo type="num" val="$A$3"/>
        <cfvo type="num" val="$B$3"/>
        <cfvo type="num" val="$C$3"/>
        <color rgb="FF0000FF"/>
        <color rgb="FFFFFF00"/>
        <color rgb="FFFF0000"/>
      </colorScale>
    </cfRule>
  </conditionalFormatting>
  <conditionalFormatting sqref="G8:K113">
    <cfRule type="colorScale" priority="10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16" priority="11" stopIfTrue="1" operator="between">
      <formula>0</formula>
      <formula>0.2</formula>
    </cfRule>
    <cfRule type="cellIs" dxfId="15" priority="12" stopIfTrue="1" operator="between">
      <formula>0.2</formula>
      <formula>1</formula>
    </cfRule>
  </conditionalFormatting>
  <conditionalFormatting sqref="M8:Q113">
    <cfRule type="colorScale" priority="13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14" priority="14" stopIfTrue="1" operator="between">
      <formula>0</formula>
      <formula>0.2</formula>
    </cfRule>
    <cfRule type="cellIs" dxfId="13" priority="15" stopIfTrue="1" operator="between">
      <formula>0.2</formula>
      <formula>1</formula>
    </cfRule>
  </conditionalFormatting>
  <conditionalFormatting sqref="T8:X113">
    <cfRule type="cellIs" dxfId="12" priority="16" stopIfTrue="1" operator="lessThanOrEqual">
      <formula>$S$3</formula>
    </cfRule>
    <cfRule type="cellIs" dxfId="11" priority="17" stopIfTrue="1" operator="between">
      <formula>$S$3</formula>
      <formula>$T$3</formula>
    </cfRule>
    <cfRule type="cellIs" dxfId="10" priority="18" stopIfTrue="1" operator="between">
      <formula>$T$3</formula>
      <formula>$U$3</formula>
    </cfRule>
    <cfRule type="cellIs" dxfId="9" priority="19" stopIfTrue="1" operator="between">
      <formula>$U$3</formula>
      <formula>$V$3</formula>
    </cfRule>
    <cfRule type="cellIs" dxfId="8" priority="20" stopIfTrue="1" operator="greaterThanOrEqual">
      <formula>$V$3</formula>
    </cfRule>
  </conditionalFormatting>
  <conditionalFormatting sqref="Z8:Z113">
    <cfRule type="cellIs" dxfId="7" priority="1" stopIfTrue="1" operator="lessThanOrEqual">
      <formula>$R$4</formula>
    </cfRule>
    <cfRule type="cellIs" dxfId="6" priority="2" stopIfTrue="1" operator="between">
      <formula>$R$4</formula>
      <formula>$S$4</formula>
    </cfRule>
    <cfRule type="cellIs" dxfId="5" priority="3" stopIfTrue="1" operator="between">
      <formula>$S$4</formula>
      <formula>$T$4</formula>
    </cfRule>
    <cfRule type="cellIs" dxfId="4" priority="4" stopIfTrue="1" operator="between">
      <formula>$T$4</formula>
      <formula>$U$4</formula>
    </cfRule>
    <cfRule type="cellIs" dxfId="3" priority="5" stopIfTrue="1" operator="between">
      <formula>"$U$4"</formula>
      <formula>"$V$4"</formula>
    </cfRule>
    <cfRule type="cellIs" dxfId="2" priority="6" stopIfTrue="1" operator="between">
      <formula>$V$4</formula>
      <formula>$W$4</formula>
    </cfRule>
    <cfRule type="cellIs" dxfId="1" priority="7" stopIfTrue="1" operator="between">
      <formula>$W$4</formula>
      <formula>$X$4</formula>
    </cfRule>
    <cfRule type="cellIs" dxfId="0" priority="8" stopIfTrue="1" operator="greaterThanOrEqual">
      <formula>$Y$4</formula>
    </cfRule>
  </conditionalFormatting>
  <pageMargins left="0.75" right="0.75" top="1" bottom="1" header="0.5" footer="0.5"/>
  <pageSetup paperSize="9" scale="36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2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1.33203125" customWidth="1"/>
  </cols>
  <sheetData>
    <row r="1" spans="1:16" x14ac:dyDescent="0.2">
      <c r="A1" t="s">
        <v>117</v>
      </c>
      <c r="B1" t="s">
        <v>29</v>
      </c>
      <c r="C1" t="s">
        <v>30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34</v>
      </c>
      <c r="P1" t="s">
        <v>129</v>
      </c>
    </row>
    <row r="2" spans="1:16" x14ac:dyDescent="0.2">
      <c r="A2" t="s">
        <v>1</v>
      </c>
      <c r="B2">
        <v>2</v>
      </c>
      <c r="C2">
        <v>12</v>
      </c>
      <c r="D2" t="s">
        <v>130</v>
      </c>
      <c r="G2">
        <v>9</v>
      </c>
      <c r="H2">
        <v>1242.7601999999999</v>
      </c>
      <c r="I2" t="s">
        <v>24</v>
      </c>
      <c r="J2">
        <v>0</v>
      </c>
      <c r="K2">
        <v>1243.500063</v>
      </c>
      <c r="L2">
        <v>1.3125E-2</v>
      </c>
      <c r="M2">
        <v>0</v>
      </c>
      <c r="N2">
        <v>0</v>
      </c>
      <c r="O2">
        <v>5.6288410000000004</v>
      </c>
      <c r="P2">
        <v>8.8199999999999997E-4</v>
      </c>
    </row>
    <row r="3" spans="1:16" x14ac:dyDescent="0.2">
      <c r="A3" t="s">
        <v>1</v>
      </c>
      <c r="B3">
        <v>2</v>
      </c>
      <c r="C3">
        <v>12</v>
      </c>
      <c r="D3" t="s">
        <v>130</v>
      </c>
      <c r="G3">
        <v>9</v>
      </c>
      <c r="H3">
        <v>1242.7601999999999</v>
      </c>
      <c r="I3" t="s">
        <v>24</v>
      </c>
      <c r="J3">
        <v>5.0000000000000001E-3</v>
      </c>
      <c r="K3">
        <v>1245.1420969999999</v>
      </c>
      <c r="L3">
        <v>9.5362000000000002E-2</v>
      </c>
      <c r="M3">
        <v>1.642034</v>
      </c>
      <c r="N3">
        <v>9.6260999999999999E-2</v>
      </c>
      <c r="O3">
        <v>5.6532859999999996</v>
      </c>
      <c r="P3">
        <v>4.6839999999999998E-3</v>
      </c>
    </row>
    <row r="4" spans="1:16" x14ac:dyDescent="0.2">
      <c r="A4" t="s">
        <v>1</v>
      </c>
      <c r="B4">
        <v>2</v>
      </c>
      <c r="C4">
        <v>12</v>
      </c>
      <c r="D4" t="s">
        <v>130</v>
      </c>
      <c r="G4">
        <v>9</v>
      </c>
      <c r="H4">
        <v>1242.7601999999999</v>
      </c>
      <c r="I4" t="s">
        <v>24</v>
      </c>
      <c r="J4">
        <v>0.05</v>
      </c>
      <c r="K4">
        <v>1245.3831640000001</v>
      </c>
      <c r="L4">
        <v>8.6328000000000002E-2</v>
      </c>
      <c r="M4">
        <v>1.8831009999999999</v>
      </c>
      <c r="N4">
        <v>8.7319999999999995E-2</v>
      </c>
      <c r="O4">
        <v>5.6534050000000002</v>
      </c>
      <c r="P4">
        <v>3.2320000000000001E-3</v>
      </c>
    </row>
    <row r="5" spans="1:16" x14ac:dyDescent="0.2">
      <c r="A5" t="s">
        <v>1</v>
      </c>
      <c r="B5">
        <v>2</v>
      </c>
      <c r="C5">
        <v>12</v>
      </c>
      <c r="D5" t="s">
        <v>130</v>
      </c>
      <c r="G5">
        <v>9</v>
      </c>
      <c r="H5">
        <v>1242.7601999999999</v>
      </c>
      <c r="I5" t="s">
        <v>24</v>
      </c>
      <c r="J5">
        <v>0.5</v>
      </c>
      <c r="K5">
        <v>1245.7617279999999</v>
      </c>
      <c r="L5">
        <v>6.8575999999999998E-2</v>
      </c>
      <c r="M5">
        <v>2.2616649999999998</v>
      </c>
      <c r="N5">
        <v>6.9820999999999994E-2</v>
      </c>
      <c r="O5">
        <v>5.6472790000000002</v>
      </c>
      <c r="P5">
        <v>2.4810000000000001E-3</v>
      </c>
    </row>
    <row r="6" spans="1:16" x14ac:dyDescent="0.2">
      <c r="A6" t="s">
        <v>1</v>
      </c>
      <c r="B6">
        <v>2</v>
      </c>
      <c r="C6">
        <v>12</v>
      </c>
      <c r="D6" t="s">
        <v>130</v>
      </c>
      <c r="G6">
        <v>9</v>
      </c>
      <c r="H6">
        <v>1242.7601999999999</v>
      </c>
      <c r="I6" t="s">
        <v>24</v>
      </c>
      <c r="J6">
        <v>5</v>
      </c>
      <c r="K6">
        <v>1246.0166220000001</v>
      </c>
      <c r="L6">
        <v>7.0948999999999998E-2</v>
      </c>
      <c r="M6">
        <v>2.5165579999999999</v>
      </c>
      <c r="N6">
        <v>7.2152999999999995E-2</v>
      </c>
      <c r="O6">
        <v>5.6522949999999996</v>
      </c>
      <c r="P6">
        <v>8.7819999999999999E-3</v>
      </c>
    </row>
    <row r="7" spans="1:16" x14ac:dyDescent="0.2">
      <c r="A7" t="s">
        <v>1</v>
      </c>
      <c r="B7">
        <v>2</v>
      </c>
      <c r="C7">
        <v>12</v>
      </c>
      <c r="D7" t="s">
        <v>130</v>
      </c>
      <c r="G7">
        <v>9</v>
      </c>
      <c r="H7">
        <v>1242.7601999999999</v>
      </c>
      <c r="I7" t="s">
        <v>24</v>
      </c>
      <c r="J7">
        <v>50.000003999999997</v>
      </c>
      <c r="K7">
        <v>1245.987895</v>
      </c>
      <c r="L7">
        <v>8.8007000000000002E-2</v>
      </c>
      <c r="M7">
        <v>2.487832</v>
      </c>
      <c r="N7">
        <v>8.8980000000000004E-2</v>
      </c>
      <c r="O7">
        <v>5.648771</v>
      </c>
      <c r="P7">
        <v>2.4009999999999999E-3</v>
      </c>
    </row>
    <row r="8" spans="1:16" x14ac:dyDescent="0.2">
      <c r="A8" t="s">
        <v>1</v>
      </c>
      <c r="B8">
        <v>2</v>
      </c>
      <c r="C8">
        <v>12</v>
      </c>
      <c r="D8" t="s">
        <v>130</v>
      </c>
      <c r="G8">
        <v>9</v>
      </c>
      <c r="H8">
        <v>1242.7601999999999</v>
      </c>
      <c r="I8" t="s">
        <v>26</v>
      </c>
      <c r="J8">
        <v>0</v>
      </c>
      <c r="K8">
        <v>1243.500063</v>
      </c>
      <c r="L8">
        <v>1.3125E-2</v>
      </c>
      <c r="M8">
        <v>0</v>
      </c>
      <c r="N8">
        <v>0</v>
      </c>
      <c r="O8">
        <v>5.6288410000000004</v>
      </c>
      <c r="P8">
        <v>8.8199999999999997E-4</v>
      </c>
    </row>
    <row r="9" spans="1:16" x14ac:dyDescent="0.2">
      <c r="A9" t="s">
        <v>1</v>
      </c>
      <c r="B9">
        <v>2</v>
      </c>
      <c r="C9">
        <v>12</v>
      </c>
      <c r="D9" t="s">
        <v>130</v>
      </c>
      <c r="G9">
        <v>9</v>
      </c>
      <c r="H9">
        <v>1242.7601999999999</v>
      </c>
      <c r="I9" t="s">
        <v>26</v>
      </c>
      <c r="J9">
        <v>5.0000000000000001E-3</v>
      </c>
      <c r="K9">
        <v>1245.262289</v>
      </c>
      <c r="L9">
        <v>6.5796999999999994E-2</v>
      </c>
      <c r="M9">
        <v>1.7622260000000001</v>
      </c>
      <c r="N9">
        <v>6.7093E-2</v>
      </c>
      <c r="O9">
        <v>5.6567999999999996</v>
      </c>
      <c r="P9">
        <v>5.7819999999999998E-3</v>
      </c>
    </row>
    <row r="10" spans="1:16" x14ac:dyDescent="0.2">
      <c r="A10" t="s">
        <v>1</v>
      </c>
      <c r="B10">
        <v>2</v>
      </c>
      <c r="C10">
        <v>12</v>
      </c>
      <c r="D10" t="s">
        <v>130</v>
      </c>
      <c r="G10">
        <v>9</v>
      </c>
      <c r="H10">
        <v>1242.7601999999999</v>
      </c>
      <c r="I10" t="s">
        <v>26</v>
      </c>
      <c r="J10">
        <v>0.05</v>
      </c>
      <c r="K10">
        <v>1245.5533760000001</v>
      </c>
      <c r="L10">
        <v>7.9475000000000004E-2</v>
      </c>
      <c r="M10">
        <v>2.0533130000000002</v>
      </c>
      <c r="N10">
        <v>8.0550999999999998E-2</v>
      </c>
      <c r="O10">
        <v>5.6407470000000002</v>
      </c>
      <c r="P10">
        <v>1.0859999999999999E-3</v>
      </c>
    </row>
    <row r="11" spans="1:16" x14ac:dyDescent="0.2">
      <c r="A11" t="s">
        <v>1</v>
      </c>
      <c r="B11">
        <v>2</v>
      </c>
      <c r="C11">
        <v>12</v>
      </c>
      <c r="D11" t="s">
        <v>130</v>
      </c>
      <c r="G11">
        <v>9</v>
      </c>
      <c r="H11">
        <v>1242.7601999999999</v>
      </c>
      <c r="I11" t="s">
        <v>26</v>
      </c>
      <c r="J11">
        <v>0.5</v>
      </c>
      <c r="K11">
        <v>1245.6977649999999</v>
      </c>
      <c r="L11">
        <v>7.0139999999999994E-2</v>
      </c>
      <c r="M11">
        <v>2.197702</v>
      </c>
      <c r="N11">
        <v>7.1357000000000004E-2</v>
      </c>
      <c r="O11">
        <v>5.6524080000000003</v>
      </c>
      <c r="P11">
        <v>1.2669999999999999E-3</v>
      </c>
    </row>
    <row r="12" spans="1:16" x14ac:dyDescent="0.2">
      <c r="A12" t="s">
        <v>1</v>
      </c>
      <c r="B12">
        <v>2</v>
      </c>
      <c r="C12">
        <v>12</v>
      </c>
      <c r="D12" t="s">
        <v>130</v>
      </c>
      <c r="G12">
        <v>9</v>
      </c>
      <c r="H12">
        <v>1242.7601999999999</v>
      </c>
      <c r="I12" t="s">
        <v>26</v>
      </c>
      <c r="J12">
        <v>5</v>
      </c>
      <c r="K12">
        <v>1246.0029669999999</v>
      </c>
      <c r="L12">
        <v>8.9285000000000003E-2</v>
      </c>
      <c r="M12">
        <v>2.502904</v>
      </c>
      <c r="N12">
        <v>9.0244000000000005E-2</v>
      </c>
      <c r="O12">
        <v>5.6486150000000004</v>
      </c>
      <c r="P12">
        <v>3.9240000000000004E-3</v>
      </c>
    </row>
    <row r="13" spans="1:16" x14ac:dyDescent="0.2">
      <c r="A13" t="s">
        <v>1</v>
      </c>
      <c r="B13">
        <v>2</v>
      </c>
      <c r="C13">
        <v>12</v>
      </c>
      <c r="D13" t="s">
        <v>130</v>
      </c>
      <c r="G13">
        <v>9</v>
      </c>
      <c r="H13">
        <v>1242.7601999999999</v>
      </c>
      <c r="I13" t="s">
        <v>26</v>
      </c>
      <c r="J13">
        <v>50.000003999999997</v>
      </c>
      <c r="K13">
        <v>1246.228828</v>
      </c>
      <c r="L13">
        <v>9.214E-2</v>
      </c>
      <c r="M13">
        <v>2.7287650000000001</v>
      </c>
      <c r="N13">
        <v>9.307E-2</v>
      </c>
      <c r="O13">
        <v>5.6448900000000002</v>
      </c>
      <c r="P13">
        <v>1.3699999999999999E-3</v>
      </c>
    </row>
    <row r="14" spans="1:16" x14ac:dyDescent="0.2">
      <c r="A14" t="s">
        <v>1</v>
      </c>
      <c r="B14">
        <v>3</v>
      </c>
      <c r="C14">
        <v>12</v>
      </c>
      <c r="D14" t="s">
        <v>131</v>
      </c>
      <c r="G14">
        <v>9</v>
      </c>
      <c r="H14">
        <v>1145.7075</v>
      </c>
      <c r="I14" t="s">
        <v>24</v>
      </c>
      <c r="J14">
        <v>0</v>
      </c>
      <c r="K14">
        <v>1146.3298809999999</v>
      </c>
      <c r="L14">
        <v>3.3628999999999999E-2</v>
      </c>
      <c r="M14">
        <v>0</v>
      </c>
      <c r="N14">
        <v>0</v>
      </c>
      <c r="O14">
        <v>5.630363</v>
      </c>
      <c r="P14">
        <v>8.0000000000000004E-4</v>
      </c>
    </row>
    <row r="15" spans="1:16" x14ac:dyDescent="0.2">
      <c r="A15" t="s">
        <v>1</v>
      </c>
      <c r="B15">
        <v>3</v>
      </c>
      <c r="C15">
        <v>12</v>
      </c>
      <c r="D15" t="s">
        <v>131</v>
      </c>
      <c r="G15">
        <v>9</v>
      </c>
      <c r="H15">
        <v>1145.7075</v>
      </c>
      <c r="I15" t="s">
        <v>24</v>
      </c>
      <c r="J15">
        <v>5.0000000000000001E-3</v>
      </c>
      <c r="K15">
        <v>1147.513279</v>
      </c>
      <c r="L15">
        <v>5.3297999999999998E-2</v>
      </c>
      <c r="M15">
        <v>1.183397</v>
      </c>
      <c r="N15">
        <v>6.3020999999999994E-2</v>
      </c>
      <c r="O15">
        <v>5.6558130000000002</v>
      </c>
      <c r="P15">
        <v>5.6239999999999997E-3</v>
      </c>
    </row>
    <row r="16" spans="1:16" x14ac:dyDescent="0.2">
      <c r="A16" t="s">
        <v>1</v>
      </c>
      <c r="B16">
        <v>3</v>
      </c>
      <c r="C16">
        <v>12</v>
      </c>
      <c r="D16" t="s">
        <v>131</v>
      </c>
      <c r="G16">
        <v>9</v>
      </c>
      <c r="H16">
        <v>1145.7075</v>
      </c>
      <c r="I16" t="s">
        <v>24</v>
      </c>
      <c r="J16">
        <v>0.05</v>
      </c>
      <c r="K16">
        <v>1147.614932</v>
      </c>
      <c r="L16">
        <v>2.1260000000000001E-2</v>
      </c>
      <c r="M16">
        <v>1.28505</v>
      </c>
      <c r="N16">
        <v>3.9786000000000002E-2</v>
      </c>
      <c r="O16">
        <v>5.6573479999999998</v>
      </c>
      <c r="P16">
        <v>3.777E-3</v>
      </c>
    </row>
    <row r="17" spans="1:16" x14ac:dyDescent="0.2">
      <c r="A17" t="s">
        <v>1</v>
      </c>
      <c r="B17">
        <v>3</v>
      </c>
      <c r="C17">
        <v>12</v>
      </c>
      <c r="D17" t="s">
        <v>131</v>
      </c>
      <c r="G17">
        <v>9</v>
      </c>
      <c r="H17">
        <v>1145.7075</v>
      </c>
      <c r="I17" t="s">
        <v>24</v>
      </c>
      <c r="J17">
        <v>0.5</v>
      </c>
      <c r="K17">
        <v>1147.981716</v>
      </c>
      <c r="L17">
        <v>1.5091E-2</v>
      </c>
      <c r="M17">
        <v>1.6518349999999999</v>
      </c>
      <c r="N17">
        <v>3.6859999999999997E-2</v>
      </c>
      <c r="O17">
        <v>5.6514329999999999</v>
      </c>
      <c r="P17">
        <v>1.7459999999999999E-3</v>
      </c>
    </row>
    <row r="18" spans="1:16" x14ac:dyDescent="0.2">
      <c r="A18" t="s">
        <v>1</v>
      </c>
      <c r="B18">
        <v>3</v>
      </c>
      <c r="C18">
        <v>12</v>
      </c>
      <c r="D18" t="s">
        <v>131</v>
      </c>
      <c r="G18">
        <v>9</v>
      </c>
      <c r="H18">
        <v>1145.7075</v>
      </c>
      <c r="I18" t="s">
        <v>24</v>
      </c>
      <c r="J18">
        <v>5</v>
      </c>
      <c r="K18">
        <v>1148.147559</v>
      </c>
      <c r="L18">
        <v>6.5852999999999995E-2</v>
      </c>
      <c r="M18">
        <v>1.8176779999999999</v>
      </c>
      <c r="N18">
        <v>7.3942999999999995E-2</v>
      </c>
      <c r="O18">
        <v>5.6553750000000003</v>
      </c>
      <c r="P18">
        <v>8.4259999999999995E-3</v>
      </c>
    </row>
    <row r="19" spans="1:16" x14ac:dyDescent="0.2">
      <c r="A19" t="s">
        <v>1</v>
      </c>
      <c r="B19">
        <v>3</v>
      </c>
      <c r="C19">
        <v>12</v>
      </c>
      <c r="D19" t="s">
        <v>131</v>
      </c>
      <c r="G19">
        <v>9</v>
      </c>
      <c r="H19">
        <v>1145.7075</v>
      </c>
      <c r="I19" t="s">
        <v>24</v>
      </c>
      <c r="J19">
        <v>50.000003999999997</v>
      </c>
      <c r="K19">
        <v>1147.9148110000001</v>
      </c>
      <c r="L19">
        <v>0.117352</v>
      </c>
      <c r="M19">
        <v>1.5849299999999999</v>
      </c>
      <c r="N19">
        <v>0.122076</v>
      </c>
      <c r="O19">
        <v>5.6524450000000002</v>
      </c>
      <c r="P19">
        <v>2.8540000000000002E-3</v>
      </c>
    </row>
    <row r="20" spans="1:16" x14ac:dyDescent="0.2">
      <c r="A20" t="s">
        <v>1</v>
      </c>
      <c r="B20">
        <v>3</v>
      </c>
      <c r="C20">
        <v>12</v>
      </c>
      <c r="D20" t="s">
        <v>131</v>
      </c>
      <c r="G20">
        <v>9</v>
      </c>
      <c r="H20">
        <v>1145.7075</v>
      </c>
      <c r="I20" t="s">
        <v>26</v>
      </c>
      <c r="J20">
        <v>0</v>
      </c>
      <c r="K20">
        <v>1146.3298809999999</v>
      </c>
      <c r="L20">
        <v>3.3628999999999999E-2</v>
      </c>
      <c r="M20">
        <v>0</v>
      </c>
      <c r="N20">
        <v>0</v>
      </c>
      <c r="O20">
        <v>5.630363</v>
      </c>
      <c r="P20">
        <v>8.0000000000000004E-4</v>
      </c>
    </row>
    <row r="21" spans="1:16" x14ac:dyDescent="0.2">
      <c r="A21" t="s">
        <v>1</v>
      </c>
      <c r="B21">
        <v>3</v>
      </c>
      <c r="C21">
        <v>12</v>
      </c>
      <c r="D21" t="s">
        <v>131</v>
      </c>
      <c r="G21">
        <v>9</v>
      </c>
      <c r="H21">
        <v>1145.7075</v>
      </c>
      <c r="I21" t="s">
        <v>26</v>
      </c>
      <c r="J21">
        <v>5.0000000000000001E-3</v>
      </c>
      <c r="K21">
        <v>1147.6507750000001</v>
      </c>
      <c r="L21">
        <v>1.6483000000000001E-2</v>
      </c>
      <c r="M21">
        <v>1.320894</v>
      </c>
      <c r="N21">
        <v>3.7450999999999998E-2</v>
      </c>
      <c r="O21">
        <v>5.6572480000000001</v>
      </c>
      <c r="P21">
        <v>4.2989999999999999E-3</v>
      </c>
    </row>
    <row r="22" spans="1:16" x14ac:dyDescent="0.2">
      <c r="A22" t="s">
        <v>1</v>
      </c>
      <c r="B22">
        <v>3</v>
      </c>
      <c r="C22">
        <v>12</v>
      </c>
      <c r="D22" t="s">
        <v>131</v>
      </c>
      <c r="G22">
        <v>9</v>
      </c>
      <c r="H22">
        <v>1145.7075</v>
      </c>
      <c r="I22" t="s">
        <v>26</v>
      </c>
      <c r="J22">
        <v>0.05</v>
      </c>
      <c r="K22">
        <v>1147.821185</v>
      </c>
      <c r="L22">
        <v>3.0689999999999999E-2</v>
      </c>
      <c r="M22">
        <v>1.491304</v>
      </c>
      <c r="N22">
        <v>4.5527999999999999E-2</v>
      </c>
      <c r="O22">
        <v>5.6423940000000004</v>
      </c>
      <c r="P22">
        <v>3.2899999999999997E-4</v>
      </c>
    </row>
    <row r="23" spans="1:16" x14ac:dyDescent="0.2">
      <c r="A23" t="s">
        <v>1</v>
      </c>
      <c r="B23">
        <v>3</v>
      </c>
      <c r="C23">
        <v>12</v>
      </c>
      <c r="D23" t="s">
        <v>131</v>
      </c>
      <c r="G23">
        <v>9</v>
      </c>
      <c r="H23">
        <v>1145.7075</v>
      </c>
      <c r="I23" t="s">
        <v>26</v>
      </c>
      <c r="J23">
        <v>0.5</v>
      </c>
      <c r="K23">
        <v>1147.970278</v>
      </c>
      <c r="L23">
        <v>3.4752999999999999E-2</v>
      </c>
      <c r="M23">
        <v>1.6403970000000001</v>
      </c>
      <c r="N23">
        <v>4.836E-2</v>
      </c>
      <c r="O23">
        <v>5.6532400000000003</v>
      </c>
      <c r="P23">
        <v>1.8420000000000001E-3</v>
      </c>
    </row>
    <row r="24" spans="1:16" x14ac:dyDescent="0.2">
      <c r="A24" t="s">
        <v>1</v>
      </c>
      <c r="B24">
        <v>3</v>
      </c>
      <c r="C24">
        <v>12</v>
      </c>
      <c r="D24" t="s">
        <v>131</v>
      </c>
      <c r="G24">
        <v>9</v>
      </c>
      <c r="H24">
        <v>1145.7075</v>
      </c>
      <c r="I24" t="s">
        <v>26</v>
      </c>
      <c r="J24">
        <v>5</v>
      </c>
      <c r="K24">
        <v>1148.043989</v>
      </c>
      <c r="L24">
        <v>7.5927999999999995E-2</v>
      </c>
      <c r="M24">
        <v>1.714108</v>
      </c>
      <c r="N24">
        <v>8.3042000000000005E-2</v>
      </c>
      <c r="O24">
        <v>5.6493019999999996</v>
      </c>
      <c r="P24">
        <v>3.5630000000000002E-3</v>
      </c>
    </row>
    <row r="25" spans="1:16" x14ac:dyDescent="0.2">
      <c r="A25" t="s">
        <v>1</v>
      </c>
      <c r="B25">
        <v>3</v>
      </c>
      <c r="C25">
        <v>12</v>
      </c>
      <c r="D25" t="s">
        <v>131</v>
      </c>
      <c r="G25">
        <v>9</v>
      </c>
      <c r="H25">
        <v>1145.7075</v>
      </c>
      <c r="I25" t="s">
        <v>26</v>
      </c>
      <c r="J25">
        <v>50.000003999999997</v>
      </c>
      <c r="K25">
        <v>1148.1405279999999</v>
      </c>
      <c r="L25">
        <v>3.0328999999999998E-2</v>
      </c>
      <c r="M25">
        <v>1.8106469999999999</v>
      </c>
      <c r="N25">
        <v>4.5284999999999999E-2</v>
      </c>
      <c r="O25">
        <v>5.6460049999999997</v>
      </c>
      <c r="P25">
        <v>1.779E-3</v>
      </c>
    </row>
    <row r="26" spans="1:16" x14ac:dyDescent="0.2">
      <c r="A26" t="s">
        <v>1</v>
      </c>
      <c r="B26">
        <v>4</v>
      </c>
      <c r="C26">
        <v>12</v>
      </c>
      <c r="D26" t="s">
        <v>132</v>
      </c>
      <c r="G26">
        <v>8</v>
      </c>
      <c r="H26">
        <v>1031.6645000000001</v>
      </c>
      <c r="I26" t="s">
        <v>24</v>
      </c>
      <c r="J26">
        <v>0</v>
      </c>
      <c r="K26">
        <v>1032.3570279999999</v>
      </c>
      <c r="L26">
        <v>1.774E-3</v>
      </c>
      <c r="M26">
        <v>0</v>
      </c>
      <c r="N26">
        <v>0</v>
      </c>
      <c r="O26">
        <v>5.6290440000000004</v>
      </c>
      <c r="P26">
        <v>3.6900000000000002E-4</v>
      </c>
    </row>
    <row r="27" spans="1:16" x14ac:dyDescent="0.2">
      <c r="A27" t="s">
        <v>1</v>
      </c>
      <c r="B27">
        <v>4</v>
      </c>
      <c r="C27">
        <v>12</v>
      </c>
      <c r="D27" t="s">
        <v>132</v>
      </c>
      <c r="G27">
        <v>8</v>
      </c>
      <c r="H27">
        <v>1031.6645000000001</v>
      </c>
      <c r="I27" t="s">
        <v>24</v>
      </c>
      <c r="J27">
        <v>5.0000000000000001E-3</v>
      </c>
      <c r="K27">
        <v>1033.14906</v>
      </c>
      <c r="L27">
        <v>6.6767999999999994E-2</v>
      </c>
      <c r="M27">
        <v>0.79203100000000004</v>
      </c>
      <c r="N27">
        <v>6.6792000000000004E-2</v>
      </c>
      <c r="O27">
        <v>5.6523599999999998</v>
      </c>
      <c r="P27">
        <v>3.6960000000000001E-3</v>
      </c>
    </row>
    <row r="28" spans="1:16" x14ac:dyDescent="0.2">
      <c r="A28" t="s">
        <v>1</v>
      </c>
      <c r="B28">
        <v>4</v>
      </c>
      <c r="C28">
        <v>12</v>
      </c>
      <c r="D28" t="s">
        <v>132</v>
      </c>
      <c r="G28">
        <v>8</v>
      </c>
      <c r="H28">
        <v>1031.6645000000001</v>
      </c>
      <c r="I28" t="s">
        <v>24</v>
      </c>
      <c r="J28">
        <v>0.05</v>
      </c>
      <c r="K28">
        <v>1033.2123369999999</v>
      </c>
      <c r="L28">
        <v>2.6335000000000001E-2</v>
      </c>
      <c r="M28">
        <v>0.85530899999999999</v>
      </c>
      <c r="N28">
        <v>2.6394000000000001E-2</v>
      </c>
      <c r="O28">
        <v>5.6534060000000004</v>
      </c>
      <c r="P28">
        <v>2.9559999999999999E-3</v>
      </c>
    </row>
    <row r="29" spans="1:16" x14ac:dyDescent="0.2">
      <c r="A29" t="s">
        <v>1</v>
      </c>
      <c r="B29">
        <v>4</v>
      </c>
      <c r="C29">
        <v>12</v>
      </c>
      <c r="D29" t="s">
        <v>132</v>
      </c>
      <c r="G29">
        <v>8</v>
      </c>
      <c r="H29">
        <v>1031.6645000000001</v>
      </c>
      <c r="I29" t="s">
        <v>24</v>
      </c>
      <c r="J29">
        <v>0.5</v>
      </c>
      <c r="K29">
        <v>1033.4375259999999</v>
      </c>
      <c r="L29">
        <v>5.9950000000000003E-3</v>
      </c>
      <c r="M29">
        <v>1.080498</v>
      </c>
      <c r="N29">
        <v>6.2519999999999997E-3</v>
      </c>
      <c r="O29">
        <v>5.6466979999999998</v>
      </c>
      <c r="P29">
        <v>4.8999999999999998E-4</v>
      </c>
    </row>
    <row r="30" spans="1:16" x14ac:dyDescent="0.2">
      <c r="A30" t="s">
        <v>1</v>
      </c>
      <c r="B30">
        <v>4</v>
      </c>
      <c r="C30">
        <v>12</v>
      </c>
      <c r="D30" t="s">
        <v>132</v>
      </c>
      <c r="G30">
        <v>8</v>
      </c>
      <c r="H30">
        <v>1031.6645000000001</v>
      </c>
      <c r="I30" t="s">
        <v>24</v>
      </c>
      <c r="J30">
        <v>5</v>
      </c>
      <c r="K30">
        <v>1033.595822</v>
      </c>
      <c r="L30">
        <v>7.2524000000000005E-2</v>
      </c>
      <c r="M30">
        <v>1.238794</v>
      </c>
      <c r="N30">
        <v>7.2544999999999998E-2</v>
      </c>
      <c r="O30">
        <v>5.6530990000000001</v>
      </c>
      <c r="P30">
        <v>9.8410000000000008E-3</v>
      </c>
    </row>
    <row r="31" spans="1:16" x14ac:dyDescent="0.2">
      <c r="A31" t="s">
        <v>1</v>
      </c>
      <c r="B31">
        <v>4</v>
      </c>
      <c r="C31">
        <v>12</v>
      </c>
      <c r="D31" t="s">
        <v>132</v>
      </c>
      <c r="G31">
        <v>8</v>
      </c>
      <c r="H31">
        <v>1031.6645000000001</v>
      </c>
      <c r="I31" t="s">
        <v>24</v>
      </c>
      <c r="J31">
        <v>50.000003999999997</v>
      </c>
      <c r="K31">
        <v>1033.5688709999999</v>
      </c>
      <c r="L31">
        <v>8.8230000000000003E-2</v>
      </c>
      <c r="M31">
        <v>1.2118420000000001</v>
      </c>
      <c r="N31">
        <v>8.8247999999999993E-2</v>
      </c>
      <c r="O31">
        <v>5.6495749999999996</v>
      </c>
      <c r="P31">
        <v>2.934E-3</v>
      </c>
    </row>
    <row r="32" spans="1:16" x14ac:dyDescent="0.2">
      <c r="A32" t="s">
        <v>1</v>
      </c>
      <c r="B32">
        <v>4</v>
      </c>
      <c r="C32">
        <v>12</v>
      </c>
      <c r="D32" t="s">
        <v>132</v>
      </c>
      <c r="G32">
        <v>8</v>
      </c>
      <c r="H32">
        <v>1031.6645000000001</v>
      </c>
      <c r="I32" t="s">
        <v>26</v>
      </c>
      <c r="J32">
        <v>0</v>
      </c>
      <c r="K32">
        <v>1032.3570279999999</v>
      </c>
      <c r="L32">
        <v>1.774E-3</v>
      </c>
      <c r="M32">
        <v>0</v>
      </c>
      <c r="N32">
        <v>0</v>
      </c>
      <c r="O32">
        <v>5.6290440000000004</v>
      </c>
      <c r="P32">
        <v>3.6900000000000002E-4</v>
      </c>
    </row>
    <row r="33" spans="1:16" x14ac:dyDescent="0.2">
      <c r="A33" t="s">
        <v>1</v>
      </c>
      <c r="B33">
        <v>4</v>
      </c>
      <c r="C33">
        <v>12</v>
      </c>
      <c r="D33" t="s">
        <v>132</v>
      </c>
      <c r="G33">
        <v>8</v>
      </c>
      <c r="H33">
        <v>1031.6645000000001</v>
      </c>
      <c r="I33" t="s">
        <v>26</v>
      </c>
      <c r="J33">
        <v>5.0000000000000001E-3</v>
      </c>
      <c r="K33">
        <v>1033.2155250000001</v>
      </c>
      <c r="L33">
        <v>2.4903000000000002E-2</v>
      </c>
      <c r="M33">
        <v>0.85849699999999995</v>
      </c>
      <c r="N33">
        <v>2.4965999999999999E-2</v>
      </c>
      <c r="O33">
        <v>5.6563530000000002</v>
      </c>
      <c r="P33">
        <v>6.136E-3</v>
      </c>
    </row>
    <row r="34" spans="1:16" x14ac:dyDescent="0.2">
      <c r="A34" t="s">
        <v>1</v>
      </c>
      <c r="B34">
        <v>4</v>
      </c>
      <c r="C34">
        <v>12</v>
      </c>
      <c r="D34" t="s">
        <v>132</v>
      </c>
      <c r="G34">
        <v>8</v>
      </c>
      <c r="H34">
        <v>1031.6645000000001</v>
      </c>
      <c r="I34" t="s">
        <v>26</v>
      </c>
      <c r="J34">
        <v>0.05</v>
      </c>
      <c r="K34">
        <v>1033.3849279999999</v>
      </c>
      <c r="L34">
        <v>1.7266E-2</v>
      </c>
      <c r="M34">
        <v>1.0279</v>
      </c>
      <c r="N34">
        <v>1.7357000000000001E-2</v>
      </c>
      <c r="O34">
        <v>5.6400439999999996</v>
      </c>
      <c r="P34">
        <v>5.2300000000000003E-4</v>
      </c>
    </row>
    <row r="35" spans="1:16" x14ac:dyDescent="0.2">
      <c r="A35" t="s">
        <v>1</v>
      </c>
      <c r="B35">
        <v>4</v>
      </c>
      <c r="C35">
        <v>12</v>
      </c>
      <c r="D35" t="s">
        <v>132</v>
      </c>
      <c r="G35">
        <v>8</v>
      </c>
      <c r="H35">
        <v>1031.6645000000001</v>
      </c>
      <c r="I35" t="s">
        <v>26</v>
      </c>
      <c r="J35">
        <v>0.5</v>
      </c>
      <c r="K35">
        <v>1033.4283290000001</v>
      </c>
      <c r="L35">
        <v>7.9920000000000005E-2</v>
      </c>
      <c r="M35">
        <v>1.0713010000000001</v>
      </c>
      <c r="N35">
        <v>7.9939999999999997E-2</v>
      </c>
      <c r="O35">
        <v>5.6516080000000004</v>
      </c>
      <c r="P35">
        <v>6.29E-4</v>
      </c>
    </row>
    <row r="36" spans="1:16" x14ac:dyDescent="0.2">
      <c r="A36" t="s">
        <v>1</v>
      </c>
      <c r="B36">
        <v>4</v>
      </c>
      <c r="C36">
        <v>12</v>
      </c>
      <c r="D36" t="s">
        <v>132</v>
      </c>
      <c r="G36">
        <v>8</v>
      </c>
      <c r="H36">
        <v>1031.6645000000001</v>
      </c>
      <c r="I36" t="s">
        <v>26</v>
      </c>
      <c r="J36">
        <v>5</v>
      </c>
      <c r="K36">
        <v>1033.5081620000001</v>
      </c>
      <c r="L36">
        <v>5.5711999999999998E-2</v>
      </c>
      <c r="M36">
        <v>1.1511340000000001</v>
      </c>
      <c r="N36">
        <v>5.5740999999999999E-2</v>
      </c>
      <c r="O36">
        <v>5.6480740000000003</v>
      </c>
      <c r="P36">
        <v>3.3470000000000001E-3</v>
      </c>
    </row>
    <row r="37" spans="1:16" x14ac:dyDescent="0.2">
      <c r="A37" t="s">
        <v>1</v>
      </c>
      <c r="B37">
        <v>4</v>
      </c>
      <c r="C37">
        <v>12</v>
      </c>
      <c r="D37" t="s">
        <v>132</v>
      </c>
      <c r="G37">
        <v>8</v>
      </c>
      <c r="H37">
        <v>1031.6645000000001</v>
      </c>
      <c r="I37" t="s">
        <v>26</v>
      </c>
      <c r="J37">
        <v>50.000003999999997</v>
      </c>
      <c r="K37">
        <v>1033.492796</v>
      </c>
      <c r="L37">
        <v>4.0905999999999998E-2</v>
      </c>
      <c r="M37">
        <v>1.135767</v>
      </c>
      <c r="N37">
        <v>4.0944000000000001E-2</v>
      </c>
      <c r="O37">
        <v>5.6441879999999998</v>
      </c>
      <c r="P37">
        <v>9.01E-4</v>
      </c>
    </row>
    <row r="38" spans="1:16" x14ac:dyDescent="0.2">
      <c r="A38" t="s">
        <v>1</v>
      </c>
      <c r="B38">
        <v>6</v>
      </c>
      <c r="C38">
        <v>12</v>
      </c>
      <c r="D38" t="s">
        <v>133</v>
      </c>
      <c r="G38">
        <v>6</v>
      </c>
      <c r="H38">
        <v>859.57979999999998</v>
      </c>
      <c r="I38" t="s">
        <v>24</v>
      </c>
      <c r="J38">
        <v>0</v>
      </c>
      <c r="K38">
        <v>860.14640899999995</v>
      </c>
      <c r="L38">
        <v>1.5341E-2</v>
      </c>
      <c r="M38">
        <v>0</v>
      </c>
      <c r="N38">
        <v>0</v>
      </c>
      <c r="O38">
        <v>5.6294959999999996</v>
      </c>
      <c r="P38">
        <v>1.4300000000000001E-3</v>
      </c>
    </row>
    <row r="39" spans="1:16" x14ac:dyDescent="0.2">
      <c r="A39" t="s">
        <v>1</v>
      </c>
      <c r="B39">
        <v>6</v>
      </c>
      <c r="C39">
        <v>12</v>
      </c>
      <c r="D39" t="s">
        <v>133</v>
      </c>
      <c r="G39">
        <v>6</v>
      </c>
      <c r="H39">
        <v>859.57979999999998</v>
      </c>
      <c r="I39" t="s">
        <v>24</v>
      </c>
      <c r="J39">
        <v>5.0000000000000001E-3</v>
      </c>
      <c r="K39">
        <v>860.98157900000001</v>
      </c>
      <c r="L39">
        <v>4.027E-2</v>
      </c>
      <c r="M39">
        <v>0.83516999999999997</v>
      </c>
      <c r="N39">
        <v>4.3092999999999999E-2</v>
      </c>
      <c r="O39">
        <v>5.6545949999999996</v>
      </c>
      <c r="P39">
        <v>4.9160000000000002E-3</v>
      </c>
    </row>
    <row r="40" spans="1:16" x14ac:dyDescent="0.2">
      <c r="A40" t="s">
        <v>1</v>
      </c>
      <c r="B40">
        <v>6</v>
      </c>
      <c r="C40">
        <v>12</v>
      </c>
      <c r="D40" t="s">
        <v>133</v>
      </c>
      <c r="G40">
        <v>6</v>
      </c>
      <c r="H40">
        <v>859.57979999999998</v>
      </c>
      <c r="I40" t="s">
        <v>24</v>
      </c>
      <c r="J40">
        <v>0.05</v>
      </c>
      <c r="K40">
        <v>861.17573700000003</v>
      </c>
      <c r="L40">
        <v>4.3552E-2</v>
      </c>
      <c r="M40">
        <v>1.029328</v>
      </c>
      <c r="N40">
        <v>4.6175000000000001E-2</v>
      </c>
      <c r="O40">
        <v>5.653848</v>
      </c>
      <c r="P40">
        <v>2.9269999999999999E-3</v>
      </c>
    </row>
    <row r="41" spans="1:16" x14ac:dyDescent="0.2">
      <c r="A41" t="s">
        <v>1</v>
      </c>
      <c r="B41">
        <v>6</v>
      </c>
      <c r="C41">
        <v>12</v>
      </c>
      <c r="D41" t="s">
        <v>133</v>
      </c>
      <c r="G41">
        <v>6</v>
      </c>
      <c r="H41">
        <v>859.57979999999998</v>
      </c>
      <c r="I41" t="s">
        <v>24</v>
      </c>
      <c r="J41">
        <v>0.5</v>
      </c>
      <c r="K41">
        <v>861.397065</v>
      </c>
      <c r="L41">
        <v>2.6689999999999998E-2</v>
      </c>
      <c r="M41">
        <v>1.250656</v>
      </c>
      <c r="N41">
        <v>3.0785E-2</v>
      </c>
      <c r="O41">
        <v>5.6486510000000001</v>
      </c>
      <c r="P41">
        <v>3.0569999999999998E-3</v>
      </c>
    </row>
    <row r="42" spans="1:16" x14ac:dyDescent="0.2">
      <c r="A42" t="s">
        <v>1</v>
      </c>
      <c r="B42">
        <v>6</v>
      </c>
      <c r="C42">
        <v>12</v>
      </c>
      <c r="D42" t="s">
        <v>133</v>
      </c>
      <c r="G42">
        <v>6</v>
      </c>
      <c r="H42">
        <v>859.57979999999998</v>
      </c>
      <c r="I42" t="s">
        <v>24</v>
      </c>
      <c r="J42">
        <v>5</v>
      </c>
      <c r="K42">
        <v>861.512384</v>
      </c>
      <c r="L42">
        <v>4.3534000000000003E-2</v>
      </c>
      <c r="M42">
        <v>1.365974</v>
      </c>
      <c r="N42">
        <v>4.6157999999999998E-2</v>
      </c>
      <c r="O42">
        <v>5.6541220000000001</v>
      </c>
      <c r="P42">
        <v>9.0600000000000003E-3</v>
      </c>
    </row>
    <row r="43" spans="1:16" x14ac:dyDescent="0.2">
      <c r="A43" t="s">
        <v>1</v>
      </c>
      <c r="B43">
        <v>6</v>
      </c>
      <c r="C43">
        <v>12</v>
      </c>
      <c r="D43" t="s">
        <v>133</v>
      </c>
      <c r="G43">
        <v>6</v>
      </c>
      <c r="H43">
        <v>859.57979999999998</v>
      </c>
      <c r="I43" t="s">
        <v>24</v>
      </c>
      <c r="J43">
        <v>50.000003999999997</v>
      </c>
      <c r="K43">
        <v>861.48492699999997</v>
      </c>
      <c r="L43">
        <v>1.7195999999999999E-2</v>
      </c>
      <c r="M43">
        <v>1.3385180000000001</v>
      </c>
      <c r="N43">
        <v>2.3045E-2</v>
      </c>
      <c r="O43">
        <v>5.6510410000000002</v>
      </c>
      <c r="P43">
        <v>2.4710000000000001E-3</v>
      </c>
    </row>
    <row r="44" spans="1:16" x14ac:dyDescent="0.2">
      <c r="A44" t="s">
        <v>1</v>
      </c>
      <c r="B44">
        <v>6</v>
      </c>
      <c r="C44">
        <v>12</v>
      </c>
      <c r="D44" t="s">
        <v>133</v>
      </c>
      <c r="G44">
        <v>6</v>
      </c>
      <c r="H44">
        <v>859.57979999999998</v>
      </c>
      <c r="I44" t="s">
        <v>26</v>
      </c>
      <c r="J44">
        <v>0</v>
      </c>
      <c r="K44">
        <v>860.14640899999995</v>
      </c>
      <c r="L44">
        <v>1.5341E-2</v>
      </c>
      <c r="M44">
        <v>0</v>
      </c>
      <c r="N44">
        <v>0</v>
      </c>
      <c r="O44">
        <v>5.6294959999999996</v>
      </c>
      <c r="P44">
        <v>1.4300000000000001E-3</v>
      </c>
    </row>
    <row r="45" spans="1:16" x14ac:dyDescent="0.2">
      <c r="A45" t="s">
        <v>1</v>
      </c>
      <c r="B45">
        <v>6</v>
      </c>
      <c r="C45">
        <v>12</v>
      </c>
      <c r="D45" t="s">
        <v>133</v>
      </c>
      <c r="G45">
        <v>6</v>
      </c>
      <c r="H45">
        <v>859.57979999999998</v>
      </c>
      <c r="I45" t="s">
        <v>26</v>
      </c>
      <c r="J45">
        <v>5.0000000000000001E-3</v>
      </c>
      <c r="K45">
        <v>861.04837499999996</v>
      </c>
      <c r="L45">
        <v>1.7252E-2</v>
      </c>
      <c r="M45">
        <v>0.90196500000000002</v>
      </c>
      <c r="N45">
        <v>2.3087E-2</v>
      </c>
      <c r="O45">
        <v>5.6568860000000001</v>
      </c>
      <c r="P45">
        <v>5.3579999999999999E-3</v>
      </c>
    </row>
    <row r="46" spans="1:16" x14ac:dyDescent="0.2">
      <c r="A46" t="s">
        <v>1</v>
      </c>
      <c r="B46">
        <v>6</v>
      </c>
      <c r="C46">
        <v>12</v>
      </c>
      <c r="D46" t="s">
        <v>133</v>
      </c>
      <c r="G46">
        <v>6</v>
      </c>
      <c r="H46">
        <v>859.57979999999998</v>
      </c>
      <c r="I46" t="s">
        <v>26</v>
      </c>
      <c r="J46">
        <v>0.05</v>
      </c>
      <c r="K46">
        <v>861.25173900000004</v>
      </c>
      <c r="L46">
        <v>9.8329999999999997E-3</v>
      </c>
      <c r="M46">
        <v>1.105329</v>
      </c>
      <c r="N46">
        <v>1.8221999999999999E-2</v>
      </c>
      <c r="O46">
        <v>5.6415959999999998</v>
      </c>
      <c r="P46">
        <v>9.1200000000000005E-4</v>
      </c>
    </row>
    <row r="47" spans="1:16" x14ac:dyDescent="0.2">
      <c r="A47" t="s">
        <v>1</v>
      </c>
      <c r="B47">
        <v>6</v>
      </c>
      <c r="C47">
        <v>12</v>
      </c>
      <c r="D47" t="s">
        <v>133</v>
      </c>
      <c r="G47">
        <v>6</v>
      </c>
      <c r="H47">
        <v>859.57979999999998</v>
      </c>
      <c r="I47" t="s">
        <v>26</v>
      </c>
      <c r="J47">
        <v>0.5</v>
      </c>
      <c r="K47">
        <v>861.33868099999995</v>
      </c>
      <c r="L47">
        <v>2.2157E-2</v>
      </c>
      <c r="M47">
        <v>1.1922710000000001</v>
      </c>
      <c r="N47">
        <v>2.6950000000000002E-2</v>
      </c>
      <c r="O47">
        <v>5.6530120000000004</v>
      </c>
      <c r="P47">
        <v>1.011E-3</v>
      </c>
    </row>
    <row r="48" spans="1:16" x14ac:dyDescent="0.2">
      <c r="A48" t="s">
        <v>1</v>
      </c>
      <c r="B48">
        <v>6</v>
      </c>
      <c r="C48">
        <v>12</v>
      </c>
      <c r="D48" t="s">
        <v>133</v>
      </c>
      <c r="G48">
        <v>6</v>
      </c>
      <c r="H48">
        <v>859.57979999999998</v>
      </c>
      <c r="I48" t="s">
        <v>26</v>
      </c>
      <c r="J48">
        <v>5</v>
      </c>
      <c r="K48">
        <v>861.54121399999997</v>
      </c>
      <c r="L48">
        <v>5.7771000000000003E-2</v>
      </c>
      <c r="M48">
        <v>1.3948050000000001</v>
      </c>
      <c r="N48">
        <v>5.9773E-2</v>
      </c>
      <c r="O48">
        <v>5.6494030000000004</v>
      </c>
      <c r="P48">
        <v>2.9499999999999999E-3</v>
      </c>
    </row>
    <row r="49" spans="1:16" x14ac:dyDescent="0.2">
      <c r="A49" t="s">
        <v>1</v>
      </c>
      <c r="B49">
        <v>6</v>
      </c>
      <c r="C49">
        <v>12</v>
      </c>
      <c r="D49" t="s">
        <v>133</v>
      </c>
      <c r="G49">
        <v>6</v>
      </c>
      <c r="H49">
        <v>859.57979999999998</v>
      </c>
      <c r="I49" t="s">
        <v>26</v>
      </c>
      <c r="J49">
        <v>50.000003999999997</v>
      </c>
      <c r="K49">
        <v>861.62201100000004</v>
      </c>
      <c r="L49">
        <v>2.6610999999999999E-2</v>
      </c>
      <c r="M49">
        <v>1.4756020000000001</v>
      </c>
      <c r="N49">
        <v>3.0716E-2</v>
      </c>
      <c r="O49">
        <v>5.6465649999999998</v>
      </c>
      <c r="P49">
        <v>1.1100000000000001E-3</v>
      </c>
    </row>
    <row r="50" spans="1:16" x14ac:dyDescent="0.2">
      <c r="A50" t="s">
        <v>1</v>
      </c>
      <c r="B50">
        <v>32</v>
      </c>
      <c r="C50">
        <v>41</v>
      </c>
      <c r="D50" t="s">
        <v>134</v>
      </c>
      <c r="G50">
        <v>9</v>
      </c>
      <c r="H50">
        <v>1128.6596</v>
      </c>
      <c r="I50" t="s">
        <v>24</v>
      </c>
      <c r="J50">
        <v>0</v>
      </c>
      <c r="K50">
        <v>1129.276693</v>
      </c>
      <c r="L50">
        <v>1.1317000000000001E-2</v>
      </c>
      <c r="M50">
        <v>0</v>
      </c>
      <c r="N50">
        <v>0</v>
      </c>
      <c r="O50">
        <v>4.4658889999999998</v>
      </c>
      <c r="P50">
        <v>2.6210000000000001E-3</v>
      </c>
    </row>
    <row r="51" spans="1:16" x14ac:dyDescent="0.2">
      <c r="A51" t="s">
        <v>1</v>
      </c>
      <c r="B51">
        <v>32</v>
      </c>
      <c r="C51">
        <v>41</v>
      </c>
      <c r="D51" t="s">
        <v>134</v>
      </c>
      <c r="G51">
        <v>9</v>
      </c>
      <c r="H51">
        <v>1128.6596</v>
      </c>
      <c r="I51" t="s">
        <v>24</v>
      </c>
      <c r="J51">
        <v>5.0000000000000001E-3</v>
      </c>
      <c r="K51">
        <v>1131.5226190000001</v>
      </c>
      <c r="L51">
        <v>5.6242E-2</v>
      </c>
      <c r="M51">
        <v>2.2459250000000002</v>
      </c>
      <c r="N51">
        <v>5.7369999999999997E-2</v>
      </c>
      <c r="O51">
        <v>4.4748250000000001</v>
      </c>
      <c r="P51">
        <v>3.411E-3</v>
      </c>
    </row>
    <row r="52" spans="1:16" x14ac:dyDescent="0.2">
      <c r="A52" t="s">
        <v>1</v>
      </c>
      <c r="B52">
        <v>32</v>
      </c>
      <c r="C52">
        <v>41</v>
      </c>
      <c r="D52" t="s">
        <v>134</v>
      </c>
      <c r="G52">
        <v>9</v>
      </c>
      <c r="H52">
        <v>1128.6596</v>
      </c>
      <c r="I52" t="s">
        <v>24</v>
      </c>
      <c r="J52">
        <v>0.05</v>
      </c>
      <c r="K52">
        <v>1132.2453419999999</v>
      </c>
      <c r="L52">
        <v>0.21413599999999999</v>
      </c>
      <c r="M52">
        <v>2.9686490000000001</v>
      </c>
      <c r="N52">
        <v>0.21443499999999999</v>
      </c>
      <c r="O52">
        <v>4.4786250000000001</v>
      </c>
      <c r="P52">
        <v>3.8769999999999998E-3</v>
      </c>
    </row>
    <row r="53" spans="1:16" x14ac:dyDescent="0.2">
      <c r="A53" t="s">
        <v>1</v>
      </c>
      <c r="B53">
        <v>32</v>
      </c>
      <c r="C53">
        <v>41</v>
      </c>
      <c r="D53" t="s">
        <v>134</v>
      </c>
      <c r="G53">
        <v>9</v>
      </c>
      <c r="H53">
        <v>1128.6596</v>
      </c>
      <c r="I53" t="s">
        <v>24</v>
      </c>
      <c r="J53">
        <v>0.5</v>
      </c>
      <c r="K53">
        <v>1132.9949630000001</v>
      </c>
      <c r="L53">
        <v>5.8599999999999999E-2</v>
      </c>
      <c r="M53">
        <v>3.7182689999999998</v>
      </c>
      <c r="N53">
        <v>5.9683E-2</v>
      </c>
      <c r="O53">
        <v>4.4764679999999997</v>
      </c>
      <c r="P53">
        <v>2.1440000000000001E-3</v>
      </c>
    </row>
    <row r="54" spans="1:16" x14ac:dyDescent="0.2">
      <c r="A54" t="s">
        <v>1</v>
      </c>
      <c r="B54">
        <v>32</v>
      </c>
      <c r="C54">
        <v>41</v>
      </c>
      <c r="D54" t="s">
        <v>134</v>
      </c>
      <c r="G54">
        <v>9</v>
      </c>
      <c r="H54">
        <v>1128.6596</v>
      </c>
      <c r="I54" t="s">
        <v>24</v>
      </c>
      <c r="J54">
        <v>5</v>
      </c>
      <c r="K54">
        <v>1133.0544990000001</v>
      </c>
      <c r="L54">
        <v>6.0283000000000003E-2</v>
      </c>
      <c r="M54">
        <v>3.777806</v>
      </c>
      <c r="N54">
        <v>6.1336000000000002E-2</v>
      </c>
      <c r="O54">
        <v>4.4789580000000004</v>
      </c>
      <c r="P54">
        <v>8.9750000000000003E-3</v>
      </c>
    </row>
    <row r="55" spans="1:16" x14ac:dyDescent="0.2">
      <c r="A55" t="s">
        <v>1</v>
      </c>
      <c r="B55">
        <v>32</v>
      </c>
      <c r="C55">
        <v>41</v>
      </c>
      <c r="D55" t="s">
        <v>134</v>
      </c>
      <c r="G55">
        <v>9</v>
      </c>
      <c r="H55">
        <v>1128.6596</v>
      </c>
      <c r="I55" t="s">
        <v>24</v>
      </c>
      <c r="J55">
        <v>50.000003999999997</v>
      </c>
      <c r="K55">
        <v>1133.0797150000001</v>
      </c>
      <c r="L55">
        <v>6.7344000000000001E-2</v>
      </c>
      <c r="M55">
        <v>3.8030219999999999</v>
      </c>
      <c r="N55">
        <v>6.8288000000000001E-2</v>
      </c>
      <c r="O55">
        <v>4.4766769999999996</v>
      </c>
      <c r="P55">
        <v>2.4559999999999998E-3</v>
      </c>
    </row>
    <row r="56" spans="1:16" x14ac:dyDescent="0.2">
      <c r="A56" t="s">
        <v>1</v>
      </c>
      <c r="B56">
        <v>32</v>
      </c>
      <c r="C56">
        <v>41</v>
      </c>
      <c r="D56" t="s">
        <v>134</v>
      </c>
      <c r="G56">
        <v>9</v>
      </c>
      <c r="H56">
        <v>1128.6596</v>
      </c>
      <c r="I56" t="s">
        <v>26</v>
      </c>
      <c r="J56">
        <v>0</v>
      </c>
      <c r="K56">
        <v>1129.276693</v>
      </c>
      <c r="L56">
        <v>1.1317000000000001E-2</v>
      </c>
      <c r="M56">
        <v>0</v>
      </c>
      <c r="N56">
        <v>0</v>
      </c>
      <c r="O56">
        <v>4.4658889999999998</v>
      </c>
      <c r="P56">
        <v>2.6210000000000001E-3</v>
      </c>
    </row>
    <row r="57" spans="1:16" x14ac:dyDescent="0.2">
      <c r="A57" t="s">
        <v>1</v>
      </c>
      <c r="B57">
        <v>32</v>
      </c>
      <c r="C57">
        <v>41</v>
      </c>
      <c r="D57" t="s">
        <v>134</v>
      </c>
      <c r="G57">
        <v>9</v>
      </c>
      <c r="H57">
        <v>1128.6596</v>
      </c>
      <c r="I57" t="s">
        <v>26</v>
      </c>
      <c r="J57">
        <v>5.0000000000000001E-3</v>
      </c>
      <c r="K57">
        <v>1133.154098</v>
      </c>
      <c r="L57">
        <v>5.7662999999999999E-2</v>
      </c>
      <c r="M57">
        <v>3.877405</v>
      </c>
      <c r="N57">
        <v>5.8763999999999997E-2</v>
      </c>
      <c r="O57">
        <v>4.4808260000000004</v>
      </c>
      <c r="P57">
        <v>5.587E-3</v>
      </c>
    </row>
    <row r="58" spans="1:16" x14ac:dyDescent="0.2">
      <c r="A58" t="s">
        <v>1</v>
      </c>
      <c r="B58">
        <v>32</v>
      </c>
      <c r="C58">
        <v>41</v>
      </c>
      <c r="D58" t="s">
        <v>134</v>
      </c>
      <c r="G58">
        <v>9</v>
      </c>
      <c r="H58">
        <v>1128.6596</v>
      </c>
      <c r="I58" t="s">
        <v>26</v>
      </c>
      <c r="J58">
        <v>0.05</v>
      </c>
      <c r="K58">
        <v>1133.2846669999999</v>
      </c>
      <c r="L58">
        <v>1.5605000000000001E-2</v>
      </c>
      <c r="M58">
        <v>4.0079739999999999</v>
      </c>
      <c r="N58">
        <v>1.9276999999999999E-2</v>
      </c>
      <c r="O58">
        <v>4.4730220000000003</v>
      </c>
      <c r="P58">
        <v>2.1310000000000001E-3</v>
      </c>
    </row>
    <row r="59" spans="1:16" x14ac:dyDescent="0.2">
      <c r="A59" t="s">
        <v>1</v>
      </c>
      <c r="B59">
        <v>32</v>
      </c>
      <c r="C59">
        <v>41</v>
      </c>
      <c r="D59" t="s">
        <v>134</v>
      </c>
      <c r="G59">
        <v>9</v>
      </c>
      <c r="H59">
        <v>1128.6596</v>
      </c>
      <c r="I59" t="s">
        <v>26</v>
      </c>
      <c r="J59">
        <v>0.5</v>
      </c>
      <c r="K59">
        <v>1133.1571590000001</v>
      </c>
      <c r="L59">
        <v>5.2911E-2</v>
      </c>
      <c r="M59">
        <v>3.8804660000000002</v>
      </c>
      <c r="N59">
        <v>5.4107000000000002E-2</v>
      </c>
      <c r="O59">
        <v>4.4806869999999996</v>
      </c>
      <c r="P59">
        <v>3.46E-3</v>
      </c>
    </row>
    <row r="60" spans="1:16" x14ac:dyDescent="0.2">
      <c r="A60" t="s">
        <v>1</v>
      </c>
      <c r="B60">
        <v>32</v>
      </c>
      <c r="C60">
        <v>41</v>
      </c>
      <c r="D60" t="s">
        <v>134</v>
      </c>
      <c r="G60">
        <v>9</v>
      </c>
      <c r="H60">
        <v>1128.6596</v>
      </c>
      <c r="I60" t="s">
        <v>26</v>
      </c>
      <c r="J60">
        <v>5</v>
      </c>
      <c r="K60">
        <v>1133.1308329999999</v>
      </c>
      <c r="L60">
        <v>3.0244E-2</v>
      </c>
      <c r="M60">
        <v>3.8541400000000001</v>
      </c>
      <c r="N60">
        <v>3.2292000000000001E-2</v>
      </c>
      <c r="O60">
        <v>4.4767530000000004</v>
      </c>
      <c r="P60">
        <v>3.7720000000000002E-3</v>
      </c>
    </row>
    <row r="61" spans="1:16" x14ac:dyDescent="0.2">
      <c r="A61" t="s">
        <v>1</v>
      </c>
      <c r="B61">
        <v>32</v>
      </c>
      <c r="C61">
        <v>41</v>
      </c>
      <c r="D61" t="s">
        <v>134</v>
      </c>
      <c r="G61">
        <v>9</v>
      </c>
      <c r="H61">
        <v>1128.6596</v>
      </c>
      <c r="I61" t="s">
        <v>26</v>
      </c>
      <c r="J61">
        <v>50.000003999999997</v>
      </c>
      <c r="K61">
        <v>1133.1541649999999</v>
      </c>
      <c r="L61">
        <v>7.5550000000000006E-2</v>
      </c>
      <c r="M61">
        <v>3.877472</v>
      </c>
      <c r="N61">
        <v>7.6393000000000003E-2</v>
      </c>
      <c r="O61">
        <v>4.4749270000000001</v>
      </c>
      <c r="P61">
        <v>2.9619999999999998E-3</v>
      </c>
    </row>
    <row r="62" spans="1:16" x14ac:dyDescent="0.2">
      <c r="A62" t="s">
        <v>1</v>
      </c>
      <c r="B62">
        <v>32</v>
      </c>
      <c r="C62">
        <v>42</v>
      </c>
      <c r="D62" t="s">
        <v>135</v>
      </c>
      <c r="G62">
        <v>10</v>
      </c>
      <c r="H62">
        <v>1229.7073</v>
      </c>
      <c r="I62" t="s">
        <v>24</v>
      </c>
      <c r="J62">
        <v>0</v>
      </c>
      <c r="K62">
        <v>1230.3562939999999</v>
      </c>
      <c r="L62">
        <v>1.1323E-2</v>
      </c>
      <c r="M62">
        <v>0</v>
      </c>
      <c r="N62">
        <v>0</v>
      </c>
      <c r="O62">
        <v>4.4375609999999996</v>
      </c>
      <c r="P62">
        <v>1.6149999999999999E-3</v>
      </c>
    </row>
    <row r="63" spans="1:16" x14ac:dyDescent="0.2">
      <c r="A63" t="s">
        <v>1</v>
      </c>
      <c r="B63">
        <v>32</v>
      </c>
      <c r="C63">
        <v>42</v>
      </c>
      <c r="D63" t="s">
        <v>135</v>
      </c>
      <c r="G63">
        <v>10</v>
      </c>
      <c r="H63">
        <v>1229.7073</v>
      </c>
      <c r="I63" t="s">
        <v>24</v>
      </c>
      <c r="J63">
        <v>5.0000000000000001E-3</v>
      </c>
      <c r="K63">
        <v>1232.8337570000001</v>
      </c>
      <c r="L63">
        <v>6.3051999999999997E-2</v>
      </c>
      <c r="M63">
        <v>2.4774630000000002</v>
      </c>
      <c r="N63">
        <v>6.4061000000000007E-2</v>
      </c>
      <c r="O63">
        <v>4.4463609999999996</v>
      </c>
      <c r="P63">
        <v>3.1410000000000001E-3</v>
      </c>
    </row>
    <row r="64" spans="1:16" x14ac:dyDescent="0.2">
      <c r="A64" t="s">
        <v>1</v>
      </c>
      <c r="B64">
        <v>32</v>
      </c>
      <c r="C64">
        <v>42</v>
      </c>
      <c r="D64" t="s">
        <v>135</v>
      </c>
      <c r="G64">
        <v>10</v>
      </c>
      <c r="H64">
        <v>1229.7073</v>
      </c>
      <c r="I64" t="s">
        <v>24</v>
      </c>
      <c r="J64">
        <v>0.05</v>
      </c>
      <c r="K64">
        <v>1233.7530039999999</v>
      </c>
      <c r="L64">
        <v>0.144348</v>
      </c>
      <c r="M64">
        <v>3.3967100000000001</v>
      </c>
      <c r="N64">
        <v>0.144791</v>
      </c>
      <c r="O64">
        <v>4.4501229999999996</v>
      </c>
      <c r="P64">
        <v>3.2910000000000001E-3</v>
      </c>
    </row>
    <row r="65" spans="1:16" x14ac:dyDescent="0.2">
      <c r="A65" t="s">
        <v>1</v>
      </c>
      <c r="B65">
        <v>32</v>
      </c>
      <c r="C65">
        <v>42</v>
      </c>
      <c r="D65" t="s">
        <v>135</v>
      </c>
      <c r="G65">
        <v>10</v>
      </c>
      <c r="H65">
        <v>1229.7073</v>
      </c>
      <c r="I65" t="s">
        <v>24</v>
      </c>
      <c r="J65">
        <v>0.5</v>
      </c>
      <c r="K65">
        <v>1234.7476899999999</v>
      </c>
      <c r="L65">
        <v>4.5613000000000001E-2</v>
      </c>
      <c r="M65">
        <v>4.3913960000000003</v>
      </c>
      <c r="N65">
        <v>4.6996999999999997E-2</v>
      </c>
      <c r="O65">
        <v>4.4475119999999997</v>
      </c>
      <c r="P65">
        <v>1.274E-3</v>
      </c>
    </row>
    <row r="66" spans="1:16" x14ac:dyDescent="0.2">
      <c r="A66" t="s">
        <v>1</v>
      </c>
      <c r="B66">
        <v>32</v>
      </c>
      <c r="C66">
        <v>42</v>
      </c>
      <c r="D66" t="s">
        <v>135</v>
      </c>
      <c r="G66">
        <v>10</v>
      </c>
      <c r="H66">
        <v>1229.7073</v>
      </c>
      <c r="I66" t="s">
        <v>24</v>
      </c>
      <c r="J66">
        <v>5</v>
      </c>
      <c r="K66">
        <v>1234.973767</v>
      </c>
      <c r="L66">
        <v>4.6856000000000002E-2</v>
      </c>
      <c r="M66">
        <v>4.6174730000000004</v>
      </c>
      <c r="N66">
        <v>4.8204999999999998E-2</v>
      </c>
      <c r="O66">
        <v>4.4498259999999998</v>
      </c>
      <c r="P66">
        <v>9.7300000000000008E-3</v>
      </c>
    </row>
    <row r="67" spans="1:16" x14ac:dyDescent="0.2">
      <c r="A67" t="s">
        <v>1</v>
      </c>
      <c r="B67">
        <v>32</v>
      </c>
      <c r="C67">
        <v>42</v>
      </c>
      <c r="D67" t="s">
        <v>135</v>
      </c>
      <c r="G67">
        <v>10</v>
      </c>
      <c r="H67">
        <v>1229.7073</v>
      </c>
      <c r="I67" t="s">
        <v>24</v>
      </c>
      <c r="J67">
        <v>50.000003999999997</v>
      </c>
      <c r="K67">
        <v>1235.018092</v>
      </c>
      <c r="L67">
        <v>6.0684000000000002E-2</v>
      </c>
      <c r="M67">
        <v>4.6617980000000001</v>
      </c>
      <c r="N67">
        <v>6.1731000000000001E-2</v>
      </c>
      <c r="O67">
        <v>4.447057</v>
      </c>
      <c r="P67">
        <v>2.199E-3</v>
      </c>
    </row>
    <row r="68" spans="1:16" x14ac:dyDescent="0.2">
      <c r="A68" t="s">
        <v>1</v>
      </c>
      <c r="B68">
        <v>32</v>
      </c>
      <c r="C68">
        <v>42</v>
      </c>
      <c r="D68" t="s">
        <v>135</v>
      </c>
      <c r="G68">
        <v>10</v>
      </c>
      <c r="H68">
        <v>1229.7073</v>
      </c>
      <c r="I68" t="s">
        <v>26</v>
      </c>
      <c r="J68">
        <v>0</v>
      </c>
      <c r="K68">
        <v>1230.3562939999999</v>
      </c>
      <c r="L68">
        <v>1.1323E-2</v>
      </c>
      <c r="M68">
        <v>0</v>
      </c>
      <c r="N68">
        <v>0</v>
      </c>
      <c r="O68">
        <v>4.4375609999999996</v>
      </c>
      <c r="P68">
        <v>1.6149999999999999E-3</v>
      </c>
    </row>
    <row r="69" spans="1:16" x14ac:dyDescent="0.2">
      <c r="A69" t="s">
        <v>1</v>
      </c>
      <c r="B69">
        <v>32</v>
      </c>
      <c r="C69">
        <v>42</v>
      </c>
      <c r="D69" t="s">
        <v>135</v>
      </c>
      <c r="G69">
        <v>10</v>
      </c>
      <c r="H69">
        <v>1229.7073</v>
      </c>
      <c r="I69" t="s">
        <v>26</v>
      </c>
      <c r="J69">
        <v>5.0000000000000001E-3</v>
      </c>
      <c r="K69">
        <v>1235.10105</v>
      </c>
      <c r="L69">
        <v>5.2949999999999997E-2</v>
      </c>
      <c r="M69">
        <v>4.7447559999999998</v>
      </c>
      <c r="N69">
        <v>5.4147000000000001E-2</v>
      </c>
      <c r="O69">
        <v>4.4510589999999999</v>
      </c>
      <c r="P69">
        <v>5.9670000000000001E-3</v>
      </c>
    </row>
    <row r="70" spans="1:16" x14ac:dyDescent="0.2">
      <c r="A70" t="s">
        <v>1</v>
      </c>
      <c r="B70">
        <v>32</v>
      </c>
      <c r="C70">
        <v>42</v>
      </c>
      <c r="D70" t="s">
        <v>135</v>
      </c>
      <c r="G70">
        <v>10</v>
      </c>
      <c r="H70">
        <v>1229.7073</v>
      </c>
      <c r="I70" t="s">
        <v>26</v>
      </c>
      <c r="J70">
        <v>0.05</v>
      </c>
      <c r="K70">
        <v>1235.2591640000001</v>
      </c>
      <c r="L70">
        <v>4.2301999999999999E-2</v>
      </c>
      <c r="M70">
        <v>4.9028700000000001</v>
      </c>
      <c r="N70">
        <v>4.3790999999999997E-2</v>
      </c>
      <c r="O70">
        <v>4.4443169999999999</v>
      </c>
      <c r="P70">
        <v>1.242E-3</v>
      </c>
    </row>
    <row r="71" spans="1:16" x14ac:dyDescent="0.2">
      <c r="A71" t="s">
        <v>1</v>
      </c>
      <c r="B71">
        <v>32</v>
      </c>
      <c r="C71">
        <v>42</v>
      </c>
      <c r="D71" t="s">
        <v>135</v>
      </c>
      <c r="G71">
        <v>10</v>
      </c>
      <c r="H71">
        <v>1229.7073</v>
      </c>
      <c r="I71" t="s">
        <v>26</v>
      </c>
      <c r="J71">
        <v>0.5</v>
      </c>
      <c r="K71">
        <v>1235.107845</v>
      </c>
      <c r="L71">
        <v>4.5275000000000003E-2</v>
      </c>
      <c r="M71">
        <v>4.7515510000000001</v>
      </c>
      <c r="N71">
        <v>4.6669000000000002E-2</v>
      </c>
      <c r="O71">
        <v>4.4511900000000004</v>
      </c>
      <c r="P71">
        <v>2.8730000000000001E-3</v>
      </c>
    </row>
    <row r="72" spans="1:16" x14ac:dyDescent="0.2">
      <c r="A72" t="s">
        <v>1</v>
      </c>
      <c r="B72">
        <v>32</v>
      </c>
      <c r="C72">
        <v>42</v>
      </c>
      <c r="D72" t="s">
        <v>135</v>
      </c>
      <c r="G72">
        <v>10</v>
      </c>
      <c r="H72">
        <v>1229.7073</v>
      </c>
      <c r="I72" t="s">
        <v>26</v>
      </c>
      <c r="J72">
        <v>5</v>
      </c>
      <c r="K72">
        <v>1235.0802249999999</v>
      </c>
      <c r="L72">
        <v>4.7689000000000002E-2</v>
      </c>
      <c r="M72">
        <v>4.7239310000000003</v>
      </c>
      <c r="N72">
        <v>4.9015000000000003E-2</v>
      </c>
      <c r="O72">
        <v>4.4468529999999999</v>
      </c>
      <c r="P72">
        <v>3.199E-3</v>
      </c>
    </row>
    <row r="73" spans="1:16" x14ac:dyDescent="0.2">
      <c r="A73" t="s">
        <v>1</v>
      </c>
      <c r="B73">
        <v>32</v>
      </c>
      <c r="C73">
        <v>42</v>
      </c>
      <c r="D73" t="s">
        <v>135</v>
      </c>
      <c r="G73">
        <v>10</v>
      </c>
      <c r="H73">
        <v>1229.7073</v>
      </c>
      <c r="I73" t="s">
        <v>26</v>
      </c>
      <c r="J73">
        <v>50.000003999999997</v>
      </c>
      <c r="K73">
        <v>1235.121521</v>
      </c>
      <c r="L73">
        <v>4.8758000000000003E-2</v>
      </c>
      <c r="M73">
        <v>4.7652270000000003</v>
      </c>
      <c r="N73">
        <v>5.0056000000000003E-2</v>
      </c>
      <c r="O73">
        <v>4.4449860000000001</v>
      </c>
      <c r="P73">
        <v>1.8079999999999999E-3</v>
      </c>
    </row>
    <row r="74" spans="1:16" x14ac:dyDescent="0.2">
      <c r="A74" t="s">
        <v>1</v>
      </c>
      <c r="B74">
        <v>32</v>
      </c>
      <c r="C74">
        <v>44</v>
      </c>
      <c r="D74" t="s">
        <v>136</v>
      </c>
      <c r="G74">
        <v>12</v>
      </c>
      <c r="H74">
        <v>1457.8182999999999</v>
      </c>
      <c r="I74" t="s">
        <v>24</v>
      </c>
      <c r="J74">
        <v>0</v>
      </c>
      <c r="K74">
        <v>1458.6152099999999</v>
      </c>
      <c r="L74">
        <v>1.0597000000000001E-2</v>
      </c>
      <c r="M74">
        <v>0</v>
      </c>
      <c r="N74">
        <v>0</v>
      </c>
      <c r="O74">
        <v>5.4854719999999997</v>
      </c>
      <c r="P74">
        <v>9.0899999999999998E-4</v>
      </c>
    </row>
    <row r="75" spans="1:16" x14ac:dyDescent="0.2">
      <c r="A75" t="s">
        <v>1</v>
      </c>
      <c r="B75">
        <v>32</v>
      </c>
      <c r="C75">
        <v>44</v>
      </c>
      <c r="D75" t="s">
        <v>136</v>
      </c>
      <c r="G75">
        <v>12</v>
      </c>
      <c r="H75">
        <v>1457.8182999999999</v>
      </c>
      <c r="I75" t="s">
        <v>24</v>
      </c>
      <c r="J75">
        <v>5.0000000000000001E-3</v>
      </c>
      <c r="K75">
        <v>1461.0193630000001</v>
      </c>
      <c r="L75">
        <v>3.1766999999999997E-2</v>
      </c>
      <c r="M75">
        <v>2.404153</v>
      </c>
      <c r="N75">
        <v>3.3487999999999997E-2</v>
      </c>
      <c r="O75">
        <v>5.495088</v>
      </c>
      <c r="P75">
        <v>3.8010000000000001E-3</v>
      </c>
    </row>
    <row r="76" spans="1:16" x14ac:dyDescent="0.2">
      <c r="A76" t="s">
        <v>1</v>
      </c>
      <c r="B76">
        <v>32</v>
      </c>
      <c r="C76">
        <v>44</v>
      </c>
      <c r="D76" t="s">
        <v>136</v>
      </c>
      <c r="G76">
        <v>12</v>
      </c>
      <c r="H76">
        <v>1457.8182999999999</v>
      </c>
      <c r="I76" t="s">
        <v>24</v>
      </c>
      <c r="J76">
        <v>0.05</v>
      </c>
      <c r="K76">
        <v>1462.0437569999999</v>
      </c>
      <c r="L76">
        <v>5.0460999999999999E-2</v>
      </c>
      <c r="M76">
        <v>3.428547</v>
      </c>
      <c r="N76">
        <v>5.1561000000000003E-2</v>
      </c>
      <c r="O76">
        <v>5.4965440000000001</v>
      </c>
      <c r="P76">
        <v>2.6540000000000001E-3</v>
      </c>
    </row>
    <row r="77" spans="1:16" x14ac:dyDescent="0.2">
      <c r="A77" t="s">
        <v>1</v>
      </c>
      <c r="B77">
        <v>32</v>
      </c>
      <c r="C77">
        <v>44</v>
      </c>
      <c r="D77" t="s">
        <v>136</v>
      </c>
      <c r="G77">
        <v>12</v>
      </c>
      <c r="H77">
        <v>1457.8182999999999</v>
      </c>
      <c r="I77" t="s">
        <v>24</v>
      </c>
      <c r="J77">
        <v>0.5</v>
      </c>
      <c r="K77">
        <v>1463.0623700000001</v>
      </c>
      <c r="L77">
        <v>9.0089999999999996E-3</v>
      </c>
      <c r="M77">
        <v>4.4471610000000004</v>
      </c>
      <c r="N77">
        <v>1.3908999999999999E-2</v>
      </c>
      <c r="O77">
        <v>5.4917809999999996</v>
      </c>
      <c r="P77">
        <v>1.735E-3</v>
      </c>
    </row>
    <row r="78" spans="1:16" x14ac:dyDescent="0.2">
      <c r="A78" t="s">
        <v>1</v>
      </c>
      <c r="B78">
        <v>32</v>
      </c>
      <c r="C78">
        <v>44</v>
      </c>
      <c r="D78" t="s">
        <v>136</v>
      </c>
      <c r="G78">
        <v>12</v>
      </c>
      <c r="H78">
        <v>1457.8182999999999</v>
      </c>
      <c r="I78" t="s">
        <v>24</v>
      </c>
      <c r="J78">
        <v>5</v>
      </c>
      <c r="K78">
        <v>1463.884679</v>
      </c>
      <c r="L78">
        <v>2.5909000000000001E-2</v>
      </c>
      <c r="M78">
        <v>5.269469</v>
      </c>
      <c r="N78">
        <v>2.7993000000000001E-2</v>
      </c>
      <c r="O78">
        <v>5.4940910000000001</v>
      </c>
      <c r="P78">
        <v>8.8179999999999994E-3</v>
      </c>
    </row>
    <row r="79" spans="1:16" x14ac:dyDescent="0.2">
      <c r="A79" t="s">
        <v>1</v>
      </c>
      <c r="B79">
        <v>32</v>
      </c>
      <c r="C79">
        <v>44</v>
      </c>
      <c r="D79" t="s">
        <v>136</v>
      </c>
      <c r="G79">
        <v>12</v>
      </c>
      <c r="H79">
        <v>1457.8182999999999</v>
      </c>
      <c r="I79" t="s">
        <v>24</v>
      </c>
      <c r="J79">
        <v>50.000003999999997</v>
      </c>
      <c r="K79">
        <v>1464.1875640000001</v>
      </c>
      <c r="L79">
        <v>6.7424999999999999E-2</v>
      </c>
      <c r="M79">
        <v>5.5723539999999998</v>
      </c>
      <c r="N79">
        <v>6.8252999999999994E-2</v>
      </c>
      <c r="O79">
        <v>5.4900390000000003</v>
      </c>
      <c r="P79">
        <v>1.021E-3</v>
      </c>
    </row>
    <row r="80" spans="1:16" x14ac:dyDescent="0.2">
      <c r="A80" t="s">
        <v>1</v>
      </c>
      <c r="B80">
        <v>32</v>
      </c>
      <c r="C80">
        <v>44</v>
      </c>
      <c r="D80" t="s">
        <v>136</v>
      </c>
      <c r="G80">
        <v>12</v>
      </c>
      <c r="H80">
        <v>1457.8182999999999</v>
      </c>
      <c r="I80" t="s">
        <v>26</v>
      </c>
      <c r="J80">
        <v>0</v>
      </c>
      <c r="K80">
        <v>1458.6152099999999</v>
      </c>
      <c r="L80">
        <v>1.0597000000000001E-2</v>
      </c>
      <c r="M80">
        <v>0</v>
      </c>
      <c r="N80">
        <v>0</v>
      </c>
      <c r="O80">
        <v>5.4854719999999997</v>
      </c>
      <c r="P80">
        <v>9.0899999999999998E-4</v>
      </c>
    </row>
    <row r="81" spans="1:16" x14ac:dyDescent="0.2">
      <c r="A81" t="s">
        <v>1</v>
      </c>
      <c r="B81">
        <v>32</v>
      </c>
      <c r="C81">
        <v>44</v>
      </c>
      <c r="D81" t="s">
        <v>136</v>
      </c>
      <c r="G81">
        <v>12</v>
      </c>
      <c r="H81">
        <v>1457.8182999999999</v>
      </c>
      <c r="I81" t="s">
        <v>26</v>
      </c>
      <c r="J81">
        <v>5.0000000000000001E-3</v>
      </c>
      <c r="K81">
        <v>1464.3383570000001</v>
      </c>
      <c r="L81">
        <v>1.9064000000000001E-2</v>
      </c>
      <c r="M81">
        <v>5.723147</v>
      </c>
      <c r="N81">
        <v>2.1811000000000001E-2</v>
      </c>
      <c r="O81">
        <v>5.4947470000000003</v>
      </c>
      <c r="P81">
        <v>5.1209999999999997E-3</v>
      </c>
    </row>
    <row r="82" spans="1:16" x14ac:dyDescent="0.2">
      <c r="A82" t="s">
        <v>1</v>
      </c>
      <c r="B82">
        <v>32</v>
      </c>
      <c r="C82">
        <v>44</v>
      </c>
      <c r="D82" t="s">
        <v>136</v>
      </c>
      <c r="G82">
        <v>12</v>
      </c>
      <c r="H82">
        <v>1457.8182999999999</v>
      </c>
      <c r="I82" t="s">
        <v>26</v>
      </c>
      <c r="J82">
        <v>0.05</v>
      </c>
      <c r="K82">
        <v>1464.4611279999999</v>
      </c>
      <c r="L82">
        <v>2.5028000000000002E-2</v>
      </c>
      <c r="M82">
        <v>5.8459180000000002</v>
      </c>
      <c r="N82">
        <v>2.7178999999999998E-2</v>
      </c>
      <c r="O82">
        <v>5.4823659999999999</v>
      </c>
      <c r="P82">
        <v>1.4469999999999999E-3</v>
      </c>
    </row>
    <row r="83" spans="1:16" x14ac:dyDescent="0.2">
      <c r="A83" t="s">
        <v>1</v>
      </c>
      <c r="B83">
        <v>32</v>
      </c>
      <c r="C83">
        <v>44</v>
      </c>
      <c r="D83" t="s">
        <v>136</v>
      </c>
      <c r="G83">
        <v>12</v>
      </c>
      <c r="H83">
        <v>1457.8182999999999</v>
      </c>
      <c r="I83" t="s">
        <v>26</v>
      </c>
      <c r="J83">
        <v>0.5</v>
      </c>
      <c r="K83">
        <v>1464.339588</v>
      </c>
      <c r="L83">
        <v>2.6273000000000001E-2</v>
      </c>
      <c r="M83">
        <v>5.7243779999999997</v>
      </c>
      <c r="N83">
        <v>2.8330000000000001E-2</v>
      </c>
      <c r="O83">
        <v>5.4920600000000004</v>
      </c>
      <c r="P83">
        <v>1.7470000000000001E-3</v>
      </c>
    </row>
    <row r="84" spans="1:16" x14ac:dyDescent="0.2">
      <c r="A84" t="s">
        <v>1</v>
      </c>
      <c r="B84">
        <v>32</v>
      </c>
      <c r="C84">
        <v>44</v>
      </c>
      <c r="D84" t="s">
        <v>136</v>
      </c>
      <c r="G84">
        <v>12</v>
      </c>
      <c r="H84">
        <v>1457.8182999999999</v>
      </c>
      <c r="I84" t="s">
        <v>26</v>
      </c>
      <c r="J84">
        <v>5</v>
      </c>
      <c r="K84">
        <v>1464.2746870000001</v>
      </c>
      <c r="L84">
        <v>3.3873E-2</v>
      </c>
      <c r="M84">
        <v>5.6594769999999999</v>
      </c>
      <c r="N84">
        <v>3.5492000000000003E-2</v>
      </c>
      <c r="O84">
        <v>5.4885989999999998</v>
      </c>
      <c r="P84">
        <v>3.48E-3</v>
      </c>
    </row>
    <row r="85" spans="1:16" x14ac:dyDescent="0.2">
      <c r="A85" t="s">
        <v>1</v>
      </c>
      <c r="B85">
        <v>32</v>
      </c>
      <c r="C85">
        <v>44</v>
      </c>
      <c r="D85" t="s">
        <v>136</v>
      </c>
      <c r="G85">
        <v>12</v>
      </c>
      <c r="H85">
        <v>1457.8182999999999</v>
      </c>
      <c r="I85" t="s">
        <v>26</v>
      </c>
      <c r="J85">
        <v>50.000003999999997</v>
      </c>
      <c r="K85">
        <v>1464.3166670000001</v>
      </c>
      <c r="L85">
        <v>4.8416000000000001E-2</v>
      </c>
      <c r="M85">
        <v>5.7014570000000004</v>
      </c>
      <c r="N85">
        <v>4.9562000000000002E-2</v>
      </c>
      <c r="O85">
        <v>5.4864920000000001</v>
      </c>
      <c r="P85">
        <v>4.73E-4</v>
      </c>
    </row>
    <row r="86" spans="1:16" x14ac:dyDescent="0.2">
      <c r="A86" t="s">
        <v>1</v>
      </c>
      <c r="B86">
        <v>32</v>
      </c>
      <c r="C86">
        <v>52</v>
      </c>
      <c r="D86" t="s">
        <v>137</v>
      </c>
      <c r="G86">
        <v>20</v>
      </c>
      <c r="H86">
        <v>2449.3171000000002</v>
      </c>
      <c r="I86" t="s">
        <v>24</v>
      </c>
      <c r="J86">
        <v>0</v>
      </c>
      <c r="K86">
        <v>2450.6920060000002</v>
      </c>
      <c r="L86">
        <v>1.2859000000000001E-2</v>
      </c>
      <c r="M86">
        <v>0</v>
      </c>
      <c r="N86">
        <v>0</v>
      </c>
      <c r="O86">
        <v>7.0269680000000001</v>
      </c>
      <c r="P86">
        <v>1.2340000000000001E-3</v>
      </c>
    </row>
    <row r="87" spans="1:16" x14ac:dyDescent="0.2">
      <c r="A87" t="s">
        <v>1</v>
      </c>
      <c r="B87">
        <v>32</v>
      </c>
      <c r="C87">
        <v>52</v>
      </c>
      <c r="D87" t="s">
        <v>137</v>
      </c>
      <c r="G87">
        <v>20</v>
      </c>
      <c r="H87">
        <v>2449.3171000000002</v>
      </c>
      <c r="I87" t="s">
        <v>24</v>
      </c>
      <c r="J87">
        <v>5.0000000000000001E-3</v>
      </c>
      <c r="K87">
        <v>2453.2586460000002</v>
      </c>
      <c r="L87">
        <v>3.7397E-2</v>
      </c>
      <c r="M87">
        <v>2.56664</v>
      </c>
      <c r="N87">
        <v>3.9545999999999998E-2</v>
      </c>
      <c r="O87">
        <v>7.0355059999999998</v>
      </c>
      <c r="P87">
        <v>3.542E-3</v>
      </c>
    </row>
    <row r="88" spans="1:16" x14ac:dyDescent="0.2">
      <c r="A88" t="s">
        <v>1</v>
      </c>
      <c r="B88">
        <v>32</v>
      </c>
      <c r="C88">
        <v>52</v>
      </c>
      <c r="D88" t="s">
        <v>137</v>
      </c>
      <c r="G88">
        <v>20</v>
      </c>
      <c r="H88">
        <v>2449.3171000000002</v>
      </c>
      <c r="I88" t="s">
        <v>24</v>
      </c>
      <c r="J88">
        <v>0.05</v>
      </c>
      <c r="K88">
        <v>2454.1410799999999</v>
      </c>
      <c r="L88">
        <v>8.4576999999999999E-2</v>
      </c>
      <c r="M88">
        <v>3.4490729999999998</v>
      </c>
      <c r="N88">
        <v>8.5549E-2</v>
      </c>
      <c r="O88">
        <v>7.0376890000000003</v>
      </c>
      <c r="P88">
        <v>3.4979999999999998E-3</v>
      </c>
    </row>
    <row r="89" spans="1:16" x14ac:dyDescent="0.2">
      <c r="A89" t="s">
        <v>1</v>
      </c>
      <c r="B89">
        <v>32</v>
      </c>
      <c r="C89">
        <v>52</v>
      </c>
      <c r="D89" t="s">
        <v>137</v>
      </c>
      <c r="G89">
        <v>20</v>
      </c>
      <c r="H89">
        <v>2449.3171000000002</v>
      </c>
      <c r="I89" t="s">
        <v>24</v>
      </c>
      <c r="J89">
        <v>0.5</v>
      </c>
      <c r="K89">
        <v>2454.9759600000002</v>
      </c>
      <c r="L89">
        <v>8.5625999999999994E-2</v>
      </c>
      <c r="M89">
        <v>4.2839539999999996</v>
      </c>
      <c r="N89">
        <v>8.6585999999999996E-2</v>
      </c>
      <c r="O89">
        <v>7.0304140000000004</v>
      </c>
      <c r="P89">
        <v>1.606E-3</v>
      </c>
    </row>
    <row r="90" spans="1:16" x14ac:dyDescent="0.2">
      <c r="A90" t="s">
        <v>1</v>
      </c>
      <c r="B90">
        <v>32</v>
      </c>
      <c r="C90">
        <v>52</v>
      </c>
      <c r="D90" t="s">
        <v>137</v>
      </c>
      <c r="G90">
        <v>20</v>
      </c>
      <c r="H90">
        <v>2449.3171000000002</v>
      </c>
      <c r="I90" t="s">
        <v>24</v>
      </c>
      <c r="J90">
        <v>5</v>
      </c>
      <c r="K90">
        <v>2455.9397760000002</v>
      </c>
      <c r="L90">
        <v>7.7039999999999997E-2</v>
      </c>
      <c r="M90">
        <v>5.24777</v>
      </c>
      <c r="N90">
        <v>7.8105999999999995E-2</v>
      </c>
      <c r="O90">
        <v>7.0327279999999996</v>
      </c>
      <c r="P90">
        <v>8.3000000000000001E-3</v>
      </c>
    </row>
    <row r="91" spans="1:16" x14ac:dyDescent="0.2">
      <c r="A91" t="s">
        <v>1</v>
      </c>
      <c r="B91">
        <v>32</v>
      </c>
      <c r="C91">
        <v>52</v>
      </c>
      <c r="D91" t="s">
        <v>137</v>
      </c>
      <c r="G91">
        <v>20</v>
      </c>
      <c r="H91">
        <v>2449.3171000000002</v>
      </c>
      <c r="I91" t="s">
        <v>24</v>
      </c>
      <c r="J91">
        <v>50.000003999999997</v>
      </c>
      <c r="K91">
        <v>2456.9864659999998</v>
      </c>
      <c r="L91">
        <v>0.10803</v>
      </c>
      <c r="M91">
        <v>6.2944599999999999</v>
      </c>
      <c r="N91">
        <v>0.108793</v>
      </c>
      <c r="O91">
        <v>7.029204</v>
      </c>
      <c r="P91">
        <v>1.475E-3</v>
      </c>
    </row>
    <row r="92" spans="1:16" x14ac:dyDescent="0.2">
      <c r="A92" t="s">
        <v>1</v>
      </c>
      <c r="B92">
        <v>32</v>
      </c>
      <c r="C92">
        <v>52</v>
      </c>
      <c r="D92" t="s">
        <v>137</v>
      </c>
      <c r="G92">
        <v>20</v>
      </c>
      <c r="H92">
        <v>2449.3171000000002</v>
      </c>
      <c r="I92" t="s">
        <v>26</v>
      </c>
      <c r="J92">
        <v>0</v>
      </c>
      <c r="K92">
        <v>2450.6920060000002</v>
      </c>
      <c r="L92">
        <v>1.2859000000000001E-2</v>
      </c>
      <c r="M92">
        <v>0</v>
      </c>
      <c r="N92">
        <v>0</v>
      </c>
      <c r="O92">
        <v>7.0269680000000001</v>
      </c>
      <c r="P92">
        <v>1.2340000000000001E-3</v>
      </c>
    </row>
    <row r="93" spans="1:16" x14ac:dyDescent="0.2">
      <c r="A93" t="s">
        <v>1</v>
      </c>
      <c r="B93">
        <v>32</v>
      </c>
      <c r="C93">
        <v>52</v>
      </c>
      <c r="D93" t="s">
        <v>137</v>
      </c>
      <c r="G93">
        <v>20</v>
      </c>
      <c r="H93">
        <v>2449.3171000000002</v>
      </c>
      <c r="I93" t="s">
        <v>26</v>
      </c>
      <c r="J93">
        <v>5.0000000000000001E-3</v>
      </c>
      <c r="K93">
        <v>2457.293236</v>
      </c>
      <c r="L93">
        <v>9.6504000000000006E-2</v>
      </c>
      <c r="M93">
        <v>6.6012300000000002</v>
      </c>
      <c r="N93">
        <v>9.7356999999999999E-2</v>
      </c>
      <c r="O93">
        <v>7.0342770000000003</v>
      </c>
      <c r="P93">
        <v>4.7689999999999998E-3</v>
      </c>
    </row>
    <row r="94" spans="1:16" x14ac:dyDescent="0.2">
      <c r="A94" t="s">
        <v>1</v>
      </c>
      <c r="B94">
        <v>32</v>
      </c>
      <c r="C94">
        <v>52</v>
      </c>
      <c r="D94" t="s">
        <v>137</v>
      </c>
      <c r="G94">
        <v>20</v>
      </c>
      <c r="H94">
        <v>2449.3171000000002</v>
      </c>
      <c r="I94" t="s">
        <v>26</v>
      </c>
      <c r="J94">
        <v>0.05</v>
      </c>
      <c r="K94">
        <v>2458.0153460000001</v>
      </c>
      <c r="L94">
        <v>8.7580000000000005E-2</v>
      </c>
      <c r="M94">
        <v>7.32334</v>
      </c>
      <c r="N94">
        <v>8.8519E-2</v>
      </c>
      <c r="O94">
        <v>7.0207319999999998</v>
      </c>
      <c r="P94">
        <v>1.3979999999999999E-3</v>
      </c>
    </row>
    <row r="95" spans="1:16" x14ac:dyDescent="0.2">
      <c r="A95" t="s">
        <v>1</v>
      </c>
      <c r="B95">
        <v>32</v>
      </c>
      <c r="C95">
        <v>52</v>
      </c>
      <c r="D95" t="s">
        <v>137</v>
      </c>
      <c r="G95">
        <v>20</v>
      </c>
      <c r="H95">
        <v>2449.3171000000002</v>
      </c>
      <c r="I95" t="s">
        <v>26</v>
      </c>
      <c r="J95">
        <v>0.5</v>
      </c>
      <c r="K95">
        <v>2457.9893969999998</v>
      </c>
      <c r="L95">
        <v>0.102253</v>
      </c>
      <c r="M95">
        <v>7.29739</v>
      </c>
      <c r="N95">
        <v>0.103059</v>
      </c>
      <c r="O95">
        <v>7.0296729999999998</v>
      </c>
      <c r="P95">
        <v>1.8240000000000001E-3</v>
      </c>
    </row>
    <row r="96" spans="1:16" x14ac:dyDescent="0.2">
      <c r="A96" t="s">
        <v>1</v>
      </c>
      <c r="B96">
        <v>32</v>
      </c>
      <c r="C96">
        <v>52</v>
      </c>
      <c r="D96" t="s">
        <v>137</v>
      </c>
      <c r="G96">
        <v>20</v>
      </c>
      <c r="H96">
        <v>2449.3171000000002</v>
      </c>
      <c r="I96" t="s">
        <v>26</v>
      </c>
      <c r="J96">
        <v>5</v>
      </c>
      <c r="K96">
        <v>2457.941894</v>
      </c>
      <c r="L96">
        <v>9.8747000000000001E-2</v>
      </c>
      <c r="M96">
        <v>7.2498880000000003</v>
      </c>
      <c r="N96">
        <v>9.9581000000000003E-2</v>
      </c>
      <c r="O96">
        <v>7.0278739999999997</v>
      </c>
      <c r="P96">
        <v>2.5560000000000001E-3</v>
      </c>
    </row>
    <row r="97" spans="1:16" x14ac:dyDescent="0.2">
      <c r="A97" t="s">
        <v>1</v>
      </c>
      <c r="B97">
        <v>32</v>
      </c>
      <c r="C97">
        <v>52</v>
      </c>
      <c r="D97" t="s">
        <v>137</v>
      </c>
      <c r="G97">
        <v>20</v>
      </c>
      <c r="H97">
        <v>2449.3171000000002</v>
      </c>
      <c r="I97" t="s">
        <v>26</v>
      </c>
      <c r="J97">
        <v>50.000003999999997</v>
      </c>
      <c r="K97">
        <v>2458.0059489999999</v>
      </c>
      <c r="L97">
        <v>0.12770300000000001</v>
      </c>
      <c r="M97">
        <v>7.3139430000000001</v>
      </c>
      <c r="N97">
        <v>0.12834899999999999</v>
      </c>
      <c r="O97">
        <v>7.0238290000000001</v>
      </c>
      <c r="P97">
        <v>1.0690000000000001E-3</v>
      </c>
    </row>
    <row r="98" spans="1:16" x14ac:dyDescent="0.2">
      <c r="A98" t="s">
        <v>1</v>
      </c>
      <c r="B98">
        <v>32</v>
      </c>
      <c r="C98">
        <v>55</v>
      </c>
      <c r="D98" t="s">
        <v>138</v>
      </c>
      <c r="G98">
        <v>23</v>
      </c>
      <c r="H98">
        <v>2733.4656</v>
      </c>
      <c r="I98" t="s">
        <v>24</v>
      </c>
      <c r="J98">
        <v>0</v>
      </c>
      <c r="K98">
        <v>2735.0707010000001</v>
      </c>
      <c r="L98">
        <v>1.2002000000000001E-2</v>
      </c>
      <c r="M98">
        <v>0</v>
      </c>
      <c r="N98">
        <v>0</v>
      </c>
      <c r="O98">
        <v>7.4301529999999998</v>
      </c>
      <c r="P98">
        <v>7.3300000000000004E-4</v>
      </c>
    </row>
    <row r="99" spans="1:16" x14ac:dyDescent="0.2">
      <c r="A99" t="s">
        <v>1</v>
      </c>
      <c r="B99">
        <v>32</v>
      </c>
      <c r="C99">
        <v>55</v>
      </c>
      <c r="D99" t="s">
        <v>138</v>
      </c>
      <c r="G99">
        <v>23</v>
      </c>
      <c r="H99">
        <v>2733.4656</v>
      </c>
      <c r="I99" t="s">
        <v>24</v>
      </c>
      <c r="J99">
        <v>5.0000000000000001E-3</v>
      </c>
      <c r="K99">
        <v>2738.172262</v>
      </c>
      <c r="L99">
        <v>8.0287999999999998E-2</v>
      </c>
      <c r="M99">
        <v>3.1015619999999999</v>
      </c>
      <c r="N99">
        <v>8.1180000000000002E-2</v>
      </c>
      <c r="O99">
        <v>7.4388889999999996</v>
      </c>
      <c r="P99">
        <v>2.1180000000000001E-3</v>
      </c>
    </row>
    <row r="100" spans="1:16" x14ac:dyDescent="0.2">
      <c r="A100" t="s">
        <v>1</v>
      </c>
      <c r="B100">
        <v>32</v>
      </c>
      <c r="C100">
        <v>55</v>
      </c>
      <c r="D100" t="s">
        <v>138</v>
      </c>
      <c r="G100">
        <v>23</v>
      </c>
      <c r="H100">
        <v>2733.4656</v>
      </c>
      <c r="I100" t="s">
        <v>24</v>
      </c>
      <c r="J100">
        <v>0.05</v>
      </c>
      <c r="K100">
        <v>2739.0641110000001</v>
      </c>
      <c r="L100">
        <v>0.13635</v>
      </c>
      <c r="M100">
        <v>3.9934099999999999</v>
      </c>
      <c r="N100">
        <v>0.136878</v>
      </c>
      <c r="O100">
        <v>7.4376280000000001</v>
      </c>
      <c r="P100">
        <v>3.8630000000000001E-3</v>
      </c>
    </row>
    <row r="101" spans="1:16" x14ac:dyDescent="0.2">
      <c r="A101" t="s">
        <v>1</v>
      </c>
      <c r="B101">
        <v>32</v>
      </c>
      <c r="C101">
        <v>55</v>
      </c>
      <c r="D101" t="s">
        <v>138</v>
      </c>
      <c r="G101">
        <v>23</v>
      </c>
      <c r="H101">
        <v>2733.4656</v>
      </c>
      <c r="I101" t="s">
        <v>24</v>
      </c>
      <c r="J101">
        <v>0.5</v>
      </c>
      <c r="K101">
        <v>2739.8125700000001</v>
      </c>
      <c r="L101">
        <v>1.013E-2</v>
      </c>
      <c r="M101">
        <v>4.7418690000000003</v>
      </c>
      <c r="N101">
        <v>1.5705E-2</v>
      </c>
      <c r="O101">
        <v>7.4310980000000004</v>
      </c>
      <c r="P101">
        <v>2.3440000000000002E-3</v>
      </c>
    </row>
    <row r="102" spans="1:16" x14ac:dyDescent="0.2">
      <c r="A102" t="s">
        <v>1</v>
      </c>
      <c r="B102">
        <v>32</v>
      </c>
      <c r="C102">
        <v>55</v>
      </c>
      <c r="D102" t="s">
        <v>138</v>
      </c>
      <c r="G102">
        <v>23</v>
      </c>
      <c r="H102">
        <v>2733.4656</v>
      </c>
      <c r="I102" t="s">
        <v>24</v>
      </c>
      <c r="J102">
        <v>5</v>
      </c>
      <c r="K102">
        <v>2740.8788140000001</v>
      </c>
      <c r="L102">
        <v>0.11483599999999999</v>
      </c>
      <c r="M102">
        <v>5.8081129999999996</v>
      </c>
      <c r="N102">
        <v>0.11546099999999999</v>
      </c>
      <c r="O102">
        <v>7.4348489999999998</v>
      </c>
      <c r="P102">
        <v>9.8029999999999992E-3</v>
      </c>
    </row>
    <row r="103" spans="1:16" x14ac:dyDescent="0.2">
      <c r="A103" t="s">
        <v>1</v>
      </c>
      <c r="B103">
        <v>32</v>
      </c>
      <c r="C103">
        <v>55</v>
      </c>
      <c r="D103" t="s">
        <v>138</v>
      </c>
      <c r="G103">
        <v>23</v>
      </c>
      <c r="H103">
        <v>2733.4656</v>
      </c>
      <c r="I103" t="s">
        <v>24</v>
      </c>
      <c r="J103">
        <v>50.000003999999997</v>
      </c>
      <c r="K103">
        <v>2742.0165069999998</v>
      </c>
      <c r="L103">
        <v>6.6518999999999995E-2</v>
      </c>
      <c r="M103">
        <v>6.9458060000000001</v>
      </c>
      <c r="N103">
        <v>6.7593E-2</v>
      </c>
      <c r="O103">
        <v>7.43</v>
      </c>
      <c r="P103">
        <v>3.6930000000000001E-3</v>
      </c>
    </row>
    <row r="104" spans="1:16" x14ac:dyDescent="0.2">
      <c r="A104" t="s">
        <v>1</v>
      </c>
      <c r="B104">
        <v>32</v>
      </c>
      <c r="C104">
        <v>55</v>
      </c>
      <c r="D104" t="s">
        <v>138</v>
      </c>
      <c r="G104">
        <v>23</v>
      </c>
      <c r="H104">
        <v>2733.4656</v>
      </c>
      <c r="I104" t="s">
        <v>26</v>
      </c>
      <c r="J104">
        <v>0</v>
      </c>
      <c r="K104">
        <v>2735.0707010000001</v>
      </c>
      <c r="L104">
        <v>1.2002000000000001E-2</v>
      </c>
      <c r="M104">
        <v>0</v>
      </c>
      <c r="N104">
        <v>0</v>
      </c>
      <c r="O104">
        <v>7.4301529999999998</v>
      </c>
      <c r="P104">
        <v>7.3300000000000004E-4</v>
      </c>
    </row>
    <row r="105" spans="1:16" x14ac:dyDescent="0.2">
      <c r="A105" t="s">
        <v>1</v>
      </c>
      <c r="B105">
        <v>32</v>
      </c>
      <c r="C105">
        <v>55</v>
      </c>
      <c r="D105" t="s">
        <v>138</v>
      </c>
      <c r="G105">
        <v>23</v>
      </c>
      <c r="H105">
        <v>2733.4656</v>
      </c>
      <c r="I105" t="s">
        <v>26</v>
      </c>
      <c r="J105">
        <v>5.0000000000000001E-3</v>
      </c>
      <c r="K105">
        <v>2742.1288749999999</v>
      </c>
      <c r="L105">
        <v>0.12745500000000001</v>
      </c>
      <c r="M105">
        <v>7.0581740000000002</v>
      </c>
      <c r="N105">
        <v>0.12801899999999999</v>
      </c>
      <c r="O105">
        <v>7.4366339999999997</v>
      </c>
      <c r="P105">
        <v>4.8900000000000002E-3</v>
      </c>
    </row>
    <row r="106" spans="1:16" x14ac:dyDescent="0.2">
      <c r="A106" t="s">
        <v>1</v>
      </c>
      <c r="B106">
        <v>32</v>
      </c>
      <c r="C106">
        <v>55</v>
      </c>
      <c r="D106" t="s">
        <v>138</v>
      </c>
      <c r="G106">
        <v>23</v>
      </c>
      <c r="H106">
        <v>2733.4656</v>
      </c>
      <c r="I106" t="s">
        <v>26</v>
      </c>
      <c r="J106">
        <v>0.05</v>
      </c>
      <c r="K106">
        <v>2743.123114</v>
      </c>
      <c r="L106">
        <v>0.29516500000000001</v>
      </c>
      <c r="M106">
        <v>8.0524129999999996</v>
      </c>
      <c r="N106">
        <v>0.29540899999999998</v>
      </c>
      <c r="O106">
        <v>7.4207140000000003</v>
      </c>
      <c r="P106">
        <v>1.7279999999999999E-3</v>
      </c>
    </row>
    <row r="107" spans="1:16" x14ac:dyDescent="0.2">
      <c r="A107" t="s">
        <v>1</v>
      </c>
      <c r="B107">
        <v>32</v>
      </c>
      <c r="C107">
        <v>55</v>
      </c>
      <c r="D107" t="s">
        <v>138</v>
      </c>
      <c r="G107">
        <v>23</v>
      </c>
      <c r="H107">
        <v>2733.4656</v>
      </c>
      <c r="I107" t="s">
        <v>26</v>
      </c>
      <c r="J107">
        <v>0.5</v>
      </c>
      <c r="K107">
        <v>2742.7350070000002</v>
      </c>
      <c r="L107">
        <v>0.14452799999999999</v>
      </c>
      <c r="M107">
        <v>7.6643059999999998</v>
      </c>
      <c r="N107">
        <v>0.14502599999999999</v>
      </c>
      <c r="O107">
        <v>7.4325960000000002</v>
      </c>
      <c r="P107">
        <v>1.6280000000000001E-3</v>
      </c>
    </row>
    <row r="108" spans="1:16" x14ac:dyDescent="0.2">
      <c r="A108" t="s">
        <v>1</v>
      </c>
      <c r="B108">
        <v>32</v>
      </c>
      <c r="C108">
        <v>55</v>
      </c>
      <c r="D108" t="s">
        <v>138</v>
      </c>
      <c r="G108">
        <v>23</v>
      </c>
      <c r="H108">
        <v>2733.4656</v>
      </c>
      <c r="I108" t="s">
        <v>26</v>
      </c>
      <c r="J108">
        <v>5</v>
      </c>
      <c r="K108">
        <v>2742.8595420000001</v>
      </c>
      <c r="L108">
        <v>0.147096</v>
      </c>
      <c r="M108">
        <v>7.7888409999999997</v>
      </c>
      <c r="N108">
        <v>0.14758499999999999</v>
      </c>
      <c r="O108">
        <v>7.4290079999999996</v>
      </c>
      <c r="P108">
        <v>4.0280000000000003E-3</v>
      </c>
    </row>
    <row r="109" spans="1:16" x14ac:dyDescent="0.2">
      <c r="A109" t="s">
        <v>1</v>
      </c>
      <c r="B109">
        <v>32</v>
      </c>
      <c r="C109">
        <v>55</v>
      </c>
      <c r="D109" t="s">
        <v>138</v>
      </c>
      <c r="G109">
        <v>23</v>
      </c>
      <c r="H109">
        <v>2733.4656</v>
      </c>
      <c r="I109" t="s">
        <v>26</v>
      </c>
      <c r="J109">
        <v>50.000003999999997</v>
      </c>
      <c r="K109">
        <v>2742.9902539999998</v>
      </c>
      <c r="L109">
        <v>0.124058</v>
      </c>
      <c r="M109">
        <v>7.9195539999999998</v>
      </c>
      <c r="N109">
        <v>0.124637</v>
      </c>
      <c r="O109">
        <v>7.4243889999999997</v>
      </c>
      <c r="P109">
        <v>1.8649999999999999E-3</v>
      </c>
    </row>
    <row r="110" spans="1:16" x14ac:dyDescent="0.2">
      <c r="A110" t="s">
        <v>1</v>
      </c>
      <c r="B110">
        <v>33</v>
      </c>
      <c r="C110">
        <v>42</v>
      </c>
      <c r="D110" t="s">
        <v>139</v>
      </c>
      <c r="G110">
        <v>9</v>
      </c>
      <c r="H110">
        <v>1116.6232</v>
      </c>
      <c r="I110" t="s">
        <v>24</v>
      </c>
      <c r="J110">
        <v>0</v>
      </c>
      <c r="K110">
        <v>1117.192123</v>
      </c>
      <c r="L110">
        <v>6.4720000000000003E-3</v>
      </c>
      <c r="M110">
        <v>0</v>
      </c>
      <c r="N110">
        <v>0</v>
      </c>
      <c r="O110">
        <v>4.4387439999999998</v>
      </c>
      <c r="P110">
        <v>1.072E-3</v>
      </c>
    </row>
    <row r="111" spans="1:16" x14ac:dyDescent="0.2">
      <c r="A111" t="s">
        <v>1</v>
      </c>
      <c r="B111">
        <v>33</v>
      </c>
      <c r="C111">
        <v>42</v>
      </c>
      <c r="D111" t="s">
        <v>139</v>
      </c>
      <c r="G111">
        <v>9</v>
      </c>
      <c r="H111">
        <v>1116.6232</v>
      </c>
      <c r="I111" t="s">
        <v>24</v>
      </c>
      <c r="J111">
        <v>5.0000000000000001E-3</v>
      </c>
      <c r="K111">
        <v>1119.6523830000001</v>
      </c>
      <c r="L111">
        <v>5.7464000000000001E-2</v>
      </c>
      <c r="M111">
        <v>2.4602590000000002</v>
      </c>
      <c r="N111">
        <v>5.7827000000000003E-2</v>
      </c>
      <c r="O111">
        <v>4.4459600000000004</v>
      </c>
      <c r="P111">
        <v>2.4580000000000001E-3</v>
      </c>
    </row>
    <row r="112" spans="1:16" x14ac:dyDescent="0.2">
      <c r="A112" t="s">
        <v>1</v>
      </c>
      <c r="B112">
        <v>33</v>
      </c>
      <c r="C112">
        <v>42</v>
      </c>
      <c r="D112" t="s">
        <v>139</v>
      </c>
      <c r="G112">
        <v>9</v>
      </c>
      <c r="H112">
        <v>1116.6232</v>
      </c>
      <c r="I112" t="s">
        <v>24</v>
      </c>
      <c r="J112">
        <v>0.05</v>
      </c>
      <c r="K112">
        <v>1120.468834</v>
      </c>
      <c r="L112">
        <v>0.14916199999999999</v>
      </c>
      <c r="M112">
        <v>3.27671</v>
      </c>
      <c r="N112">
        <v>0.14930199999999999</v>
      </c>
      <c r="O112">
        <v>4.4500690000000001</v>
      </c>
      <c r="P112">
        <v>3.64E-3</v>
      </c>
    </row>
    <row r="113" spans="1:16" x14ac:dyDescent="0.2">
      <c r="A113" t="s">
        <v>1</v>
      </c>
      <c r="B113">
        <v>33</v>
      </c>
      <c r="C113">
        <v>42</v>
      </c>
      <c r="D113" t="s">
        <v>139</v>
      </c>
      <c r="G113">
        <v>9</v>
      </c>
      <c r="H113">
        <v>1116.6232</v>
      </c>
      <c r="I113" t="s">
        <v>24</v>
      </c>
      <c r="J113">
        <v>0.5</v>
      </c>
      <c r="K113">
        <v>1121.5046749999999</v>
      </c>
      <c r="L113">
        <v>0.110107</v>
      </c>
      <c r="M113">
        <v>4.3125520000000002</v>
      </c>
      <c r="N113">
        <v>0.11029700000000001</v>
      </c>
      <c r="O113">
        <v>4.4482470000000003</v>
      </c>
      <c r="P113">
        <v>1.572E-3</v>
      </c>
    </row>
    <row r="114" spans="1:16" x14ac:dyDescent="0.2">
      <c r="A114" t="s">
        <v>1</v>
      </c>
      <c r="B114">
        <v>33</v>
      </c>
      <c r="C114">
        <v>42</v>
      </c>
      <c r="D114" t="s">
        <v>139</v>
      </c>
      <c r="G114">
        <v>9</v>
      </c>
      <c r="H114">
        <v>1116.6232</v>
      </c>
      <c r="I114" t="s">
        <v>24</v>
      </c>
      <c r="J114">
        <v>5</v>
      </c>
      <c r="K114">
        <v>1121.669836</v>
      </c>
      <c r="L114">
        <v>5.6397000000000003E-2</v>
      </c>
      <c r="M114">
        <v>4.4777129999999996</v>
      </c>
      <c r="N114">
        <v>5.6766999999999998E-2</v>
      </c>
      <c r="O114">
        <v>4.4504619999999999</v>
      </c>
      <c r="P114">
        <v>7.7720000000000003E-3</v>
      </c>
    </row>
    <row r="115" spans="1:16" x14ac:dyDescent="0.2">
      <c r="A115" t="s">
        <v>1</v>
      </c>
      <c r="B115">
        <v>33</v>
      </c>
      <c r="C115">
        <v>42</v>
      </c>
      <c r="D115" t="s">
        <v>139</v>
      </c>
      <c r="G115">
        <v>9</v>
      </c>
      <c r="H115">
        <v>1116.6232</v>
      </c>
      <c r="I115" t="s">
        <v>24</v>
      </c>
      <c r="J115">
        <v>50.000003999999997</v>
      </c>
      <c r="K115">
        <v>1121.760274</v>
      </c>
      <c r="L115">
        <v>7.6943999999999999E-2</v>
      </c>
      <c r="M115">
        <v>4.5681500000000002</v>
      </c>
      <c r="N115">
        <v>7.7216000000000007E-2</v>
      </c>
      <c r="O115">
        <v>4.448188</v>
      </c>
      <c r="P115">
        <v>1.9499999999999999E-3</v>
      </c>
    </row>
    <row r="116" spans="1:16" x14ac:dyDescent="0.2">
      <c r="A116" t="s">
        <v>1</v>
      </c>
      <c r="B116">
        <v>33</v>
      </c>
      <c r="C116">
        <v>42</v>
      </c>
      <c r="D116" t="s">
        <v>139</v>
      </c>
      <c r="G116">
        <v>9</v>
      </c>
      <c r="H116">
        <v>1116.6232</v>
      </c>
      <c r="I116" t="s">
        <v>26</v>
      </c>
      <c r="J116">
        <v>0</v>
      </c>
      <c r="K116">
        <v>1117.192123</v>
      </c>
      <c r="L116">
        <v>6.4720000000000003E-3</v>
      </c>
      <c r="M116">
        <v>0</v>
      </c>
      <c r="N116">
        <v>0</v>
      </c>
      <c r="O116">
        <v>4.4387439999999998</v>
      </c>
      <c r="P116">
        <v>1.072E-3</v>
      </c>
    </row>
    <row r="117" spans="1:16" x14ac:dyDescent="0.2">
      <c r="A117" t="s">
        <v>1</v>
      </c>
      <c r="B117">
        <v>33</v>
      </c>
      <c r="C117">
        <v>42</v>
      </c>
      <c r="D117" t="s">
        <v>139</v>
      </c>
      <c r="G117">
        <v>9</v>
      </c>
      <c r="H117">
        <v>1116.6232</v>
      </c>
      <c r="I117" t="s">
        <v>26</v>
      </c>
      <c r="J117">
        <v>5.0000000000000001E-3</v>
      </c>
      <c r="K117">
        <v>1121.785513</v>
      </c>
      <c r="L117">
        <v>5.0958999999999997E-2</v>
      </c>
      <c r="M117">
        <v>4.5933900000000003</v>
      </c>
      <c r="N117">
        <v>5.1367999999999997E-2</v>
      </c>
      <c r="O117">
        <v>4.4525870000000003</v>
      </c>
      <c r="P117">
        <v>5.8700000000000002E-3</v>
      </c>
    </row>
    <row r="118" spans="1:16" x14ac:dyDescent="0.2">
      <c r="A118" t="s">
        <v>1</v>
      </c>
      <c r="B118">
        <v>33</v>
      </c>
      <c r="C118">
        <v>42</v>
      </c>
      <c r="D118" t="s">
        <v>139</v>
      </c>
      <c r="G118">
        <v>9</v>
      </c>
      <c r="H118">
        <v>1116.6232</v>
      </c>
      <c r="I118" t="s">
        <v>26</v>
      </c>
      <c r="J118">
        <v>0.05</v>
      </c>
      <c r="K118">
        <v>1121.967836</v>
      </c>
      <c r="L118">
        <v>5.5433000000000003E-2</v>
      </c>
      <c r="M118">
        <v>4.7757129999999997</v>
      </c>
      <c r="N118">
        <v>5.5808999999999997E-2</v>
      </c>
      <c r="O118">
        <v>4.4457779999999998</v>
      </c>
      <c r="P118">
        <v>9.2000000000000003E-4</v>
      </c>
    </row>
    <row r="119" spans="1:16" x14ac:dyDescent="0.2">
      <c r="A119" t="s">
        <v>1</v>
      </c>
      <c r="B119">
        <v>33</v>
      </c>
      <c r="C119">
        <v>42</v>
      </c>
      <c r="D119" t="s">
        <v>139</v>
      </c>
      <c r="G119">
        <v>9</v>
      </c>
      <c r="H119">
        <v>1116.6232</v>
      </c>
      <c r="I119" t="s">
        <v>26</v>
      </c>
      <c r="J119">
        <v>0.5</v>
      </c>
      <c r="K119">
        <v>1121.788802</v>
      </c>
      <c r="L119">
        <v>3.3930000000000002E-2</v>
      </c>
      <c r="M119">
        <v>4.596679</v>
      </c>
      <c r="N119">
        <v>3.4542000000000003E-2</v>
      </c>
      <c r="O119">
        <v>4.4535</v>
      </c>
      <c r="P119">
        <v>2.9740000000000001E-3</v>
      </c>
    </row>
    <row r="120" spans="1:16" x14ac:dyDescent="0.2">
      <c r="A120" t="s">
        <v>1</v>
      </c>
      <c r="B120">
        <v>33</v>
      </c>
      <c r="C120">
        <v>42</v>
      </c>
      <c r="D120" t="s">
        <v>139</v>
      </c>
      <c r="G120">
        <v>9</v>
      </c>
      <c r="H120">
        <v>1116.6232</v>
      </c>
      <c r="I120" t="s">
        <v>26</v>
      </c>
      <c r="J120">
        <v>5</v>
      </c>
      <c r="K120">
        <v>1121.710887</v>
      </c>
      <c r="L120">
        <v>2.1666000000000001E-2</v>
      </c>
      <c r="M120">
        <v>4.5187629999999999</v>
      </c>
      <c r="N120">
        <v>2.2612E-2</v>
      </c>
      <c r="O120">
        <v>4.4480469999999999</v>
      </c>
      <c r="P120">
        <v>2.8879999999999999E-3</v>
      </c>
    </row>
    <row r="121" spans="1:16" x14ac:dyDescent="0.2">
      <c r="A121" t="s">
        <v>1</v>
      </c>
      <c r="B121">
        <v>33</v>
      </c>
      <c r="C121">
        <v>42</v>
      </c>
      <c r="D121" t="s">
        <v>139</v>
      </c>
      <c r="G121">
        <v>9</v>
      </c>
      <c r="H121">
        <v>1116.6232</v>
      </c>
      <c r="I121" t="s">
        <v>26</v>
      </c>
      <c r="J121">
        <v>50.000003999999997</v>
      </c>
      <c r="K121">
        <v>1121.86374</v>
      </c>
      <c r="L121">
        <v>0.112916</v>
      </c>
      <c r="M121">
        <v>4.6716160000000002</v>
      </c>
      <c r="N121">
        <v>0.11310099999999999</v>
      </c>
      <c r="O121">
        <v>4.446123</v>
      </c>
      <c r="P121">
        <v>2.63E-4</v>
      </c>
    </row>
    <row r="122" spans="1:16" x14ac:dyDescent="0.2">
      <c r="A122" t="s">
        <v>1</v>
      </c>
      <c r="B122">
        <v>42</v>
      </c>
      <c r="C122">
        <v>52</v>
      </c>
      <c r="D122" t="s">
        <v>140</v>
      </c>
      <c r="G122">
        <v>10</v>
      </c>
      <c r="H122">
        <v>1339.6753000000001</v>
      </c>
      <c r="I122" t="s">
        <v>24</v>
      </c>
      <c r="J122">
        <v>0</v>
      </c>
      <c r="K122">
        <v>1340.462113</v>
      </c>
      <c r="L122">
        <v>1.1996E-2</v>
      </c>
      <c r="M122">
        <v>0</v>
      </c>
      <c r="N122">
        <v>0</v>
      </c>
      <c r="O122">
        <v>7.1833809999999998</v>
      </c>
      <c r="P122">
        <v>8.0699999999999999E-4</v>
      </c>
    </row>
    <row r="123" spans="1:16" x14ac:dyDescent="0.2">
      <c r="A123" t="s">
        <v>1</v>
      </c>
      <c r="B123">
        <v>42</v>
      </c>
      <c r="C123">
        <v>52</v>
      </c>
      <c r="D123" t="s">
        <v>140</v>
      </c>
      <c r="G123">
        <v>10</v>
      </c>
      <c r="H123">
        <v>1339.6753000000001</v>
      </c>
      <c r="I123" t="s">
        <v>24</v>
      </c>
      <c r="J123">
        <v>5.0000000000000001E-3</v>
      </c>
      <c r="K123">
        <v>1341.2776630000001</v>
      </c>
      <c r="L123">
        <v>4.1871999999999999E-2</v>
      </c>
      <c r="M123">
        <v>0.81555</v>
      </c>
      <c r="N123">
        <v>4.3556999999999998E-2</v>
      </c>
      <c r="O123">
        <v>7.1944350000000004</v>
      </c>
      <c r="P123">
        <v>2.5490000000000001E-3</v>
      </c>
    </row>
    <row r="124" spans="1:16" x14ac:dyDescent="0.2">
      <c r="A124" t="s">
        <v>1</v>
      </c>
      <c r="B124">
        <v>42</v>
      </c>
      <c r="C124">
        <v>52</v>
      </c>
      <c r="D124" t="s">
        <v>140</v>
      </c>
      <c r="G124">
        <v>10</v>
      </c>
      <c r="H124">
        <v>1339.6753000000001</v>
      </c>
      <c r="I124" t="s">
        <v>24</v>
      </c>
      <c r="J124">
        <v>0.05</v>
      </c>
      <c r="K124">
        <v>1341.2997869999999</v>
      </c>
      <c r="L124">
        <v>3.5788E-2</v>
      </c>
      <c r="M124">
        <v>0.837673</v>
      </c>
      <c r="N124">
        <v>3.7745000000000001E-2</v>
      </c>
      <c r="O124">
        <v>7.1993530000000003</v>
      </c>
      <c r="P124">
        <v>2.81E-3</v>
      </c>
    </row>
    <row r="125" spans="1:16" x14ac:dyDescent="0.2">
      <c r="A125" t="s">
        <v>1</v>
      </c>
      <c r="B125">
        <v>42</v>
      </c>
      <c r="C125">
        <v>52</v>
      </c>
      <c r="D125" t="s">
        <v>140</v>
      </c>
      <c r="G125">
        <v>10</v>
      </c>
      <c r="H125">
        <v>1339.6753000000001</v>
      </c>
      <c r="I125" t="s">
        <v>24</v>
      </c>
      <c r="J125">
        <v>0.5</v>
      </c>
      <c r="K125">
        <v>1341.287998</v>
      </c>
      <c r="L125">
        <v>2.6998999999999999E-2</v>
      </c>
      <c r="M125">
        <v>0.82588399999999995</v>
      </c>
      <c r="N125">
        <v>2.9544000000000001E-2</v>
      </c>
      <c r="O125">
        <v>7.1941519999999999</v>
      </c>
      <c r="P125">
        <v>4.9799999999999996E-4</v>
      </c>
    </row>
    <row r="126" spans="1:16" x14ac:dyDescent="0.2">
      <c r="A126" t="s">
        <v>1</v>
      </c>
      <c r="B126">
        <v>42</v>
      </c>
      <c r="C126">
        <v>52</v>
      </c>
      <c r="D126" t="s">
        <v>140</v>
      </c>
      <c r="G126">
        <v>10</v>
      </c>
      <c r="H126">
        <v>1339.6753000000001</v>
      </c>
      <c r="I126" t="s">
        <v>24</v>
      </c>
      <c r="J126">
        <v>5</v>
      </c>
      <c r="K126">
        <v>1341.514463</v>
      </c>
      <c r="L126">
        <v>6.0972999999999999E-2</v>
      </c>
      <c r="M126">
        <v>1.0523499999999999</v>
      </c>
      <c r="N126">
        <v>6.2142000000000003E-2</v>
      </c>
      <c r="O126">
        <v>7.1967809999999997</v>
      </c>
      <c r="P126">
        <v>9.0600000000000003E-3</v>
      </c>
    </row>
    <row r="127" spans="1:16" x14ac:dyDescent="0.2">
      <c r="A127" t="s">
        <v>1</v>
      </c>
      <c r="B127">
        <v>42</v>
      </c>
      <c r="C127">
        <v>52</v>
      </c>
      <c r="D127" t="s">
        <v>140</v>
      </c>
      <c r="G127">
        <v>10</v>
      </c>
      <c r="H127">
        <v>1339.6753000000001</v>
      </c>
      <c r="I127" t="s">
        <v>24</v>
      </c>
      <c r="J127">
        <v>50.000003999999997</v>
      </c>
      <c r="K127">
        <v>1342.579428</v>
      </c>
      <c r="L127">
        <v>5.8570000000000002E-3</v>
      </c>
      <c r="M127">
        <v>2.1173150000000001</v>
      </c>
      <c r="N127">
        <v>1.3350000000000001E-2</v>
      </c>
      <c r="O127">
        <v>7.1940790000000003</v>
      </c>
      <c r="P127">
        <v>6.7000000000000002E-4</v>
      </c>
    </row>
    <row r="128" spans="1:16" x14ac:dyDescent="0.2">
      <c r="A128" t="s">
        <v>1</v>
      </c>
      <c r="B128">
        <v>42</v>
      </c>
      <c r="C128">
        <v>52</v>
      </c>
      <c r="D128" t="s">
        <v>140</v>
      </c>
      <c r="G128">
        <v>10</v>
      </c>
      <c r="H128">
        <v>1339.6753000000001</v>
      </c>
      <c r="I128" t="s">
        <v>26</v>
      </c>
      <c r="J128">
        <v>0</v>
      </c>
      <c r="K128">
        <v>1340.462113</v>
      </c>
      <c r="L128">
        <v>1.1996E-2</v>
      </c>
      <c r="M128">
        <v>0</v>
      </c>
      <c r="N128">
        <v>0</v>
      </c>
      <c r="O128">
        <v>7.1833809999999998</v>
      </c>
      <c r="P128">
        <v>8.0699999999999999E-4</v>
      </c>
    </row>
    <row r="129" spans="1:16" x14ac:dyDescent="0.2">
      <c r="A129" t="s">
        <v>1</v>
      </c>
      <c r="B129">
        <v>42</v>
      </c>
      <c r="C129">
        <v>52</v>
      </c>
      <c r="D129" t="s">
        <v>140</v>
      </c>
      <c r="G129">
        <v>10</v>
      </c>
      <c r="H129">
        <v>1339.6753000000001</v>
      </c>
      <c r="I129" t="s">
        <v>26</v>
      </c>
      <c r="J129">
        <v>5.0000000000000001E-3</v>
      </c>
      <c r="K129">
        <v>1342.7360249999999</v>
      </c>
      <c r="L129">
        <v>3.8855000000000001E-2</v>
      </c>
      <c r="M129">
        <v>2.2739120000000002</v>
      </c>
      <c r="N129">
        <v>4.0665E-2</v>
      </c>
      <c r="O129">
        <v>7.1996529999999996</v>
      </c>
      <c r="P129">
        <v>5.1460000000000004E-3</v>
      </c>
    </row>
    <row r="130" spans="1:16" x14ac:dyDescent="0.2">
      <c r="A130" t="s">
        <v>1</v>
      </c>
      <c r="B130">
        <v>42</v>
      </c>
      <c r="C130">
        <v>52</v>
      </c>
      <c r="D130" t="s">
        <v>140</v>
      </c>
      <c r="G130">
        <v>10</v>
      </c>
      <c r="H130">
        <v>1339.6753000000001</v>
      </c>
      <c r="I130" t="s">
        <v>26</v>
      </c>
      <c r="J130">
        <v>0.05</v>
      </c>
      <c r="K130">
        <v>1343.3760159999999</v>
      </c>
      <c r="L130">
        <v>1E-3</v>
      </c>
      <c r="M130">
        <v>2.9139020000000002</v>
      </c>
      <c r="N130">
        <v>1.2038E-2</v>
      </c>
      <c r="O130">
        <v>7.1862370000000002</v>
      </c>
      <c r="P130">
        <v>5.3600000000000002E-4</v>
      </c>
    </row>
    <row r="131" spans="1:16" x14ac:dyDescent="0.2">
      <c r="A131" t="s">
        <v>1</v>
      </c>
      <c r="B131">
        <v>42</v>
      </c>
      <c r="C131">
        <v>52</v>
      </c>
      <c r="D131" t="s">
        <v>140</v>
      </c>
      <c r="G131">
        <v>10</v>
      </c>
      <c r="H131">
        <v>1339.6753000000001</v>
      </c>
      <c r="I131" t="s">
        <v>26</v>
      </c>
      <c r="J131">
        <v>0.5</v>
      </c>
      <c r="K131">
        <v>1343.490053</v>
      </c>
      <c r="L131">
        <v>4.3206000000000001E-2</v>
      </c>
      <c r="M131">
        <v>3.0279389999999999</v>
      </c>
      <c r="N131">
        <v>4.4839999999999998E-2</v>
      </c>
      <c r="O131">
        <v>7.1945690000000004</v>
      </c>
      <c r="P131">
        <v>1.5579999999999999E-3</v>
      </c>
    </row>
    <row r="132" spans="1:16" x14ac:dyDescent="0.2">
      <c r="A132" t="s">
        <v>1</v>
      </c>
      <c r="B132">
        <v>42</v>
      </c>
      <c r="C132">
        <v>52</v>
      </c>
      <c r="D132" t="s">
        <v>140</v>
      </c>
      <c r="G132">
        <v>10</v>
      </c>
      <c r="H132">
        <v>1339.6753000000001</v>
      </c>
      <c r="I132" t="s">
        <v>26</v>
      </c>
      <c r="J132">
        <v>5</v>
      </c>
      <c r="K132">
        <v>1343.5494389999999</v>
      </c>
      <c r="L132">
        <v>3.4062000000000002E-2</v>
      </c>
      <c r="M132">
        <v>3.087326</v>
      </c>
      <c r="N132">
        <v>3.6112999999999999E-2</v>
      </c>
      <c r="O132">
        <v>7.1927709999999996</v>
      </c>
      <c r="P132">
        <v>2.96E-3</v>
      </c>
    </row>
    <row r="133" spans="1:16" x14ac:dyDescent="0.2">
      <c r="A133" t="s">
        <v>1</v>
      </c>
      <c r="B133">
        <v>42</v>
      </c>
      <c r="C133">
        <v>52</v>
      </c>
      <c r="D133" t="s">
        <v>140</v>
      </c>
      <c r="G133">
        <v>10</v>
      </c>
      <c r="H133">
        <v>1339.6753000000001</v>
      </c>
      <c r="I133" t="s">
        <v>26</v>
      </c>
      <c r="J133">
        <v>50.000003999999997</v>
      </c>
      <c r="K133">
        <v>1343.5657189999999</v>
      </c>
      <c r="L133">
        <v>4.1425999999999998E-2</v>
      </c>
      <c r="M133">
        <v>3.1036049999999999</v>
      </c>
      <c r="N133">
        <v>4.3128E-2</v>
      </c>
      <c r="O133">
        <v>7.1880870000000003</v>
      </c>
      <c r="P133">
        <v>1.866E-3</v>
      </c>
    </row>
    <row r="134" spans="1:16" x14ac:dyDescent="0.2">
      <c r="A134" t="s">
        <v>1</v>
      </c>
      <c r="B134">
        <v>42</v>
      </c>
      <c r="C134">
        <v>55</v>
      </c>
      <c r="D134" t="s">
        <v>141</v>
      </c>
      <c r="G134">
        <v>13</v>
      </c>
      <c r="H134">
        <v>1623.8237999999999</v>
      </c>
      <c r="I134" t="s">
        <v>24</v>
      </c>
      <c r="J134">
        <v>0</v>
      </c>
      <c r="K134">
        <v>1624.7523920000001</v>
      </c>
      <c r="L134">
        <v>2.7265999999999999E-2</v>
      </c>
      <c r="M134">
        <v>0</v>
      </c>
      <c r="N134">
        <v>0</v>
      </c>
      <c r="O134">
        <v>7.6938250000000004</v>
      </c>
      <c r="P134">
        <v>1.5740000000000001E-3</v>
      </c>
    </row>
    <row r="135" spans="1:16" x14ac:dyDescent="0.2">
      <c r="A135" t="s">
        <v>1</v>
      </c>
      <c r="B135">
        <v>42</v>
      </c>
      <c r="C135">
        <v>55</v>
      </c>
      <c r="D135" t="s">
        <v>141</v>
      </c>
      <c r="G135">
        <v>13</v>
      </c>
      <c r="H135">
        <v>1623.8237999999999</v>
      </c>
      <c r="I135" t="s">
        <v>24</v>
      </c>
      <c r="J135">
        <v>5.0000000000000001E-3</v>
      </c>
      <c r="K135">
        <v>1626.3467089999999</v>
      </c>
      <c r="L135">
        <v>5.4598000000000001E-2</v>
      </c>
      <c r="M135">
        <v>1.594317</v>
      </c>
      <c r="N135">
        <v>6.1027999999999999E-2</v>
      </c>
      <c r="O135">
        <v>7.7062799999999996</v>
      </c>
      <c r="P135">
        <v>3.2100000000000002E-3</v>
      </c>
    </row>
    <row r="136" spans="1:16" x14ac:dyDescent="0.2">
      <c r="A136" t="s">
        <v>1</v>
      </c>
      <c r="B136">
        <v>42</v>
      </c>
      <c r="C136">
        <v>55</v>
      </c>
      <c r="D136" t="s">
        <v>141</v>
      </c>
      <c r="G136">
        <v>13</v>
      </c>
      <c r="H136">
        <v>1623.8237999999999</v>
      </c>
      <c r="I136" t="s">
        <v>24</v>
      </c>
      <c r="J136">
        <v>0.05</v>
      </c>
      <c r="K136">
        <v>1626.536022</v>
      </c>
      <c r="L136">
        <v>9.1554999999999997E-2</v>
      </c>
      <c r="M136">
        <v>1.78363</v>
      </c>
      <c r="N136">
        <v>9.5529000000000003E-2</v>
      </c>
      <c r="O136">
        <v>7.7094389999999997</v>
      </c>
      <c r="P136">
        <v>3.8999999999999998E-3</v>
      </c>
    </row>
    <row r="137" spans="1:16" x14ac:dyDescent="0.2">
      <c r="A137" t="s">
        <v>1</v>
      </c>
      <c r="B137">
        <v>42</v>
      </c>
      <c r="C137">
        <v>55</v>
      </c>
      <c r="D137" t="s">
        <v>141</v>
      </c>
      <c r="G137">
        <v>13</v>
      </c>
      <c r="H137">
        <v>1623.8237999999999</v>
      </c>
      <c r="I137" t="s">
        <v>24</v>
      </c>
      <c r="J137">
        <v>0.5</v>
      </c>
      <c r="K137">
        <v>1626.562484</v>
      </c>
      <c r="L137">
        <v>0.10442</v>
      </c>
      <c r="M137">
        <v>1.810092</v>
      </c>
      <c r="N137">
        <v>0.107921</v>
      </c>
      <c r="O137">
        <v>7.701962</v>
      </c>
      <c r="P137">
        <v>1.2489999999999999E-3</v>
      </c>
    </row>
    <row r="138" spans="1:16" x14ac:dyDescent="0.2">
      <c r="A138" t="s">
        <v>1</v>
      </c>
      <c r="B138">
        <v>42</v>
      </c>
      <c r="C138">
        <v>55</v>
      </c>
      <c r="D138" t="s">
        <v>141</v>
      </c>
      <c r="G138">
        <v>13</v>
      </c>
      <c r="H138">
        <v>1623.8237999999999</v>
      </c>
      <c r="I138" t="s">
        <v>24</v>
      </c>
      <c r="J138">
        <v>5</v>
      </c>
      <c r="K138">
        <v>1627.1702069999999</v>
      </c>
      <c r="L138">
        <v>5.9150000000000001E-2</v>
      </c>
      <c r="M138">
        <v>2.4178139999999999</v>
      </c>
      <c r="N138">
        <v>6.5130999999999994E-2</v>
      </c>
      <c r="O138">
        <v>7.705565</v>
      </c>
      <c r="P138">
        <v>8.1899999999999994E-3</v>
      </c>
    </row>
    <row r="139" spans="1:16" x14ac:dyDescent="0.2">
      <c r="A139" t="s">
        <v>1</v>
      </c>
      <c r="B139">
        <v>42</v>
      </c>
      <c r="C139">
        <v>55</v>
      </c>
      <c r="D139" t="s">
        <v>141</v>
      </c>
      <c r="G139">
        <v>13</v>
      </c>
      <c r="H139">
        <v>1623.8237999999999</v>
      </c>
      <c r="I139" t="s">
        <v>24</v>
      </c>
      <c r="J139">
        <v>50.000003999999997</v>
      </c>
      <c r="K139">
        <v>1628.2770069999999</v>
      </c>
      <c r="L139">
        <v>6.6820000000000004E-2</v>
      </c>
      <c r="M139">
        <v>3.5246149999999998</v>
      </c>
      <c r="N139">
        <v>7.2168999999999997E-2</v>
      </c>
      <c r="O139">
        <v>7.699948</v>
      </c>
      <c r="P139">
        <v>2.761E-3</v>
      </c>
    </row>
    <row r="140" spans="1:16" x14ac:dyDescent="0.2">
      <c r="A140" t="s">
        <v>1</v>
      </c>
      <c r="B140">
        <v>42</v>
      </c>
      <c r="C140">
        <v>55</v>
      </c>
      <c r="D140" t="s">
        <v>141</v>
      </c>
      <c r="G140">
        <v>13</v>
      </c>
      <c r="H140">
        <v>1623.8237999999999</v>
      </c>
      <c r="I140" t="s">
        <v>26</v>
      </c>
      <c r="J140">
        <v>0</v>
      </c>
      <c r="K140">
        <v>1624.7523920000001</v>
      </c>
      <c r="L140">
        <v>2.7265999999999999E-2</v>
      </c>
      <c r="M140">
        <v>0</v>
      </c>
      <c r="N140">
        <v>0</v>
      </c>
      <c r="O140">
        <v>7.6938250000000004</v>
      </c>
      <c r="P140">
        <v>1.5740000000000001E-3</v>
      </c>
    </row>
    <row r="141" spans="1:16" x14ac:dyDescent="0.2">
      <c r="A141" t="s">
        <v>1</v>
      </c>
      <c r="B141">
        <v>42</v>
      </c>
      <c r="C141">
        <v>55</v>
      </c>
      <c r="D141" t="s">
        <v>141</v>
      </c>
      <c r="G141">
        <v>13</v>
      </c>
      <c r="H141">
        <v>1623.8237999999999</v>
      </c>
      <c r="I141" t="s">
        <v>26</v>
      </c>
      <c r="J141">
        <v>5.0000000000000001E-3</v>
      </c>
      <c r="K141">
        <v>1627.8591610000001</v>
      </c>
      <c r="L141">
        <v>0.100968</v>
      </c>
      <c r="M141">
        <v>3.1067689999999999</v>
      </c>
      <c r="N141">
        <v>0.104585</v>
      </c>
      <c r="O141">
        <v>7.708062</v>
      </c>
      <c r="P141">
        <v>5.8950000000000001E-3</v>
      </c>
    </row>
    <row r="142" spans="1:16" x14ac:dyDescent="0.2">
      <c r="A142" t="s">
        <v>1</v>
      </c>
      <c r="B142">
        <v>42</v>
      </c>
      <c r="C142">
        <v>55</v>
      </c>
      <c r="D142" t="s">
        <v>141</v>
      </c>
      <c r="G142">
        <v>13</v>
      </c>
      <c r="H142">
        <v>1623.8237999999999</v>
      </c>
      <c r="I142" t="s">
        <v>26</v>
      </c>
      <c r="J142">
        <v>0.05</v>
      </c>
      <c r="K142">
        <v>1628.809256</v>
      </c>
      <c r="L142">
        <v>5.6564000000000003E-2</v>
      </c>
      <c r="M142">
        <v>4.056864</v>
      </c>
      <c r="N142">
        <v>6.2793000000000002E-2</v>
      </c>
      <c r="O142">
        <v>7.6958039999999999</v>
      </c>
      <c r="P142">
        <v>6.2100000000000002E-4</v>
      </c>
    </row>
    <row r="143" spans="1:16" x14ac:dyDescent="0.2">
      <c r="A143" t="s">
        <v>1</v>
      </c>
      <c r="B143">
        <v>42</v>
      </c>
      <c r="C143">
        <v>55</v>
      </c>
      <c r="D143" t="s">
        <v>141</v>
      </c>
      <c r="G143">
        <v>13</v>
      </c>
      <c r="H143">
        <v>1623.8237999999999</v>
      </c>
      <c r="I143" t="s">
        <v>26</v>
      </c>
      <c r="J143">
        <v>0.5</v>
      </c>
      <c r="K143">
        <v>1629.1463940000001</v>
      </c>
      <c r="L143">
        <v>5.2805999999999999E-2</v>
      </c>
      <c r="M143">
        <v>4.3940020000000004</v>
      </c>
      <c r="N143">
        <v>5.9429999999999997E-2</v>
      </c>
      <c r="O143">
        <v>7.7020229999999996</v>
      </c>
      <c r="P143">
        <v>1.286E-3</v>
      </c>
    </row>
    <row r="144" spans="1:16" x14ac:dyDescent="0.2">
      <c r="A144" t="s">
        <v>1</v>
      </c>
      <c r="B144">
        <v>42</v>
      </c>
      <c r="C144">
        <v>55</v>
      </c>
      <c r="D144" t="s">
        <v>141</v>
      </c>
      <c r="G144">
        <v>13</v>
      </c>
      <c r="H144">
        <v>1623.8237999999999</v>
      </c>
      <c r="I144" t="s">
        <v>26</v>
      </c>
      <c r="J144">
        <v>5</v>
      </c>
      <c r="K144">
        <v>1629.343742</v>
      </c>
      <c r="L144">
        <v>6.3600000000000004E-2</v>
      </c>
      <c r="M144">
        <v>4.5913500000000003</v>
      </c>
      <c r="N144">
        <v>6.9197999999999996E-2</v>
      </c>
      <c r="O144">
        <v>7.6997330000000002</v>
      </c>
      <c r="P144">
        <v>3.947E-3</v>
      </c>
    </row>
    <row r="145" spans="1:16" x14ac:dyDescent="0.2">
      <c r="A145" t="s">
        <v>1</v>
      </c>
      <c r="B145">
        <v>42</v>
      </c>
      <c r="C145">
        <v>55</v>
      </c>
      <c r="D145" t="s">
        <v>141</v>
      </c>
      <c r="G145">
        <v>13</v>
      </c>
      <c r="H145">
        <v>1623.8237999999999</v>
      </c>
      <c r="I145" t="s">
        <v>26</v>
      </c>
      <c r="J145">
        <v>50.000003999999997</v>
      </c>
      <c r="K145">
        <v>1629.358324</v>
      </c>
      <c r="L145">
        <v>4.4653999999999999E-2</v>
      </c>
      <c r="M145">
        <v>4.6059320000000001</v>
      </c>
      <c r="N145">
        <v>5.2319999999999998E-2</v>
      </c>
      <c r="O145">
        <v>7.6952980000000002</v>
      </c>
      <c r="P145">
        <v>1.993E-3</v>
      </c>
    </row>
    <row r="146" spans="1:16" x14ac:dyDescent="0.2">
      <c r="A146" t="s">
        <v>1</v>
      </c>
      <c r="B146">
        <v>42</v>
      </c>
      <c r="C146">
        <v>56</v>
      </c>
      <c r="D146" t="s">
        <v>142</v>
      </c>
      <c r="G146">
        <v>14</v>
      </c>
      <c r="H146">
        <v>1736.9078</v>
      </c>
      <c r="I146" t="s">
        <v>24</v>
      </c>
      <c r="J146">
        <v>0</v>
      </c>
      <c r="K146">
        <v>1737.9843189999999</v>
      </c>
      <c r="L146">
        <v>5.2068999999999997E-2</v>
      </c>
      <c r="M146">
        <v>0</v>
      </c>
      <c r="N146">
        <v>0</v>
      </c>
      <c r="O146">
        <v>9.0361689999999992</v>
      </c>
      <c r="P146">
        <v>2.6570000000000001E-3</v>
      </c>
    </row>
    <row r="147" spans="1:16" x14ac:dyDescent="0.2">
      <c r="A147" t="s">
        <v>1</v>
      </c>
      <c r="B147">
        <v>42</v>
      </c>
      <c r="C147">
        <v>56</v>
      </c>
      <c r="D147" t="s">
        <v>142</v>
      </c>
      <c r="G147">
        <v>14</v>
      </c>
      <c r="H147">
        <v>1736.9078</v>
      </c>
      <c r="I147" t="s">
        <v>24</v>
      </c>
      <c r="J147">
        <v>5.0000000000000001E-3</v>
      </c>
      <c r="K147">
        <v>1739.3955289999999</v>
      </c>
      <c r="L147">
        <v>2.7632E-2</v>
      </c>
      <c r="M147">
        <v>1.4112100000000001</v>
      </c>
      <c r="N147">
        <v>5.8945999999999998E-2</v>
      </c>
      <c r="O147">
        <v>9.0475150000000006</v>
      </c>
      <c r="P147">
        <v>4.3740000000000003E-3</v>
      </c>
    </row>
    <row r="148" spans="1:16" x14ac:dyDescent="0.2">
      <c r="A148" t="s">
        <v>1</v>
      </c>
      <c r="B148">
        <v>42</v>
      </c>
      <c r="C148">
        <v>56</v>
      </c>
      <c r="D148" t="s">
        <v>142</v>
      </c>
      <c r="G148">
        <v>14</v>
      </c>
      <c r="H148">
        <v>1736.9078</v>
      </c>
      <c r="I148" t="s">
        <v>24</v>
      </c>
      <c r="J148">
        <v>0.05</v>
      </c>
      <c r="K148">
        <v>1739.808601</v>
      </c>
      <c r="L148">
        <v>7.8286999999999995E-2</v>
      </c>
      <c r="M148">
        <v>1.824282</v>
      </c>
      <c r="N148">
        <v>9.4020999999999993E-2</v>
      </c>
      <c r="O148">
        <v>9.0511269999999993</v>
      </c>
      <c r="P148">
        <v>3.5769999999999999E-3</v>
      </c>
    </row>
    <row r="149" spans="1:16" x14ac:dyDescent="0.2">
      <c r="A149" t="s">
        <v>1</v>
      </c>
      <c r="B149">
        <v>42</v>
      </c>
      <c r="C149">
        <v>56</v>
      </c>
      <c r="D149" t="s">
        <v>142</v>
      </c>
      <c r="G149">
        <v>14</v>
      </c>
      <c r="H149">
        <v>1736.9078</v>
      </c>
      <c r="I149" t="s">
        <v>24</v>
      </c>
      <c r="J149">
        <v>0.5</v>
      </c>
      <c r="K149">
        <v>1740.1376210000001</v>
      </c>
      <c r="L149">
        <v>3.7812999999999999E-2</v>
      </c>
      <c r="M149">
        <v>2.153302</v>
      </c>
      <c r="N149">
        <v>6.4350000000000004E-2</v>
      </c>
      <c r="O149">
        <v>9.0398350000000001</v>
      </c>
      <c r="P149">
        <v>1.9889999999999999E-3</v>
      </c>
    </row>
    <row r="150" spans="1:16" x14ac:dyDescent="0.2">
      <c r="A150" t="s">
        <v>1</v>
      </c>
      <c r="B150">
        <v>42</v>
      </c>
      <c r="C150">
        <v>56</v>
      </c>
      <c r="D150" t="s">
        <v>142</v>
      </c>
      <c r="G150">
        <v>14</v>
      </c>
      <c r="H150">
        <v>1736.9078</v>
      </c>
      <c r="I150" t="s">
        <v>24</v>
      </c>
      <c r="J150">
        <v>5</v>
      </c>
      <c r="K150">
        <v>1740.587135</v>
      </c>
      <c r="L150">
        <v>0.100789</v>
      </c>
      <c r="M150">
        <v>2.6028159999999998</v>
      </c>
      <c r="N150">
        <v>0.113445</v>
      </c>
      <c r="O150">
        <v>9.0470380000000006</v>
      </c>
      <c r="P150">
        <v>9.2709999999999997E-3</v>
      </c>
    </row>
    <row r="151" spans="1:16" x14ac:dyDescent="0.2">
      <c r="A151" t="s">
        <v>1</v>
      </c>
      <c r="B151">
        <v>42</v>
      </c>
      <c r="C151">
        <v>56</v>
      </c>
      <c r="D151" t="s">
        <v>142</v>
      </c>
      <c r="G151">
        <v>14</v>
      </c>
      <c r="H151">
        <v>1736.9078</v>
      </c>
      <c r="I151" t="s">
        <v>24</v>
      </c>
      <c r="J151">
        <v>50.000003999999997</v>
      </c>
      <c r="K151">
        <v>1741.757809</v>
      </c>
      <c r="L151">
        <v>8.4284999999999999E-2</v>
      </c>
      <c r="M151">
        <v>3.7734899999999998</v>
      </c>
      <c r="N151">
        <v>9.9071999999999993E-2</v>
      </c>
      <c r="O151">
        <v>9.0392229999999998</v>
      </c>
      <c r="P151">
        <v>2.2179999999999999E-3</v>
      </c>
    </row>
    <row r="152" spans="1:16" x14ac:dyDescent="0.2">
      <c r="A152" t="s">
        <v>1</v>
      </c>
      <c r="B152">
        <v>42</v>
      </c>
      <c r="C152">
        <v>56</v>
      </c>
      <c r="D152" t="s">
        <v>142</v>
      </c>
      <c r="G152">
        <v>14</v>
      </c>
      <c r="H152">
        <v>1736.9078</v>
      </c>
      <c r="I152" t="s">
        <v>26</v>
      </c>
      <c r="J152">
        <v>0</v>
      </c>
      <c r="K152">
        <v>1737.9843189999999</v>
      </c>
      <c r="L152">
        <v>5.2068999999999997E-2</v>
      </c>
      <c r="M152">
        <v>0</v>
      </c>
      <c r="N152">
        <v>0</v>
      </c>
      <c r="O152">
        <v>9.0361689999999992</v>
      </c>
      <c r="P152">
        <v>2.6570000000000001E-3</v>
      </c>
    </row>
    <row r="153" spans="1:16" x14ac:dyDescent="0.2">
      <c r="A153" t="s">
        <v>1</v>
      </c>
      <c r="B153">
        <v>42</v>
      </c>
      <c r="C153">
        <v>56</v>
      </c>
      <c r="D153" t="s">
        <v>142</v>
      </c>
      <c r="G153">
        <v>14</v>
      </c>
      <c r="H153">
        <v>1736.9078</v>
      </c>
      <c r="I153" t="s">
        <v>26</v>
      </c>
      <c r="J153">
        <v>5.0000000000000001E-3</v>
      </c>
      <c r="K153">
        <v>1740.638784</v>
      </c>
      <c r="L153">
        <v>6.7480999999999999E-2</v>
      </c>
      <c r="M153">
        <v>2.6544639999999999</v>
      </c>
      <c r="N153">
        <v>8.5234000000000004E-2</v>
      </c>
      <c r="O153">
        <v>9.053388</v>
      </c>
      <c r="P153">
        <v>6.8310000000000003E-3</v>
      </c>
    </row>
    <row r="154" spans="1:16" x14ac:dyDescent="0.2">
      <c r="A154" t="s">
        <v>1</v>
      </c>
      <c r="B154">
        <v>42</v>
      </c>
      <c r="C154">
        <v>56</v>
      </c>
      <c r="D154" t="s">
        <v>142</v>
      </c>
      <c r="G154">
        <v>14</v>
      </c>
      <c r="H154">
        <v>1736.9078</v>
      </c>
      <c r="I154" t="s">
        <v>26</v>
      </c>
      <c r="J154">
        <v>0.05</v>
      </c>
      <c r="K154">
        <v>1741.8262549999999</v>
      </c>
      <c r="L154">
        <v>0.13444900000000001</v>
      </c>
      <c r="M154">
        <v>3.841936</v>
      </c>
      <c r="N154">
        <v>0.144179</v>
      </c>
      <c r="O154">
        <v>9.0367200000000008</v>
      </c>
      <c r="P154">
        <v>2.5920000000000001E-3</v>
      </c>
    </row>
    <row r="155" spans="1:16" x14ac:dyDescent="0.2">
      <c r="A155" t="s">
        <v>1</v>
      </c>
      <c r="B155">
        <v>42</v>
      </c>
      <c r="C155">
        <v>56</v>
      </c>
      <c r="D155" t="s">
        <v>142</v>
      </c>
      <c r="G155">
        <v>14</v>
      </c>
      <c r="H155">
        <v>1736.9078</v>
      </c>
      <c r="I155" t="s">
        <v>26</v>
      </c>
      <c r="J155">
        <v>0.5</v>
      </c>
      <c r="K155">
        <v>1742.4353140000001</v>
      </c>
      <c r="L155">
        <v>0.13785500000000001</v>
      </c>
      <c r="M155">
        <v>4.4509949999999998</v>
      </c>
      <c r="N155">
        <v>0.14736099999999999</v>
      </c>
      <c r="O155">
        <v>9.0415849999999995</v>
      </c>
      <c r="P155">
        <v>2.8960000000000001E-3</v>
      </c>
    </row>
    <row r="156" spans="1:16" x14ac:dyDescent="0.2">
      <c r="A156" t="s">
        <v>1</v>
      </c>
      <c r="B156">
        <v>42</v>
      </c>
      <c r="C156">
        <v>56</v>
      </c>
      <c r="D156" t="s">
        <v>142</v>
      </c>
      <c r="G156">
        <v>14</v>
      </c>
      <c r="H156">
        <v>1736.9078</v>
      </c>
      <c r="I156" t="s">
        <v>26</v>
      </c>
      <c r="J156">
        <v>5</v>
      </c>
      <c r="K156">
        <v>1742.564237</v>
      </c>
      <c r="L156">
        <v>8.5477999999999998E-2</v>
      </c>
      <c r="M156">
        <v>4.579917</v>
      </c>
      <c r="N156">
        <v>0.100088</v>
      </c>
      <c r="O156">
        <v>9.0404160000000005</v>
      </c>
      <c r="P156">
        <v>3.5630000000000002E-3</v>
      </c>
    </row>
    <row r="157" spans="1:16" x14ac:dyDescent="0.2">
      <c r="A157" t="s">
        <v>1</v>
      </c>
      <c r="B157">
        <v>42</v>
      </c>
      <c r="C157">
        <v>56</v>
      </c>
      <c r="D157" t="s">
        <v>142</v>
      </c>
      <c r="G157">
        <v>14</v>
      </c>
      <c r="H157">
        <v>1736.9078</v>
      </c>
      <c r="I157" t="s">
        <v>26</v>
      </c>
      <c r="J157">
        <v>50.000003999999997</v>
      </c>
      <c r="K157">
        <v>1742.610013</v>
      </c>
      <c r="L157">
        <v>9.5579999999999998E-2</v>
      </c>
      <c r="M157">
        <v>4.6256940000000002</v>
      </c>
      <c r="N157">
        <v>0.10884199999999999</v>
      </c>
      <c r="O157">
        <v>9.0366569999999999</v>
      </c>
      <c r="P157">
        <v>3.4970000000000001E-3</v>
      </c>
    </row>
    <row r="158" spans="1:16" x14ac:dyDescent="0.2">
      <c r="A158" t="s">
        <v>1</v>
      </c>
      <c r="B158">
        <v>42</v>
      </c>
      <c r="C158">
        <v>58</v>
      </c>
      <c r="D158" t="s">
        <v>143</v>
      </c>
      <c r="G158">
        <v>16</v>
      </c>
      <c r="H158">
        <v>1949.0603000000001</v>
      </c>
      <c r="I158" t="s">
        <v>24</v>
      </c>
      <c r="J158">
        <v>0</v>
      </c>
      <c r="K158">
        <v>1950.15011</v>
      </c>
      <c r="L158">
        <v>8.9584999999999998E-2</v>
      </c>
      <c r="M158">
        <v>0</v>
      </c>
      <c r="N158">
        <v>0</v>
      </c>
      <c r="O158">
        <v>10.339435</v>
      </c>
      <c r="P158">
        <v>3.5820000000000001E-3</v>
      </c>
    </row>
    <row r="159" spans="1:16" x14ac:dyDescent="0.2">
      <c r="A159" t="s">
        <v>1</v>
      </c>
      <c r="B159">
        <v>42</v>
      </c>
      <c r="C159">
        <v>58</v>
      </c>
      <c r="D159" t="s">
        <v>143</v>
      </c>
      <c r="G159">
        <v>16</v>
      </c>
      <c r="H159">
        <v>1949.0603000000001</v>
      </c>
      <c r="I159" t="s">
        <v>24</v>
      </c>
      <c r="J159">
        <v>5.0000000000000001E-3</v>
      </c>
      <c r="K159">
        <v>1951.757141</v>
      </c>
      <c r="L159">
        <v>0.17494000000000001</v>
      </c>
      <c r="M159">
        <v>1.6070310000000001</v>
      </c>
      <c r="N159">
        <v>0.196544</v>
      </c>
      <c r="O159">
        <v>10.346213000000001</v>
      </c>
      <c r="P159">
        <v>6.3160000000000004E-3</v>
      </c>
    </row>
    <row r="160" spans="1:16" x14ac:dyDescent="0.2">
      <c r="A160" t="s">
        <v>1</v>
      </c>
      <c r="B160">
        <v>42</v>
      </c>
      <c r="C160">
        <v>58</v>
      </c>
      <c r="D160" t="s">
        <v>143</v>
      </c>
      <c r="G160">
        <v>16</v>
      </c>
      <c r="H160">
        <v>1949.0603000000001</v>
      </c>
      <c r="I160" t="s">
        <v>24</v>
      </c>
      <c r="J160">
        <v>0.05</v>
      </c>
      <c r="K160">
        <v>1952.368823</v>
      </c>
      <c r="L160">
        <v>0.23480400000000001</v>
      </c>
      <c r="M160">
        <v>2.2187130000000002</v>
      </c>
      <c r="N160">
        <v>0.25131300000000001</v>
      </c>
      <c r="O160">
        <v>10.351608000000001</v>
      </c>
      <c r="P160">
        <v>9.2219999999999993E-3</v>
      </c>
    </row>
    <row r="161" spans="1:16" x14ac:dyDescent="0.2">
      <c r="A161" t="s">
        <v>1</v>
      </c>
      <c r="B161">
        <v>42</v>
      </c>
      <c r="C161">
        <v>58</v>
      </c>
      <c r="D161" t="s">
        <v>143</v>
      </c>
      <c r="G161">
        <v>16</v>
      </c>
      <c r="H161">
        <v>1949.0603000000001</v>
      </c>
      <c r="I161" t="s">
        <v>24</v>
      </c>
      <c r="J161">
        <v>0.5</v>
      </c>
      <c r="K161">
        <v>1952.8915589999999</v>
      </c>
      <c r="L161">
        <v>0.20419000000000001</v>
      </c>
      <c r="M161">
        <v>2.7414489999999998</v>
      </c>
      <c r="N161">
        <v>0.22297800000000001</v>
      </c>
      <c r="O161">
        <v>10.33892</v>
      </c>
      <c r="P161">
        <v>5.679E-3</v>
      </c>
    </row>
    <row r="162" spans="1:16" x14ac:dyDescent="0.2">
      <c r="A162" t="s">
        <v>1</v>
      </c>
      <c r="B162">
        <v>42</v>
      </c>
      <c r="C162">
        <v>58</v>
      </c>
      <c r="D162" t="s">
        <v>143</v>
      </c>
      <c r="G162">
        <v>16</v>
      </c>
      <c r="H162">
        <v>1949.0603000000001</v>
      </c>
      <c r="I162" t="s">
        <v>24</v>
      </c>
      <c r="J162">
        <v>5</v>
      </c>
      <c r="K162">
        <v>1953.737316</v>
      </c>
      <c r="L162">
        <v>0.12251099999999999</v>
      </c>
      <c r="M162">
        <v>3.5872060000000001</v>
      </c>
      <c r="N162">
        <v>0.15177099999999999</v>
      </c>
      <c r="O162">
        <v>10.344341999999999</v>
      </c>
      <c r="P162">
        <v>9.2779999999999998E-3</v>
      </c>
    </row>
    <row r="163" spans="1:16" x14ac:dyDescent="0.2">
      <c r="A163" t="s">
        <v>1</v>
      </c>
      <c r="B163">
        <v>42</v>
      </c>
      <c r="C163">
        <v>58</v>
      </c>
      <c r="D163" t="s">
        <v>143</v>
      </c>
      <c r="G163">
        <v>16</v>
      </c>
      <c r="H163">
        <v>1949.0603000000001</v>
      </c>
      <c r="I163" t="s">
        <v>24</v>
      </c>
      <c r="J163">
        <v>50.000003999999997</v>
      </c>
      <c r="K163">
        <v>1954.918932</v>
      </c>
      <c r="L163">
        <v>0.17275099999999999</v>
      </c>
      <c r="M163">
        <v>4.7688220000000001</v>
      </c>
      <c r="N163">
        <v>0.19459799999999999</v>
      </c>
      <c r="O163">
        <v>10.339857</v>
      </c>
      <c r="P163">
        <v>3.7130000000000002E-3</v>
      </c>
    </row>
    <row r="164" spans="1:16" x14ac:dyDescent="0.2">
      <c r="A164" t="s">
        <v>1</v>
      </c>
      <c r="B164">
        <v>42</v>
      </c>
      <c r="C164">
        <v>58</v>
      </c>
      <c r="D164" t="s">
        <v>143</v>
      </c>
      <c r="G164">
        <v>16</v>
      </c>
      <c r="H164">
        <v>1949.0603000000001</v>
      </c>
      <c r="I164" t="s">
        <v>26</v>
      </c>
      <c r="J164">
        <v>0</v>
      </c>
      <c r="K164">
        <v>1950.15011</v>
      </c>
      <c r="L164">
        <v>8.9584999999999998E-2</v>
      </c>
      <c r="M164">
        <v>0</v>
      </c>
      <c r="N164">
        <v>0</v>
      </c>
      <c r="O164">
        <v>10.339435</v>
      </c>
      <c r="P164">
        <v>3.5820000000000001E-3</v>
      </c>
    </row>
    <row r="165" spans="1:16" x14ac:dyDescent="0.2">
      <c r="A165" t="s">
        <v>1</v>
      </c>
      <c r="B165">
        <v>42</v>
      </c>
      <c r="C165">
        <v>58</v>
      </c>
      <c r="D165" t="s">
        <v>143</v>
      </c>
      <c r="G165">
        <v>16</v>
      </c>
      <c r="H165">
        <v>1949.0603000000001</v>
      </c>
      <c r="I165" t="s">
        <v>26</v>
      </c>
      <c r="J165">
        <v>5.0000000000000001E-3</v>
      </c>
      <c r="K165">
        <v>1953.039086</v>
      </c>
      <c r="L165">
        <v>0.21134600000000001</v>
      </c>
      <c r="M165">
        <v>2.888976</v>
      </c>
      <c r="N165">
        <v>0.229549</v>
      </c>
      <c r="O165">
        <v>10.34961</v>
      </c>
      <c r="P165">
        <v>6.5110000000000003E-3</v>
      </c>
    </row>
    <row r="166" spans="1:16" x14ac:dyDescent="0.2">
      <c r="A166" t="s">
        <v>1</v>
      </c>
      <c r="B166">
        <v>42</v>
      </c>
      <c r="C166">
        <v>58</v>
      </c>
      <c r="D166" t="s">
        <v>143</v>
      </c>
      <c r="G166">
        <v>16</v>
      </c>
      <c r="H166">
        <v>1949.0603000000001</v>
      </c>
      <c r="I166" t="s">
        <v>26</v>
      </c>
      <c r="J166">
        <v>0.05</v>
      </c>
      <c r="K166">
        <v>1954.5827420000001</v>
      </c>
      <c r="L166">
        <v>0.171626</v>
      </c>
      <c r="M166">
        <v>4.4326319999999999</v>
      </c>
      <c r="N166">
        <v>0.19359999999999999</v>
      </c>
      <c r="O166">
        <v>10.337399</v>
      </c>
      <c r="P166">
        <v>2.346E-3</v>
      </c>
    </row>
    <row r="167" spans="1:16" x14ac:dyDescent="0.2">
      <c r="A167" t="s">
        <v>1</v>
      </c>
      <c r="B167">
        <v>42</v>
      </c>
      <c r="C167">
        <v>58</v>
      </c>
      <c r="D167" t="s">
        <v>143</v>
      </c>
      <c r="G167">
        <v>16</v>
      </c>
      <c r="H167">
        <v>1949.0603000000001</v>
      </c>
      <c r="I167" t="s">
        <v>26</v>
      </c>
      <c r="J167">
        <v>0.5</v>
      </c>
      <c r="K167">
        <v>1955.4207200000001</v>
      </c>
      <c r="L167">
        <v>0.31601099999999999</v>
      </c>
      <c r="M167">
        <v>5.2706099999999996</v>
      </c>
      <c r="N167">
        <v>0.32846399999999998</v>
      </c>
      <c r="O167">
        <v>10.336494999999999</v>
      </c>
      <c r="P167">
        <v>3.1449999999999998E-3</v>
      </c>
    </row>
    <row r="168" spans="1:16" x14ac:dyDescent="0.2">
      <c r="A168" t="s">
        <v>1</v>
      </c>
      <c r="B168">
        <v>42</v>
      </c>
      <c r="C168">
        <v>58</v>
      </c>
      <c r="D168" t="s">
        <v>143</v>
      </c>
      <c r="G168">
        <v>16</v>
      </c>
      <c r="H168">
        <v>1949.0603000000001</v>
      </c>
      <c r="I168" t="s">
        <v>26</v>
      </c>
      <c r="J168">
        <v>5</v>
      </c>
      <c r="K168">
        <v>1956.3815440000001</v>
      </c>
      <c r="L168">
        <v>0.27567399999999997</v>
      </c>
      <c r="M168">
        <v>6.2314350000000003</v>
      </c>
      <c r="N168">
        <v>0.28986499999999998</v>
      </c>
      <c r="O168">
        <v>10.336107999999999</v>
      </c>
      <c r="P168">
        <v>2.6069999999999999E-3</v>
      </c>
    </row>
    <row r="169" spans="1:16" x14ac:dyDescent="0.2">
      <c r="A169" t="s">
        <v>1</v>
      </c>
      <c r="B169">
        <v>42</v>
      </c>
      <c r="C169">
        <v>58</v>
      </c>
      <c r="D169" t="s">
        <v>143</v>
      </c>
      <c r="G169">
        <v>16</v>
      </c>
      <c r="H169">
        <v>1949.0603000000001</v>
      </c>
      <c r="I169" t="s">
        <v>26</v>
      </c>
      <c r="J169">
        <v>50.000003999999997</v>
      </c>
      <c r="K169">
        <v>1956.508435</v>
      </c>
      <c r="L169">
        <v>0.244281</v>
      </c>
      <c r="M169">
        <v>6.3583259999999999</v>
      </c>
      <c r="N169">
        <v>0.26018999999999998</v>
      </c>
      <c r="O169">
        <v>10.332748</v>
      </c>
      <c r="P169">
        <v>3.0270000000000002E-3</v>
      </c>
    </row>
    <row r="170" spans="1:16" x14ac:dyDescent="0.2">
      <c r="A170" t="s">
        <v>1</v>
      </c>
      <c r="B170">
        <v>44</v>
      </c>
      <c r="C170">
        <v>53</v>
      </c>
      <c r="D170" t="s">
        <v>144</v>
      </c>
      <c r="G170">
        <v>9</v>
      </c>
      <c r="H170">
        <v>1238.6276</v>
      </c>
      <c r="I170" t="s">
        <v>24</v>
      </c>
      <c r="J170">
        <v>0</v>
      </c>
      <c r="K170">
        <v>1239.384366</v>
      </c>
      <c r="L170">
        <v>8.7480000000000006E-3</v>
      </c>
      <c r="M170">
        <v>0</v>
      </c>
      <c r="N170">
        <v>0</v>
      </c>
      <c r="O170">
        <v>7.0112909999999999</v>
      </c>
      <c r="P170">
        <v>7.5299999999999998E-4</v>
      </c>
    </row>
    <row r="171" spans="1:16" x14ac:dyDescent="0.2">
      <c r="A171" t="s">
        <v>1</v>
      </c>
      <c r="B171">
        <v>44</v>
      </c>
      <c r="C171">
        <v>53</v>
      </c>
      <c r="D171" t="s">
        <v>144</v>
      </c>
      <c r="G171">
        <v>9</v>
      </c>
      <c r="H171">
        <v>1238.6276</v>
      </c>
      <c r="I171" t="s">
        <v>24</v>
      </c>
      <c r="J171">
        <v>5.0000000000000001E-3</v>
      </c>
      <c r="K171">
        <v>1240.1194049999999</v>
      </c>
      <c r="L171">
        <v>3.1426000000000003E-2</v>
      </c>
      <c r="M171">
        <v>0.735039</v>
      </c>
      <c r="N171">
        <v>3.2620999999999997E-2</v>
      </c>
      <c r="O171">
        <v>7.0221210000000003</v>
      </c>
      <c r="P171">
        <v>3.3890000000000001E-3</v>
      </c>
    </row>
    <row r="172" spans="1:16" x14ac:dyDescent="0.2">
      <c r="A172" t="s">
        <v>1</v>
      </c>
      <c r="B172">
        <v>44</v>
      </c>
      <c r="C172">
        <v>53</v>
      </c>
      <c r="D172" t="s">
        <v>144</v>
      </c>
      <c r="G172">
        <v>9</v>
      </c>
      <c r="H172">
        <v>1238.6276</v>
      </c>
      <c r="I172" t="s">
        <v>24</v>
      </c>
      <c r="J172">
        <v>0.05</v>
      </c>
      <c r="K172">
        <v>1240.098354</v>
      </c>
      <c r="L172">
        <v>9.307E-2</v>
      </c>
      <c r="M172">
        <v>0.71398700000000004</v>
      </c>
      <c r="N172">
        <v>9.3479999999999994E-2</v>
      </c>
      <c r="O172">
        <v>7.0266789999999997</v>
      </c>
      <c r="P172">
        <v>3.039E-3</v>
      </c>
    </row>
    <row r="173" spans="1:16" x14ac:dyDescent="0.2">
      <c r="A173" t="s">
        <v>1</v>
      </c>
      <c r="B173">
        <v>44</v>
      </c>
      <c r="C173">
        <v>53</v>
      </c>
      <c r="D173" t="s">
        <v>144</v>
      </c>
      <c r="G173">
        <v>9</v>
      </c>
      <c r="H173">
        <v>1238.6276</v>
      </c>
      <c r="I173" t="s">
        <v>24</v>
      </c>
      <c r="J173">
        <v>0.5</v>
      </c>
      <c r="K173">
        <v>1240.1674270000001</v>
      </c>
      <c r="L173">
        <v>1.6178000000000001E-2</v>
      </c>
      <c r="M173">
        <v>0.78306100000000001</v>
      </c>
      <c r="N173">
        <v>1.8391999999999999E-2</v>
      </c>
      <c r="O173">
        <v>7.0212729999999999</v>
      </c>
      <c r="P173">
        <v>9.8999999999999999E-4</v>
      </c>
    </row>
    <row r="174" spans="1:16" x14ac:dyDescent="0.2">
      <c r="A174" t="s">
        <v>1</v>
      </c>
      <c r="B174">
        <v>44</v>
      </c>
      <c r="C174">
        <v>53</v>
      </c>
      <c r="D174" t="s">
        <v>144</v>
      </c>
      <c r="G174">
        <v>9</v>
      </c>
      <c r="H174">
        <v>1238.6276</v>
      </c>
      <c r="I174" t="s">
        <v>24</v>
      </c>
      <c r="J174">
        <v>5</v>
      </c>
      <c r="K174">
        <v>1240.372744</v>
      </c>
      <c r="L174">
        <v>8.2249999999999997E-3</v>
      </c>
      <c r="M174">
        <v>0.98837799999999998</v>
      </c>
      <c r="N174">
        <v>1.2008E-2</v>
      </c>
      <c r="O174">
        <v>7.0251099999999997</v>
      </c>
      <c r="P174">
        <v>7.8270000000000006E-3</v>
      </c>
    </row>
    <row r="175" spans="1:16" x14ac:dyDescent="0.2">
      <c r="A175" t="s">
        <v>1</v>
      </c>
      <c r="B175">
        <v>44</v>
      </c>
      <c r="C175">
        <v>53</v>
      </c>
      <c r="D175" t="s">
        <v>144</v>
      </c>
      <c r="G175">
        <v>9</v>
      </c>
      <c r="H175">
        <v>1238.6276</v>
      </c>
      <c r="I175" t="s">
        <v>24</v>
      </c>
      <c r="J175">
        <v>50.000003999999997</v>
      </c>
      <c r="K175">
        <v>1241.1114250000001</v>
      </c>
      <c r="L175">
        <v>2.2828000000000001E-2</v>
      </c>
      <c r="M175">
        <v>1.7270589999999999</v>
      </c>
      <c r="N175">
        <v>2.4447E-2</v>
      </c>
      <c r="O175">
        <v>7.0228339999999996</v>
      </c>
      <c r="P175">
        <v>1.0300000000000001E-3</v>
      </c>
    </row>
    <row r="176" spans="1:16" x14ac:dyDescent="0.2">
      <c r="A176" t="s">
        <v>1</v>
      </c>
      <c r="B176">
        <v>44</v>
      </c>
      <c r="C176">
        <v>53</v>
      </c>
      <c r="D176" t="s">
        <v>144</v>
      </c>
      <c r="G176">
        <v>9</v>
      </c>
      <c r="H176">
        <v>1238.6276</v>
      </c>
      <c r="I176" t="s">
        <v>26</v>
      </c>
      <c r="J176">
        <v>0</v>
      </c>
      <c r="K176">
        <v>1239.384366</v>
      </c>
      <c r="L176">
        <v>8.7480000000000006E-3</v>
      </c>
      <c r="M176">
        <v>0</v>
      </c>
      <c r="N176">
        <v>0</v>
      </c>
      <c r="O176">
        <v>7.0112909999999999</v>
      </c>
      <c r="P176">
        <v>7.5299999999999998E-4</v>
      </c>
    </row>
    <row r="177" spans="1:16" x14ac:dyDescent="0.2">
      <c r="A177" t="s">
        <v>1</v>
      </c>
      <c r="B177">
        <v>44</v>
      </c>
      <c r="C177">
        <v>53</v>
      </c>
      <c r="D177" t="s">
        <v>144</v>
      </c>
      <c r="G177">
        <v>9</v>
      </c>
      <c r="H177">
        <v>1238.6276</v>
      </c>
      <c r="I177" t="s">
        <v>26</v>
      </c>
      <c r="J177">
        <v>5.0000000000000001E-3</v>
      </c>
      <c r="K177">
        <v>1241.364229</v>
      </c>
      <c r="L177">
        <v>2.2235999999999999E-2</v>
      </c>
      <c r="M177">
        <v>1.979862</v>
      </c>
      <c r="N177">
        <v>2.3895E-2</v>
      </c>
      <c r="O177">
        <v>7.0263590000000002</v>
      </c>
      <c r="P177">
        <v>4.8849999999999996E-3</v>
      </c>
    </row>
    <row r="178" spans="1:16" x14ac:dyDescent="0.2">
      <c r="A178" t="s">
        <v>1</v>
      </c>
      <c r="B178">
        <v>44</v>
      </c>
      <c r="C178">
        <v>53</v>
      </c>
      <c r="D178" t="s">
        <v>144</v>
      </c>
      <c r="G178">
        <v>9</v>
      </c>
      <c r="H178">
        <v>1238.6276</v>
      </c>
      <c r="I178" t="s">
        <v>26</v>
      </c>
      <c r="J178">
        <v>0.05</v>
      </c>
      <c r="K178">
        <v>1241.996707</v>
      </c>
      <c r="L178">
        <v>5.8478000000000002E-2</v>
      </c>
      <c r="M178">
        <v>2.6123400000000001</v>
      </c>
      <c r="N178">
        <v>5.9129000000000001E-2</v>
      </c>
      <c r="O178">
        <v>7.0145540000000004</v>
      </c>
      <c r="P178">
        <v>3.3199999999999999E-4</v>
      </c>
    </row>
    <row r="179" spans="1:16" x14ac:dyDescent="0.2">
      <c r="A179" t="s">
        <v>1</v>
      </c>
      <c r="B179">
        <v>44</v>
      </c>
      <c r="C179">
        <v>53</v>
      </c>
      <c r="D179" t="s">
        <v>144</v>
      </c>
      <c r="G179">
        <v>9</v>
      </c>
      <c r="H179">
        <v>1238.6276</v>
      </c>
      <c r="I179" t="s">
        <v>26</v>
      </c>
      <c r="J179">
        <v>0.5</v>
      </c>
      <c r="K179">
        <v>1242.0887499999999</v>
      </c>
      <c r="L179">
        <v>5.8409999999999998E-3</v>
      </c>
      <c r="M179">
        <v>2.7043840000000001</v>
      </c>
      <c r="N179">
        <v>1.0519000000000001E-2</v>
      </c>
      <c r="O179">
        <v>7.023415</v>
      </c>
      <c r="P179">
        <v>1.495E-3</v>
      </c>
    </row>
    <row r="180" spans="1:16" x14ac:dyDescent="0.2">
      <c r="A180" t="s">
        <v>1</v>
      </c>
      <c r="B180">
        <v>44</v>
      </c>
      <c r="C180">
        <v>53</v>
      </c>
      <c r="D180" t="s">
        <v>144</v>
      </c>
      <c r="G180">
        <v>9</v>
      </c>
      <c r="H180">
        <v>1238.6276</v>
      </c>
      <c r="I180" t="s">
        <v>26</v>
      </c>
      <c r="J180">
        <v>5</v>
      </c>
      <c r="K180">
        <v>1242.073308</v>
      </c>
      <c r="L180">
        <v>2.8154999999999999E-2</v>
      </c>
      <c r="M180">
        <v>2.6889419999999999</v>
      </c>
      <c r="N180">
        <v>2.9482999999999999E-2</v>
      </c>
      <c r="O180">
        <v>7.0211079999999999</v>
      </c>
      <c r="P180">
        <v>2.6410000000000001E-3</v>
      </c>
    </row>
    <row r="181" spans="1:16" x14ac:dyDescent="0.2">
      <c r="A181" t="s">
        <v>1</v>
      </c>
      <c r="B181">
        <v>44</v>
      </c>
      <c r="C181">
        <v>53</v>
      </c>
      <c r="D181" t="s">
        <v>144</v>
      </c>
      <c r="G181">
        <v>9</v>
      </c>
      <c r="H181">
        <v>1238.6276</v>
      </c>
      <c r="I181" t="s">
        <v>26</v>
      </c>
      <c r="J181">
        <v>50.000003999999997</v>
      </c>
      <c r="K181">
        <v>1242.462172</v>
      </c>
      <c r="L181">
        <v>2.4122000000000001E-2</v>
      </c>
      <c r="M181">
        <v>3.0778059999999998</v>
      </c>
      <c r="N181">
        <v>2.5659000000000001E-2</v>
      </c>
      <c r="O181">
        <v>7.0173639999999997</v>
      </c>
      <c r="P181">
        <v>1.127E-3</v>
      </c>
    </row>
    <row r="182" spans="1:16" x14ac:dyDescent="0.2">
      <c r="A182" t="s">
        <v>1</v>
      </c>
      <c r="B182">
        <v>45</v>
      </c>
      <c r="C182">
        <v>52</v>
      </c>
      <c r="D182" t="s">
        <v>145</v>
      </c>
      <c r="G182">
        <v>7</v>
      </c>
      <c r="H182">
        <v>1010.5166</v>
      </c>
      <c r="I182" t="s">
        <v>24</v>
      </c>
      <c r="J182">
        <v>0</v>
      </c>
      <c r="K182">
        <v>1011.011316</v>
      </c>
      <c r="L182">
        <v>1.4024999999999999E-2</v>
      </c>
      <c r="M182">
        <v>0</v>
      </c>
      <c r="N182">
        <v>0</v>
      </c>
      <c r="O182">
        <v>5.2425240000000004</v>
      </c>
      <c r="P182">
        <v>2.9840000000000001E-3</v>
      </c>
    </row>
    <row r="183" spans="1:16" x14ac:dyDescent="0.2">
      <c r="A183" t="s">
        <v>1</v>
      </c>
      <c r="B183">
        <v>45</v>
      </c>
      <c r="C183">
        <v>52</v>
      </c>
      <c r="D183" t="s">
        <v>145</v>
      </c>
      <c r="G183">
        <v>7</v>
      </c>
      <c r="H183">
        <v>1010.5166</v>
      </c>
      <c r="I183" t="s">
        <v>24</v>
      </c>
      <c r="J183">
        <v>5.0000000000000001E-3</v>
      </c>
      <c r="K183">
        <v>1011.576467</v>
      </c>
      <c r="L183">
        <v>5.2814E-2</v>
      </c>
      <c r="M183">
        <v>0.56515099999999996</v>
      </c>
      <c r="N183">
        <v>5.4644999999999999E-2</v>
      </c>
      <c r="O183">
        <v>5.2653299999999996</v>
      </c>
      <c r="P183">
        <v>5.287E-3</v>
      </c>
    </row>
    <row r="184" spans="1:16" x14ac:dyDescent="0.2">
      <c r="A184" t="s">
        <v>1</v>
      </c>
      <c r="B184">
        <v>45</v>
      </c>
      <c r="C184">
        <v>52</v>
      </c>
      <c r="D184" t="s">
        <v>145</v>
      </c>
      <c r="G184">
        <v>7</v>
      </c>
      <c r="H184">
        <v>1010.5166</v>
      </c>
      <c r="I184" t="s">
        <v>24</v>
      </c>
      <c r="J184">
        <v>0.05</v>
      </c>
      <c r="K184">
        <v>1011.547584</v>
      </c>
      <c r="L184">
        <v>0.165578</v>
      </c>
      <c r="M184">
        <v>0.53626799999999997</v>
      </c>
      <c r="N184">
        <v>0.16617100000000001</v>
      </c>
      <c r="O184">
        <v>5.2705000000000002</v>
      </c>
      <c r="P184">
        <v>4.1070000000000004E-3</v>
      </c>
    </row>
    <row r="185" spans="1:16" x14ac:dyDescent="0.2">
      <c r="A185" t="s">
        <v>1</v>
      </c>
      <c r="B185">
        <v>45</v>
      </c>
      <c r="C185">
        <v>52</v>
      </c>
      <c r="D185" t="s">
        <v>145</v>
      </c>
      <c r="G185">
        <v>7</v>
      </c>
      <c r="H185">
        <v>1010.5166</v>
      </c>
      <c r="I185" t="s">
        <v>24</v>
      </c>
      <c r="J185">
        <v>0.5</v>
      </c>
      <c r="K185">
        <v>1011.69622</v>
      </c>
      <c r="L185">
        <v>1.2336E-2</v>
      </c>
      <c r="M185">
        <v>0.68490499999999999</v>
      </c>
      <c r="N185">
        <v>1.8678E-2</v>
      </c>
      <c r="O185">
        <v>5.2684439999999997</v>
      </c>
      <c r="P185">
        <v>1.83E-3</v>
      </c>
    </row>
    <row r="186" spans="1:16" x14ac:dyDescent="0.2">
      <c r="A186" t="s">
        <v>1</v>
      </c>
      <c r="B186">
        <v>45</v>
      </c>
      <c r="C186">
        <v>52</v>
      </c>
      <c r="D186" t="s">
        <v>145</v>
      </c>
      <c r="G186">
        <v>7</v>
      </c>
      <c r="H186">
        <v>1010.5166</v>
      </c>
      <c r="I186" t="s">
        <v>24</v>
      </c>
      <c r="J186">
        <v>5</v>
      </c>
      <c r="K186">
        <v>1011.794064</v>
      </c>
      <c r="L186">
        <v>1.8144E-2</v>
      </c>
      <c r="M186">
        <v>0.782748</v>
      </c>
      <c r="N186">
        <v>2.2932999999999999E-2</v>
      </c>
      <c r="O186">
        <v>5.2733860000000004</v>
      </c>
      <c r="P186">
        <v>8.4209999999999997E-3</v>
      </c>
    </row>
    <row r="187" spans="1:16" x14ac:dyDescent="0.2">
      <c r="A187" t="s">
        <v>1</v>
      </c>
      <c r="B187">
        <v>45</v>
      </c>
      <c r="C187">
        <v>52</v>
      </c>
      <c r="D187" t="s">
        <v>145</v>
      </c>
      <c r="G187">
        <v>7</v>
      </c>
      <c r="H187">
        <v>1010.5166</v>
      </c>
      <c r="I187" t="s">
        <v>24</v>
      </c>
      <c r="J187">
        <v>50.000003999999997</v>
      </c>
      <c r="K187">
        <v>1012.171953</v>
      </c>
      <c r="L187">
        <v>6.3536999999999996E-2</v>
      </c>
      <c r="M187">
        <v>1.1606369999999999</v>
      </c>
      <c r="N187">
        <v>6.5067E-2</v>
      </c>
      <c r="O187">
        <v>5.2685639999999996</v>
      </c>
      <c r="P187">
        <v>1.4289999999999999E-3</v>
      </c>
    </row>
    <row r="188" spans="1:16" x14ac:dyDescent="0.2">
      <c r="A188" t="s">
        <v>1</v>
      </c>
      <c r="B188">
        <v>45</v>
      </c>
      <c r="C188">
        <v>52</v>
      </c>
      <c r="D188" t="s">
        <v>145</v>
      </c>
      <c r="G188">
        <v>7</v>
      </c>
      <c r="H188">
        <v>1010.5166</v>
      </c>
      <c r="I188" t="s">
        <v>26</v>
      </c>
      <c r="J188">
        <v>0</v>
      </c>
      <c r="K188">
        <v>1011.011316</v>
      </c>
      <c r="L188">
        <v>1.4024999999999999E-2</v>
      </c>
      <c r="M188">
        <v>0</v>
      </c>
      <c r="N188">
        <v>0</v>
      </c>
      <c r="O188">
        <v>5.2425240000000004</v>
      </c>
      <c r="P188">
        <v>2.9840000000000001E-3</v>
      </c>
    </row>
    <row r="189" spans="1:16" x14ac:dyDescent="0.2">
      <c r="A189" t="s">
        <v>1</v>
      </c>
      <c r="B189">
        <v>45</v>
      </c>
      <c r="C189">
        <v>52</v>
      </c>
      <c r="D189" t="s">
        <v>145</v>
      </c>
      <c r="G189">
        <v>7</v>
      </c>
      <c r="H189">
        <v>1010.5166</v>
      </c>
      <c r="I189" t="s">
        <v>26</v>
      </c>
      <c r="J189">
        <v>5.0000000000000001E-3</v>
      </c>
      <c r="K189">
        <v>1012.041384</v>
      </c>
      <c r="L189">
        <v>3.9511999999999999E-2</v>
      </c>
      <c r="M189">
        <v>1.030068</v>
      </c>
      <c r="N189">
        <v>4.1928E-2</v>
      </c>
      <c r="O189">
        <v>5.2757769999999997</v>
      </c>
      <c r="P189">
        <v>7.1869999999999998E-3</v>
      </c>
    </row>
    <row r="190" spans="1:16" x14ac:dyDescent="0.2">
      <c r="A190" t="s">
        <v>1</v>
      </c>
      <c r="B190">
        <v>45</v>
      </c>
      <c r="C190">
        <v>52</v>
      </c>
      <c r="D190" t="s">
        <v>145</v>
      </c>
      <c r="G190">
        <v>7</v>
      </c>
      <c r="H190">
        <v>1010.5166</v>
      </c>
      <c r="I190" t="s">
        <v>26</v>
      </c>
      <c r="J190">
        <v>0.05</v>
      </c>
      <c r="K190">
        <v>1012.526981</v>
      </c>
      <c r="L190">
        <v>2.4031E-2</v>
      </c>
      <c r="M190">
        <v>1.515665</v>
      </c>
      <c r="N190">
        <v>2.7824000000000002E-2</v>
      </c>
      <c r="O190">
        <v>5.259906</v>
      </c>
      <c r="P190">
        <v>9.4799999999999995E-4</v>
      </c>
    </row>
    <row r="191" spans="1:16" x14ac:dyDescent="0.2">
      <c r="A191" t="s">
        <v>1</v>
      </c>
      <c r="B191">
        <v>45</v>
      </c>
      <c r="C191">
        <v>52</v>
      </c>
      <c r="D191" t="s">
        <v>145</v>
      </c>
      <c r="G191">
        <v>7</v>
      </c>
      <c r="H191">
        <v>1010.5166</v>
      </c>
      <c r="I191" t="s">
        <v>26</v>
      </c>
      <c r="J191">
        <v>0.5</v>
      </c>
      <c r="K191">
        <v>1012.600597</v>
      </c>
      <c r="L191">
        <v>3.2996999999999999E-2</v>
      </c>
      <c r="M191">
        <v>1.5892809999999999</v>
      </c>
      <c r="N191">
        <v>3.5853999999999997E-2</v>
      </c>
      <c r="O191">
        <v>5.273091</v>
      </c>
      <c r="P191">
        <v>2.4160000000000002E-3</v>
      </c>
    </row>
    <row r="192" spans="1:16" x14ac:dyDescent="0.2">
      <c r="A192" t="s">
        <v>1</v>
      </c>
      <c r="B192">
        <v>45</v>
      </c>
      <c r="C192">
        <v>52</v>
      </c>
      <c r="D192" t="s">
        <v>145</v>
      </c>
      <c r="G192">
        <v>7</v>
      </c>
      <c r="H192">
        <v>1010.5166</v>
      </c>
      <c r="I192" t="s">
        <v>26</v>
      </c>
      <c r="J192">
        <v>5</v>
      </c>
      <c r="K192">
        <v>1012.7124690000001</v>
      </c>
      <c r="L192">
        <v>4.6752000000000002E-2</v>
      </c>
      <c r="M192">
        <v>1.7011529999999999</v>
      </c>
      <c r="N192">
        <v>4.8809999999999999E-2</v>
      </c>
      <c r="O192">
        <v>5.2689769999999996</v>
      </c>
      <c r="P192">
        <v>3.5130000000000001E-3</v>
      </c>
    </row>
    <row r="193" spans="1:16" x14ac:dyDescent="0.2">
      <c r="A193" t="s">
        <v>1</v>
      </c>
      <c r="B193">
        <v>45</v>
      </c>
      <c r="C193">
        <v>52</v>
      </c>
      <c r="D193" t="s">
        <v>145</v>
      </c>
      <c r="G193">
        <v>7</v>
      </c>
      <c r="H193">
        <v>1010.5166</v>
      </c>
      <c r="I193" t="s">
        <v>26</v>
      </c>
      <c r="J193">
        <v>50.000003999999997</v>
      </c>
      <c r="K193">
        <v>1012.74253</v>
      </c>
      <c r="L193">
        <v>3.2618000000000001E-2</v>
      </c>
      <c r="M193">
        <v>1.731214</v>
      </c>
      <c r="N193">
        <v>3.5506000000000003E-2</v>
      </c>
      <c r="O193">
        <v>5.266464</v>
      </c>
      <c r="P193">
        <v>1.2199999999999999E-3</v>
      </c>
    </row>
    <row r="194" spans="1:16" x14ac:dyDescent="0.2">
      <c r="A194" t="s">
        <v>1</v>
      </c>
      <c r="B194">
        <v>45</v>
      </c>
      <c r="C194">
        <v>56</v>
      </c>
      <c r="D194" t="s">
        <v>146</v>
      </c>
      <c r="G194">
        <v>11</v>
      </c>
      <c r="H194">
        <v>1407.7492</v>
      </c>
      <c r="I194" t="s">
        <v>24</v>
      </c>
      <c r="J194">
        <v>0</v>
      </c>
      <c r="K194">
        <v>1408.5820550000001</v>
      </c>
      <c r="L194">
        <v>2.6279E-2</v>
      </c>
      <c r="M194">
        <v>0</v>
      </c>
      <c r="N194">
        <v>0</v>
      </c>
      <c r="O194">
        <v>8.2490559999999995</v>
      </c>
      <c r="P194">
        <v>1.235E-3</v>
      </c>
    </row>
    <row r="195" spans="1:16" x14ac:dyDescent="0.2">
      <c r="A195" t="s">
        <v>1</v>
      </c>
      <c r="B195">
        <v>45</v>
      </c>
      <c r="C195">
        <v>56</v>
      </c>
      <c r="D195" t="s">
        <v>146</v>
      </c>
      <c r="G195">
        <v>11</v>
      </c>
      <c r="H195">
        <v>1407.7492</v>
      </c>
      <c r="I195" t="s">
        <v>24</v>
      </c>
      <c r="J195">
        <v>5.0000000000000001E-3</v>
      </c>
      <c r="K195">
        <v>1409.814807</v>
      </c>
      <c r="L195">
        <v>8.6449999999999999E-3</v>
      </c>
      <c r="M195">
        <v>1.2327520000000001</v>
      </c>
      <c r="N195">
        <v>2.7664999999999999E-2</v>
      </c>
      <c r="O195">
        <v>8.2652169999999998</v>
      </c>
      <c r="P195">
        <v>3.797E-3</v>
      </c>
    </row>
    <row r="196" spans="1:16" x14ac:dyDescent="0.2">
      <c r="A196" t="s">
        <v>1</v>
      </c>
      <c r="B196">
        <v>45</v>
      </c>
      <c r="C196">
        <v>56</v>
      </c>
      <c r="D196" t="s">
        <v>146</v>
      </c>
      <c r="G196">
        <v>11</v>
      </c>
      <c r="H196">
        <v>1407.7492</v>
      </c>
      <c r="I196" t="s">
        <v>24</v>
      </c>
      <c r="J196">
        <v>0.05</v>
      </c>
      <c r="K196">
        <v>1410.1417280000001</v>
      </c>
      <c r="L196">
        <v>2.3569E-2</v>
      </c>
      <c r="M196">
        <v>1.5596719999999999</v>
      </c>
      <c r="N196">
        <v>3.5299999999999998E-2</v>
      </c>
      <c r="O196">
        <v>8.2674760000000003</v>
      </c>
      <c r="P196">
        <v>1.299E-3</v>
      </c>
    </row>
    <row r="197" spans="1:16" x14ac:dyDescent="0.2">
      <c r="A197" t="s">
        <v>1</v>
      </c>
      <c r="B197">
        <v>45</v>
      </c>
      <c r="C197">
        <v>56</v>
      </c>
      <c r="D197" t="s">
        <v>146</v>
      </c>
      <c r="G197">
        <v>11</v>
      </c>
      <c r="H197">
        <v>1407.7492</v>
      </c>
      <c r="I197" t="s">
        <v>24</v>
      </c>
      <c r="J197">
        <v>0.5</v>
      </c>
      <c r="K197">
        <v>1410.434113</v>
      </c>
      <c r="L197">
        <v>6.2199999999999998E-3</v>
      </c>
      <c r="M197">
        <v>1.852058</v>
      </c>
      <c r="N197">
        <v>2.7005000000000001E-2</v>
      </c>
      <c r="O197">
        <v>8.2589009999999998</v>
      </c>
      <c r="P197">
        <v>1.1069999999999999E-3</v>
      </c>
    </row>
    <row r="198" spans="1:16" x14ac:dyDescent="0.2">
      <c r="A198" t="s">
        <v>1</v>
      </c>
      <c r="B198">
        <v>45</v>
      </c>
      <c r="C198">
        <v>56</v>
      </c>
      <c r="D198" t="s">
        <v>146</v>
      </c>
      <c r="G198">
        <v>11</v>
      </c>
      <c r="H198">
        <v>1407.7492</v>
      </c>
      <c r="I198" t="s">
        <v>24</v>
      </c>
      <c r="J198">
        <v>5</v>
      </c>
      <c r="K198">
        <v>1411.300902</v>
      </c>
      <c r="L198">
        <v>1.6628E-2</v>
      </c>
      <c r="M198">
        <v>2.7188469999999998</v>
      </c>
      <c r="N198">
        <v>3.1098000000000001E-2</v>
      </c>
      <c r="O198">
        <v>8.2632840000000005</v>
      </c>
      <c r="P198">
        <v>8.3420000000000005E-3</v>
      </c>
    </row>
    <row r="199" spans="1:16" x14ac:dyDescent="0.2">
      <c r="A199" t="s">
        <v>1</v>
      </c>
      <c r="B199">
        <v>45</v>
      </c>
      <c r="C199">
        <v>56</v>
      </c>
      <c r="D199" t="s">
        <v>146</v>
      </c>
      <c r="G199">
        <v>11</v>
      </c>
      <c r="H199">
        <v>1407.7492</v>
      </c>
      <c r="I199" t="s">
        <v>24</v>
      </c>
      <c r="J199">
        <v>50.000003999999997</v>
      </c>
      <c r="K199">
        <v>1411.8123230000001</v>
      </c>
      <c r="L199">
        <v>1.3178E-2</v>
      </c>
      <c r="M199">
        <v>3.2302680000000001</v>
      </c>
      <c r="N199">
        <v>2.9398000000000001E-2</v>
      </c>
      <c r="O199">
        <v>8.2585610000000003</v>
      </c>
      <c r="P199">
        <v>2.4610000000000001E-3</v>
      </c>
    </row>
    <row r="200" spans="1:16" x14ac:dyDescent="0.2">
      <c r="A200" t="s">
        <v>1</v>
      </c>
      <c r="B200">
        <v>45</v>
      </c>
      <c r="C200">
        <v>56</v>
      </c>
      <c r="D200" t="s">
        <v>146</v>
      </c>
      <c r="G200">
        <v>11</v>
      </c>
      <c r="H200">
        <v>1407.7492</v>
      </c>
      <c r="I200" t="s">
        <v>26</v>
      </c>
      <c r="J200">
        <v>0</v>
      </c>
      <c r="K200">
        <v>1408.5820550000001</v>
      </c>
      <c r="L200">
        <v>2.6279E-2</v>
      </c>
      <c r="M200">
        <v>0</v>
      </c>
      <c r="N200">
        <v>0</v>
      </c>
      <c r="O200">
        <v>8.2490559999999995</v>
      </c>
      <c r="P200">
        <v>1.235E-3</v>
      </c>
    </row>
    <row r="201" spans="1:16" x14ac:dyDescent="0.2">
      <c r="A201" t="s">
        <v>1</v>
      </c>
      <c r="B201">
        <v>45</v>
      </c>
      <c r="C201">
        <v>56</v>
      </c>
      <c r="D201" t="s">
        <v>146</v>
      </c>
      <c r="G201">
        <v>11</v>
      </c>
      <c r="H201">
        <v>1407.7492</v>
      </c>
      <c r="I201" t="s">
        <v>26</v>
      </c>
      <c r="J201">
        <v>5.0000000000000001E-3</v>
      </c>
      <c r="K201">
        <v>1410.1952349999999</v>
      </c>
      <c r="L201">
        <v>2.8583000000000001E-2</v>
      </c>
      <c r="M201">
        <v>1.6131800000000001</v>
      </c>
      <c r="N201">
        <v>3.8828000000000001E-2</v>
      </c>
      <c r="O201">
        <v>8.2701329999999995</v>
      </c>
      <c r="P201">
        <v>6.025E-3</v>
      </c>
    </row>
    <row r="202" spans="1:16" x14ac:dyDescent="0.2">
      <c r="A202" t="s">
        <v>1</v>
      </c>
      <c r="B202">
        <v>45</v>
      </c>
      <c r="C202">
        <v>56</v>
      </c>
      <c r="D202" t="s">
        <v>146</v>
      </c>
      <c r="G202">
        <v>11</v>
      </c>
      <c r="H202">
        <v>1407.7492</v>
      </c>
      <c r="I202" t="s">
        <v>26</v>
      </c>
      <c r="J202">
        <v>0.05</v>
      </c>
      <c r="K202">
        <v>1411.0846309999999</v>
      </c>
      <c r="L202">
        <v>2.0347000000000001E-2</v>
      </c>
      <c r="M202">
        <v>2.5025759999999999</v>
      </c>
      <c r="N202">
        <v>3.3236000000000002E-2</v>
      </c>
      <c r="O202">
        <v>8.2514640000000004</v>
      </c>
      <c r="P202">
        <v>9.7900000000000005E-4</v>
      </c>
    </row>
    <row r="203" spans="1:16" x14ac:dyDescent="0.2">
      <c r="A203" t="s">
        <v>1</v>
      </c>
      <c r="B203">
        <v>45</v>
      </c>
      <c r="C203">
        <v>56</v>
      </c>
      <c r="D203" t="s">
        <v>146</v>
      </c>
      <c r="G203">
        <v>11</v>
      </c>
      <c r="H203">
        <v>1407.7492</v>
      </c>
      <c r="I203" t="s">
        <v>26</v>
      </c>
      <c r="J203">
        <v>0.5</v>
      </c>
      <c r="K203">
        <v>1411.548734</v>
      </c>
      <c r="L203">
        <v>6.6681000000000004E-2</v>
      </c>
      <c r="M203">
        <v>2.9666790000000001</v>
      </c>
      <c r="N203">
        <v>7.1672E-2</v>
      </c>
      <c r="O203">
        <v>8.2608770000000007</v>
      </c>
      <c r="P203">
        <v>1.5089999999999999E-3</v>
      </c>
    </row>
    <row r="204" spans="1:16" x14ac:dyDescent="0.2">
      <c r="A204" t="s">
        <v>1</v>
      </c>
      <c r="B204">
        <v>45</v>
      </c>
      <c r="C204">
        <v>56</v>
      </c>
      <c r="D204" t="s">
        <v>146</v>
      </c>
      <c r="G204">
        <v>11</v>
      </c>
      <c r="H204">
        <v>1407.7492</v>
      </c>
      <c r="I204" t="s">
        <v>26</v>
      </c>
      <c r="J204">
        <v>5</v>
      </c>
      <c r="K204">
        <v>1411.605411</v>
      </c>
      <c r="L204">
        <v>1.0584E-2</v>
      </c>
      <c r="M204">
        <v>3.0233560000000002</v>
      </c>
      <c r="N204">
        <v>2.8330999999999999E-2</v>
      </c>
      <c r="O204">
        <v>8.257619</v>
      </c>
      <c r="P204">
        <v>3.7130000000000002E-3</v>
      </c>
    </row>
    <row r="205" spans="1:16" x14ac:dyDescent="0.2">
      <c r="A205" t="s">
        <v>1</v>
      </c>
      <c r="B205">
        <v>45</v>
      </c>
      <c r="C205">
        <v>56</v>
      </c>
      <c r="D205" t="s">
        <v>146</v>
      </c>
      <c r="G205">
        <v>11</v>
      </c>
      <c r="H205">
        <v>1407.7492</v>
      </c>
      <c r="I205" t="s">
        <v>26</v>
      </c>
      <c r="J205">
        <v>50.000003999999997</v>
      </c>
      <c r="K205">
        <v>1411.579931</v>
      </c>
      <c r="L205">
        <v>7.1556999999999996E-2</v>
      </c>
      <c r="M205">
        <v>2.9978750000000001</v>
      </c>
      <c r="N205">
        <v>7.6230000000000006E-2</v>
      </c>
      <c r="O205">
        <v>8.2479010000000006</v>
      </c>
      <c r="P205">
        <v>3.7269999999999998E-3</v>
      </c>
    </row>
    <row r="206" spans="1:16" x14ac:dyDescent="0.2">
      <c r="A206" t="s">
        <v>1</v>
      </c>
      <c r="B206">
        <v>45</v>
      </c>
      <c r="C206">
        <v>58</v>
      </c>
      <c r="D206" t="s">
        <v>147</v>
      </c>
      <c r="G206">
        <v>13</v>
      </c>
      <c r="H206">
        <v>1619.9015999999999</v>
      </c>
      <c r="I206" t="s">
        <v>24</v>
      </c>
      <c r="J206">
        <v>0</v>
      </c>
      <c r="K206">
        <v>1621.010409</v>
      </c>
      <c r="L206">
        <v>3.7815000000000001E-2</v>
      </c>
      <c r="M206">
        <v>0</v>
      </c>
      <c r="N206">
        <v>0</v>
      </c>
      <c r="O206">
        <v>9.8070719999999998</v>
      </c>
      <c r="P206">
        <v>7.6999999999999996E-4</v>
      </c>
    </row>
    <row r="207" spans="1:16" x14ac:dyDescent="0.2">
      <c r="A207" t="s">
        <v>1</v>
      </c>
      <c r="B207">
        <v>45</v>
      </c>
      <c r="C207">
        <v>58</v>
      </c>
      <c r="D207" t="s">
        <v>147</v>
      </c>
      <c r="G207">
        <v>13</v>
      </c>
      <c r="H207">
        <v>1619.9015999999999</v>
      </c>
      <c r="I207" t="s">
        <v>24</v>
      </c>
      <c r="J207">
        <v>5.0000000000000001E-3</v>
      </c>
      <c r="K207">
        <v>1622.2349650000001</v>
      </c>
      <c r="L207">
        <v>1.6286999999999999E-2</v>
      </c>
      <c r="M207">
        <v>1.2245550000000001</v>
      </c>
      <c r="N207">
        <v>4.1173000000000001E-2</v>
      </c>
      <c r="O207">
        <v>9.8146140000000006</v>
      </c>
      <c r="P207">
        <v>4.6950000000000004E-3</v>
      </c>
    </row>
    <row r="208" spans="1:16" x14ac:dyDescent="0.2">
      <c r="A208" t="s">
        <v>1</v>
      </c>
      <c r="B208">
        <v>45</v>
      </c>
      <c r="C208">
        <v>58</v>
      </c>
      <c r="D208" t="s">
        <v>147</v>
      </c>
      <c r="G208">
        <v>13</v>
      </c>
      <c r="H208">
        <v>1619.9015999999999</v>
      </c>
      <c r="I208" t="s">
        <v>24</v>
      </c>
      <c r="J208">
        <v>0.05</v>
      </c>
      <c r="K208">
        <v>1622.687396</v>
      </c>
      <c r="L208">
        <v>3.5161999999999999E-2</v>
      </c>
      <c r="M208">
        <v>1.6769860000000001</v>
      </c>
      <c r="N208">
        <v>5.1636000000000001E-2</v>
      </c>
      <c r="O208">
        <v>9.8248499999999996</v>
      </c>
      <c r="P208">
        <v>5.4539999999999996E-3</v>
      </c>
    </row>
    <row r="209" spans="1:16" x14ac:dyDescent="0.2">
      <c r="A209" t="s">
        <v>1</v>
      </c>
      <c r="B209">
        <v>45</v>
      </c>
      <c r="C209">
        <v>58</v>
      </c>
      <c r="D209" t="s">
        <v>147</v>
      </c>
      <c r="G209">
        <v>13</v>
      </c>
      <c r="H209">
        <v>1619.9015999999999</v>
      </c>
      <c r="I209" t="s">
        <v>24</v>
      </c>
      <c r="J209">
        <v>0.5</v>
      </c>
      <c r="K209">
        <v>1623.13507</v>
      </c>
      <c r="L209">
        <v>2.764E-3</v>
      </c>
      <c r="M209">
        <v>2.1246610000000001</v>
      </c>
      <c r="N209">
        <v>3.7915999999999998E-2</v>
      </c>
      <c r="O209">
        <v>9.8099030000000003</v>
      </c>
      <c r="P209">
        <v>9.1600000000000004E-4</v>
      </c>
    </row>
    <row r="210" spans="1:16" x14ac:dyDescent="0.2">
      <c r="A210" t="s">
        <v>1</v>
      </c>
      <c r="B210">
        <v>45</v>
      </c>
      <c r="C210">
        <v>58</v>
      </c>
      <c r="D210" t="s">
        <v>147</v>
      </c>
      <c r="G210">
        <v>13</v>
      </c>
      <c r="H210">
        <v>1619.9015999999999</v>
      </c>
      <c r="I210" t="s">
        <v>24</v>
      </c>
      <c r="J210">
        <v>5</v>
      </c>
      <c r="K210">
        <v>1624.8705090000001</v>
      </c>
      <c r="L210">
        <v>8.9569999999999997E-3</v>
      </c>
      <c r="M210">
        <v>3.8601000000000001</v>
      </c>
      <c r="N210">
        <v>3.8861E-2</v>
      </c>
      <c r="O210">
        <v>9.8133959999999991</v>
      </c>
      <c r="P210">
        <v>8.6009999999999993E-3</v>
      </c>
    </row>
    <row r="211" spans="1:16" x14ac:dyDescent="0.2">
      <c r="A211" t="s">
        <v>1</v>
      </c>
      <c r="B211">
        <v>45</v>
      </c>
      <c r="C211">
        <v>58</v>
      </c>
      <c r="D211" t="s">
        <v>147</v>
      </c>
      <c r="G211">
        <v>13</v>
      </c>
      <c r="H211">
        <v>1619.9015999999999</v>
      </c>
      <c r="I211" t="s">
        <v>24</v>
      </c>
      <c r="J211">
        <v>50.000003999999997</v>
      </c>
      <c r="K211">
        <v>1625.19768</v>
      </c>
      <c r="L211">
        <v>2.6588000000000001E-2</v>
      </c>
      <c r="M211">
        <v>4.1872699999999998</v>
      </c>
      <c r="N211">
        <v>4.6226000000000003E-2</v>
      </c>
      <c r="O211">
        <v>9.8092199999999998</v>
      </c>
      <c r="P211">
        <v>1.5820000000000001E-3</v>
      </c>
    </row>
    <row r="212" spans="1:16" x14ac:dyDescent="0.2">
      <c r="A212" t="s">
        <v>1</v>
      </c>
      <c r="B212">
        <v>45</v>
      </c>
      <c r="C212">
        <v>58</v>
      </c>
      <c r="D212" t="s">
        <v>147</v>
      </c>
      <c r="G212">
        <v>13</v>
      </c>
      <c r="H212">
        <v>1619.9015999999999</v>
      </c>
      <c r="I212" t="s">
        <v>26</v>
      </c>
      <c r="J212">
        <v>0</v>
      </c>
      <c r="K212">
        <v>1621.010409</v>
      </c>
      <c r="L212">
        <v>3.7815000000000001E-2</v>
      </c>
      <c r="M212">
        <v>0</v>
      </c>
      <c r="N212">
        <v>0</v>
      </c>
      <c r="O212">
        <v>9.8070719999999998</v>
      </c>
      <c r="P212">
        <v>7.6999999999999996E-4</v>
      </c>
    </row>
    <row r="213" spans="1:16" x14ac:dyDescent="0.2">
      <c r="A213" t="s">
        <v>1</v>
      </c>
      <c r="B213">
        <v>45</v>
      </c>
      <c r="C213">
        <v>58</v>
      </c>
      <c r="D213" t="s">
        <v>147</v>
      </c>
      <c r="G213">
        <v>13</v>
      </c>
      <c r="H213">
        <v>1619.9015999999999</v>
      </c>
      <c r="I213" t="s">
        <v>26</v>
      </c>
      <c r="J213">
        <v>5.0000000000000001E-3</v>
      </c>
      <c r="K213">
        <v>1622.8563489999999</v>
      </c>
      <c r="L213">
        <v>4.4684000000000001E-2</v>
      </c>
      <c r="M213">
        <v>1.8459399999999999</v>
      </c>
      <c r="N213">
        <v>5.8536999999999999E-2</v>
      </c>
      <c r="O213">
        <v>9.8242539999999998</v>
      </c>
      <c r="P213">
        <v>7.4019999999999997E-3</v>
      </c>
    </row>
    <row r="214" spans="1:16" x14ac:dyDescent="0.2">
      <c r="A214" t="s">
        <v>1</v>
      </c>
      <c r="B214">
        <v>45</v>
      </c>
      <c r="C214">
        <v>58</v>
      </c>
      <c r="D214" t="s">
        <v>147</v>
      </c>
      <c r="G214">
        <v>13</v>
      </c>
      <c r="H214">
        <v>1619.9015999999999</v>
      </c>
      <c r="I214" t="s">
        <v>26</v>
      </c>
      <c r="J214">
        <v>0.05</v>
      </c>
      <c r="K214">
        <v>1623.8130679999999</v>
      </c>
      <c r="L214">
        <v>1.7887E-2</v>
      </c>
      <c r="M214">
        <v>2.8026589999999998</v>
      </c>
      <c r="N214">
        <v>4.1832000000000001E-2</v>
      </c>
      <c r="O214">
        <v>9.8119859999999992</v>
      </c>
      <c r="P214">
        <v>1.9189999999999999E-3</v>
      </c>
    </row>
    <row r="215" spans="1:16" x14ac:dyDescent="0.2">
      <c r="A215" t="s">
        <v>1</v>
      </c>
      <c r="B215">
        <v>45</v>
      </c>
      <c r="C215">
        <v>58</v>
      </c>
      <c r="D215" t="s">
        <v>147</v>
      </c>
      <c r="G215">
        <v>13</v>
      </c>
      <c r="H215">
        <v>1619.9015999999999</v>
      </c>
      <c r="I215" t="s">
        <v>26</v>
      </c>
      <c r="J215">
        <v>0.5</v>
      </c>
      <c r="K215">
        <v>1625.679578</v>
      </c>
      <c r="L215">
        <v>8.2789999999999999E-3</v>
      </c>
      <c r="M215">
        <v>4.669168</v>
      </c>
      <c r="N215">
        <v>3.8710000000000001E-2</v>
      </c>
      <c r="O215">
        <v>9.8131599999999999</v>
      </c>
      <c r="P215">
        <v>1.163E-3</v>
      </c>
    </row>
    <row r="216" spans="1:16" x14ac:dyDescent="0.2">
      <c r="A216" t="s">
        <v>1</v>
      </c>
      <c r="B216">
        <v>45</v>
      </c>
      <c r="C216">
        <v>58</v>
      </c>
      <c r="D216" t="s">
        <v>147</v>
      </c>
      <c r="G216">
        <v>13</v>
      </c>
      <c r="H216">
        <v>1619.9015999999999</v>
      </c>
      <c r="I216" t="s">
        <v>26</v>
      </c>
      <c r="J216">
        <v>5</v>
      </c>
      <c r="K216">
        <v>1626.093877</v>
      </c>
      <c r="L216">
        <v>9.9401000000000003E-2</v>
      </c>
      <c r="M216">
        <v>5.0834679999999999</v>
      </c>
      <c r="N216">
        <v>0.106351</v>
      </c>
      <c r="O216">
        <v>9.8130559999999996</v>
      </c>
      <c r="P216">
        <v>3.2469999999999999E-3</v>
      </c>
    </row>
    <row r="217" spans="1:16" x14ac:dyDescent="0.2">
      <c r="A217" t="s">
        <v>1</v>
      </c>
      <c r="B217">
        <v>45</v>
      </c>
      <c r="C217">
        <v>58</v>
      </c>
      <c r="D217" t="s">
        <v>147</v>
      </c>
      <c r="G217">
        <v>13</v>
      </c>
      <c r="H217">
        <v>1619.9015999999999</v>
      </c>
      <c r="I217" t="s">
        <v>26</v>
      </c>
      <c r="J217">
        <v>50.000003999999997</v>
      </c>
      <c r="K217">
        <v>1626.1676869999999</v>
      </c>
      <c r="L217">
        <v>6.7452999999999999E-2</v>
      </c>
      <c r="M217">
        <v>5.1572769999999997</v>
      </c>
      <c r="N217">
        <v>7.7329999999999996E-2</v>
      </c>
      <c r="O217">
        <v>9.8097670000000008</v>
      </c>
      <c r="P217">
        <v>1.7979999999999999E-3</v>
      </c>
    </row>
    <row r="218" spans="1:16" x14ac:dyDescent="0.2">
      <c r="A218" t="s">
        <v>1</v>
      </c>
      <c r="B218">
        <v>53</v>
      </c>
      <c r="C218">
        <v>60</v>
      </c>
      <c r="D218" t="s">
        <v>148</v>
      </c>
      <c r="G218">
        <v>7</v>
      </c>
      <c r="H218">
        <v>855.52980000000002</v>
      </c>
      <c r="I218" t="s">
        <v>24</v>
      </c>
      <c r="J218">
        <v>0</v>
      </c>
      <c r="K218">
        <v>855.99425900000006</v>
      </c>
      <c r="L218">
        <v>1.197E-2</v>
      </c>
      <c r="M218">
        <v>0</v>
      </c>
      <c r="N218">
        <v>0</v>
      </c>
      <c r="O218">
        <v>11.276058000000001</v>
      </c>
      <c r="P218">
        <v>2.6419999999999998E-3</v>
      </c>
    </row>
    <row r="219" spans="1:16" x14ac:dyDescent="0.2">
      <c r="A219" t="s">
        <v>1</v>
      </c>
      <c r="B219">
        <v>53</v>
      </c>
      <c r="C219">
        <v>60</v>
      </c>
      <c r="D219" t="s">
        <v>148</v>
      </c>
      <c r="G219">
        <v>7</v>
      </c>
      <c r="H219">
        <v>855.52980000000002</v>
      </c>
      <c r="I219" t="s">
        <v>24</v>
      </c>
      <c r="J219">
        <v>5.0000000000000001E-3</v>
      </c>
      <c r="K219">
        <v>856.41792099999998</v>
      </c>
      <c r="L219">
        <v>1.1809E-2</v>
      </c>
      <c r="M219">
        <v>0.42366199999999998</v>
      </c>
      <c r="N219">
        <v>1.6815E-2</v>
      </c>
      <c r="O219">
        <v>11.281197000000001</v>
      </c>
      <c r="P219">
        <v>2.7789999999999998E-3</v>
      </c>
    </row>
    <row r="220" spans="1:16" x14ac:dyDescent="0.2">
      <c r="A220" t="s">
        <v>1</v>
      </c>
      <c r="B220">
        <v>53</v>
      </c>
      <c r="C220">
        <v>60</v>
      </c>
      <c r="D220" t="s">
        <v>148</v>
      </c>
      <c r="G220">
        <v>7</v>
      </c>
      <c r="H220">
        <v>855.52980000000002</v>
      </c>
      <c r="I220" t="s">
        <v>24</v>
      </c>
      <c r="J220">
        <v>0.05</v>
      </c>
      <c r="K220">
        <v>856.78351899999996</v>
      </c>
      <c r="L220">
        <v>7.5147000000000005E-2</v>
      </c>
      <c r="M220">
        <v>0.78925999999999996</v>
      </c>
      <c r="N220">
        <v>7.6093999999999995E-2</v>
      </c>
      <c r="O220">
        <v>11.283806999999999</v>
      </c>
      <c r="P220">
        <v>6.613E-3</v>
      </c>
    </row>
    <row r="221" spans="1:16" x14ac:dyDescent="0.2">
      <c r="A221" t="s">
        <v>1</v>
      </c>
      <c r="B221">
        <v>53</v>
      </c>
      <c r="C221">
        <v>60</v>
      </c>
      <c r="D221" t="s">
        <v>148</v>
      </c>
      <c r="G221">
        <v>7</v>
      </c>
      <c r="H221">
        <v>855.52980000000002</v>
      </c>
      <c r="I221" t="s">
        <v>24</v>
      </c>
      <c r="J221">
        <v>0.5</v>
      </c>
      <c r="K221">
        <v>857.27658899999994</v>
      </c>
      <c r="L221">
        <v>6.7349999999999997E-3</v>
      </c>
      <c r="M221">
        <v>1.28233</v>
      </c>
      <c r="N221">
        <v>1.3735000000000001E-2</v>
      </c>
      <c r="O221">
        <v>11.271608000000001</v>
      </c>
      <c r="P221">
        <v>2.5920000000000001E-3</v>
      </c>
    </row>
    <row r="222" spans="1:16" x14ac:dyDescent="0.2">
      <c r="A222" t="s">
        <v>1</v>
      </c>
      <c r="B222">
        <v>53</v>
      </c>
      <c r="C222">
        <v>60</v>
      </c>
      <c r="D222" t="s">
        <v>148</v>
      </c>
      <c r="G222">
        <v>7</v>
      </c>
      <c r="H222">
        <v>855.52980000000002</v>
      </c>
      <c r="I222" t="s">
        <v>24</v>
      </c>
      <c r="J222">
        <v>5</v>
      </c>
      <c r="K222">
        <v>857.991716</v>
      </c>
      <c r="L222">
        <v>1.5347E-2</v>
      </c>
      <c r="M222">
        <v>1.997457</v>
      </c>
      <c r="N222">
        <v>1.9463000000000001E-2</v>
      </c>
      <c r="O222">
        <v>11.275879</v>
      </c>
      <c r="P222">
        <v>8.6370000000000006E-3</v>
      </c>
    </row>
    <row r="223" spans="1:16" x14ac:dyDescent="0.2">
      <c r="A223" t="s">
        <v>1</v>
      </c>
      <c r="B223">
        <v>53</v>
      </c>
      <c r="C223">
        <v>60</v>
      </c>
      <c r="D223" t="s">
        <v>148</v>
      </c>
      <c r="G223">
        <v>7</v>
      </c>
      <c r="H223">
        <v>855.52980000000002</v>
      </c>
      <c r="I223" t="s">
        <v>24</v>
      </c>
      <c r="J223">
        <v>50.000003999999997</v>
      </c>
      <c r="K223">
        <v>858.31685700000003</v>
      </c>
      <c r="L223">
        <v>3.9183000000000003E-2</v>
      </c>
      <c r="M223">
        <v>2.3225980000000002</v>
      </c>
      <c r="N223">
        <v>4.0969999999999999E-2</v>
      </c>
      <c r="O223">
        <v>11.272235999999999</v>
      </c>
      <c r="P223">
        <v>3.398E-3</v>
      </c>
    </row>
    <row r="224" spans="1:16" x14ac:dyDescent="0.2">
      <c r="A224" t="s">
        <v>1</v>
      </c>
      <c r="B224">
        <v>53</v>
      </c>
      <c r="C224">
        <v>60</v>
      </c>
      <c r="D224" t="s">
        <v>148</v>
      </c>
      <c r="G224">
        <v>7</v>
      </c>
      <c r="H224">
        <v>855.52980000000002</v>
      </c>
      <c r="I224" t="s">
        <v>26</v>
      </c>
      <c r="J224">
        <v>0</v>
      </c>
      <c r="K224">
        <v>855.99425900000006</v>
      </c>
      <c r="L224">
        <v>1.197E-2</v>
      </c>
      <c r="M224">
        <v>0</v>
      </c>
      <c r="N224">
        <v>0</v>
      </c>
      <c r="O224">
        <v>11.276058000000001</v>
      </c>
      <c r="P224">
        <v>2.6419999999999998E-3</v>
      </c>
    </row>
    <row r="225" spans="1:16" x14ac:dyDescent="0.2">
      <c r="A225" t="s">
        <v>1</v>
      </c>
      <c r="B225">
        <v>53</v>
      </c>
      <c r="C225">
        <v>60</v>
      </c>
      <c r="D225" t="s">
        <v>148</v>
      </c>
      <c r="G225">
        <v>7</v>
      </c>
      <c r="H225">
        <v>855.52980000000002</v>
      </c>
      <c r="I225" t="s">
        <v>26</v>
      </c>
      <c r="J225">
        <v>5.0000000000000001E-3</v>
      </c>
      <c r="K225">
        <v>856.47872099999995</v>
      </c>
      <c r="L225">
        <v>3.0588000000000001E-2</v>
      </c>
      <c r="M225">
        <v>0.484462</v>
      </c>
      <c r="N225">
        <v>3.2847000000000001E-2</v>
      </c>
      <c r="O225">
        <v>11.280925</v>
      </c>
      <c r="P225">
        <v>7.2179999999999996E-3</v>
      </c>
    </row>
    <row r="226" spans="1:16" x14ac:dyDescent="0.2">
      <c r="A226" t="s">
        <v>1</v>
      </c>
      <c r="B226">
        <v>53</v>
      </c>
      <c r="C226">
        <v>60</v>
      </c>
      <c r="D226" t="s">
        <v>148</v>
      </c>
      <c r="G226">
        <v>7</v>
      </c>
      <c r="H226">
        <v>855.52980000000002</v>
      </c>
      <c r="I226" t="s">
        <v>26</v>
      </c>
      <c r="J226">
        <v>0.05</v>
      </c>
      <c r="K226">
        <v>857.47577799999999</v>
      </c>
      <c r="L226">
        <v>1.3317000000000001E-2</v>
      </c>
      <c r="M226">
        <v>1.481519</v>
      </c>
      <c r="N226">
        <v>1.7905999999999998E-2</v>
      </c>
      <c r="O226">
        <v>11.274562</v>
      </c>
      <c r="P226">
        <v>2.5500000000000002E-3</v>
      </c>
    </row>
    <row r="227" spans="1:16" x14ac:dyDescent="0.2">
      <c r="A227" t="s">
        <v>1</v>
      </c>
      <c r="B227">
        <v>53</v>
      </c>
      <c r="C227">
        <v>60</v>
      </c>
      <c r="D227" t="s">
        <v>148</v>
      </c>
      <c r="G227">
        <v>7</v>
      </c>
      <c r="H227">
        <v>855.52980000000002</v>
      </c>
      <c r="I227" t="s">
        <v>26</v>
      </c>
      <c r="J227">
        <v>0.5</v>
      </c>
      <c r="K227">
        <v>858.36456899999996</v>
      </c>
      <c r="L227">
        <v>7.6810000000000003E-2</v>
      </c>
      <c r="M227">
        <v>2.3703099999999999</v>
      </c>
      <c r="N227">
        <v>7.7737000000000001E-2</v>
      </c>
      <c r="O227">
        <v>11.272425</v>
      </c>
      <c r="P227">
        <v>2.9529999999999999E-3</v>
      </c>
    </row>
    <row r="228" spans="1:16" x14ac:dyDescent="0.2">
      <c r="A228" t="s">
        <v>1</v>
      </c>
      <c r="B228">
        <v>53</v>
      </c>
      <c r="C228">
        <v>60</v>
      </c>
      <c r="D228" t="s">
        <v>148</v>
      </c>
      <c r="G228">
        <v>7</v>
      </c>
      <c r="H228">
        <v>855.52980000000002</v>
      </c>
      <c r="I228" t="s">
        <v>26</v>
      </c>
      <c r="J228">
        <v>5</v>
      </c>
      <c r="K228">
        <v>859.56114000000002</v>
      </c>
      <c r="L228">
        <v>2.6431E-2</v>
      </c>
      <c r="M228">
        <v>3.566881</v>
      </c>
      <c r="N228">
        <v>2.9016E-2</v>
      </c>
      <c r="O228">
        <v>11.266152</v>
      </c>
      <c r="P228">
        <v>2.4859999999999999E-3</v>
      </c>
    </row>
    <row r="229" spans="1:16" x14ac:dyDescent="0.2">
      <c r="A229" t="s">
        <v>1</v>
      </c>
      <c r="B229">
        <v>53</v>
      </c>
      <c r="C229">
        <v>60</v>
      </c>
      <c r="D229" t="s">
        <v>148</v>
      </c>
      <c r="G229">
        <v>7</v>
      </c>
      <c r="H229">
        <v>855.52980000000002</v>
      </c>
      <c r="I229" t="s">
        <v>26</v>
      </c>
      <c r="J229">
        <v>50.000003999999997</v>
      </c>
      <c r="K229">
        <v>859.67077900000004</v>
      </c>
      <c r="L229">
        <v>6.9979E-2</v>
      </c>
      <c r="M229">
        <v>3.67652</v>
      </c>
      <c r="N229">
        <v>7.0995000000000003E-2</v>
      </c>
      <c r="O229">
        <v>11.265243999999999</v>
      </c>
      <c r="P229">
        <v>1.753E-3</v>
      </c>
    </row>
    <row r="230" spans="1:16" x14ac:dyDescent="0.2">
      <c r="A230" t="s">
        <v>1</v>
      </c>
      <c r="B230">
        <v>73</v>
      </c>
      <c r="C230">
        <v>82</v>
      </c>
      <c r="D230" t="s">
        <v>149</v>
      </c>
      <c r="G230">
        <v>9</v>
      </c>
      <c r="H230">
        <v>1290.6113</v>
      </c>
      <c r="I230" t="s">
        <v>24</v>
      </c>
      <c r="J230">
        <v>0</v>
      </c>
      <c r="K230">
        <v>1291.3396170000001</v>
      </c>
      <c r="L230">
        <v>1.0727E-2</v>
      </c>
      <c r="M230">
        <v>0</v>
      </c>
      <c r="N230">
        <v>0</v>
      </c>
      <c r="O230">
        <v>9.5536279999999998</v>
      </c>
      <c r="P230">
        <v>5.4100000000000003E-4</v>
      </c>
    </row>
    <row r="231" spans="1:16" x14ac:dyDescent="0.2">
      <c r="A231" t="s">
        <v>1</v>
      </c>
      <c r="B231">
        <v>73</v>
      </c>
      <c r="C231">
        <v>82</v>
      </c>
      <c r="D231" t="s">
        <v>149</v>
      </c>
      <c r="G231">
        <v>9</v>
      </c>
      <c r="H231">
        <v>1290.6113</v>
      </c>
      <c r="I231" t="s">
        <v>24</v>
      </c>
      <c r="J231">
        <v>5.0000000000000001E-3</v>
      </c>
      <c r="K231">
        <v>1292.0169840000001</v>
      </c>
      <c r="L231">
        <v>1.9782000000000001E-2</v>
      </c>
      <c r="M231">
        <v>0.67736700000000005</v>
      </c>
      <c r="N231">
        <v>2.2504E-2</v>
      </c>
      <c r="O231">
        <v>9.5623140000000006</v>
      </c>
      <c r="P231">
        <v>1.9859999999999999E-3</v>
      </c>
    </row>
    <row r="232" spans="1:16" x14ac:dyDescent="0.2">
      <c r="A232" t="s">
        <v>1</v>
      </c>
      <c r="B232">
        <v>73</v>
      </c>
      <c r="C232">
        <v>82</v>
      </c>
      <c r="D232" t="s">
        <v>149</v>
      </c>
      <c r="G232">
        <v>9</v>
      </c>
      <c r="H232">
        <v>1290.6113</v>
      </c>
      <c r="I232" t="s">
        <v>24</v>
      </c>
      <c r="J232">
        <v>0.05</v>
      </c>
      <c r="K232">
        <v>1292.9628399999999</v>
      </c>
      <c r="L232">
        <v>2.6664E-2</v>
      </c>
      <c r="M232">
        <v>1.6232230000000001</v>
      </c>
      <c r="N232">
        <v>2.8740999999999999E-2</v>
      </c>
      <c r="O232">
        <v>9.5648140000000001</v>
      </c>
      <c r="P232">
        <v>3.3739999999999998E-3</v>
      </c>
    </row>
    <row r="233" spans="1:16" x14ac:dyDescent="0.2">
      <c r="A233" t="s">
        <v>1</v>
      </c>
      <c r="B233">
        <v>73</v>
      </c>
      <c r="C233">
        <v>82</v>
      </c>
      <c r="D233" t="s">
        <v>149</v>
      </c>
      <c r="G233">
        <v>9</v>
      </c>
      <c r="H233">
        <v>1290.6113</v>
      </c>
      <c r="I233" t="s">
        <v>24</v>
      </c>
      <c r="J233">
        <v>0.5</v>
      </c>
      <c r="K233">
        <v>1293.4036040000001</v>
      </c>
      <c r="L233">
        <v>2.1822000000000001E-2</v>
      </c>
      <c r="M233">
        <v>2.063987</v>
      </c>
      <c r="N233">
        <v>2.4316000000000001E-2</v>
      </c>
      <c r="O233">
        <v>9.5568840000000002</v>
      </c>
      <c r="P233">
        <v>1.1050000000000001E-3</v>
      </c>
    </row>
    <row r="234" spans="1:16" x14ac:dyDescent="0.2">
      <c r="A234" t="s">
        <v>1</v>
      </c>
      <c r="B234">
        <v>73</v>
      </c>
      <c r="C234">
        <v>82</v>
      </c>
      <c r="D234" t="s">
        <v>149</v>
      </c>
      <c r="G234">
        <v>9</v>
      </c>
      <c r="H234">
        <v>1290.6113</v>
      </c>
      <c r="I234" t="s">
        <v>24</v>
      </c>
      <c r="J234">
        <v>5</v>
      </c>
      <c r="K234">
        <v>1293.95309</v>
      </c>
      <c r="L234">
        <v>2.1788999999999999E-2</v>
      </c>
      <c r="M234">
        <v>2.6134729999999999</v>
      </c>
      <c r="N234">
        <v>2.4285999999999999E-2</v>
      </c>
      <c r="O234">
        <v>9.5655660000000005</v>
      </c>
      <c r="P234">
        <v>7.9170000000000004E-3</v>
      </c>
    </row>
    <row r="235" spans="1:16" x14ac:dyDescent="0.2">
      <c r="A235" t="s">
        <v>1</v>
      </c>
      <c r="B235">
        <v>73</v>
      </c>
      <c r="C235">
        <v>82</v>
      </c>
      <c r="D235" t="s">
        <v>149</v>
      </c>
      <c r="G235">
        <v>9</v>
      </c>
      <c r="H235">
        <v>1290.6113</v>
      </c>
      <c r="I235" t="s">
        <v>24</v>
      </c>
      <c r="J235">
        <v>50.000003999999997</v>
      </c>
      <c r="K235">
        <v>1294.1833959999999</v>
      </c>
      <c r="L235">
        <v>3.4838000000000001E-2</v>
      </c>
      <c r="M235">
        <v>2.8437790000000001</v>
      </c>
      <c r="N235">
        <v>3.6451999999999998E-2</v>
      </c>
      <c r="O235">
        <v>9.5605980000000006</v>
      </c>
      <c r="P235">
        <v>1.4859999999999999E-3</v>
      </c>
    </row>
    <row r="236" spans="1:16" x14ac:dyDescent="0.2">
      <c r="A236" t="s">
        <v>1</v>
      </c>
      <c r="B236">
        <v>73</v>
      </c>
      <c r="C236">
        <v>82</v>
      </c>
      <c r="D236" t="s">
        <v>149</v>
      </c>
      <c r="G236">
        <v>9</v>
      </c>
      <c r="H236">
        <v>1290.6113</v>
      </c>
      <c r="I236" t="s">
        <v>26</v>
      </c>
      <c r="J236">
        <v>0</v>
      </c>
      <c r="K236">
        <v>1291.3396170000001</v>
      </c>
      <c r="L236">
        <v>1.0727E-2</v>
      </c>
      <c r="M236">
        <v>0</v>
      </c>
      <c r="N236">
        <v>0</v>
      </c>
      <c r="O236">
        <v>9.5536279999999998</v>
      </c>
      <c r="P236">
        <v>5.4100000000000003E-4</v>
      </c>
    </row>
    <row r="237" spans="1:16" x14ac:dyDescent="0.2">
      <c r="A237" t="s">
        <v>1</v>
      </c>
      <c r="B237">
        <v>73</v>
      </c>
      <c r="C237">
        <v>82</v>
      </c>
      <c r="D237" t="s">
        <v>149</v>
      </c>
      <c r="G237">
        <v>9</v>
      </c>
      <c r="H237">
        <v>1290.6113</v>
      </c>
      <c r="I237" t="s">
        <v>26</v>
      </c>
      <c r="J237">
        <v>5.0000000000000001E-3</v>
      </c>
      <c r="K237">
        <v>1293.4605670000001</v>
      </c>
      <c r="L237">
        <v>1.7184999999999999E-2</v>
      </c>
      <c r="M237">
        <v>2.1209500000000001</v>
      </c>
      <c r="N237">
        <v>2.0258000000000002E-2</v>
      </c>
      <c r="O237">
        <v>9.5694300000000005</v>
      </c>
      <c r="P237">
        <v>7.0720000000000002E-3</v>
      </c>
    </row>
    <row r="238" spans="1:16" x14ac:dyDescent="0.2">
      <c r="A238" t="s">
        <v>1</v>
      </c>
      <c r="B238">
        <v>73</v>
      </c>
      <c r="C238">
        <v>82</v>
      </c>
      <c r="D238" t="s">
        <v>149</v>
      </c>
      <c r="G238">
        <v>9</v>
      </c>
      <c r="H238">
        <v>1290.6113</v>
      </c>
      <c r="I238" t="s">
        <v>26</v>
      </c>
      <c r="J238">
        <v>0.05</v>
      </c>
      <c r="K238">
        <v>1294.0062</v>
      </c>
      <c r="L238">
        <v>3.1369000000000001E-2</v>
      </c>
      <c r="M238">
        <v>2.6665830000000001</v>
      </c>
      <c r="N238">
        <v>3.3152000000000001E-2</v>
      </c>
      <c r="O238">
        <v>9.5531480000000002</v>
      </c>
      <c r="P238">
        <v>1.2310000000000001E-3</v>
      </c>
    </row>
    <row r="239" spans="1:16" x14ac:dyDescent="0.2">
      <c r="A239" t="s">
        <v>1</v>
      </c>
      <c r="B239">
        <v>73</v>
      </c>
      <c r="C239">
        <v>82</v>
      </c>
      <c r="D239" t="s">
        <v>149</v>
      </c>
      <c r="G239">
        <v>9</v>
      </c>
      <c r="H239">
        <v>1290.6113</v>
      </c>
      <c r="I239" t="s">
        <v>26</v>
      </c>
      <c r="J239">
        <v>0.5</v>
      </c>
      <c r="K239">
        <v>1294.2625029999999</v>
      </c>
      <c r="L239">
        <v>2.7720000000000002E-2</v>
      </c>
      <c r="M239">
        <v>2.9228860000000001</v>
      </c>
      <c r="N239">
        <v>2.9722999999999999E-2</v>
      </c>
      <c r="O239">
        <v>9.5613630000000001</v>
      </c>
      <c r="P239">
        <v>9.8400000000000007E-4</v>
      </c>
    </row>
    <row r="240" spans="1:16" x14ac:dyDescent="0.2">
      <c r="A240" t="s">
        <v>1</v>
      </c>
      <c r="B240">
        <v>73</v>
      </c>
      <c r="C240">
        <v>82</v>
      </c>
      <c r="D240" t="s">
        <v>149</v>
      </c>
      <c r="G240">
        <v>9</v>
      </c>
      <c r="H240">
        <v>1290.6113</v>
      </c>
      <c r="I240" t="s">
        <v>26</v>
      </c>
      <c r="J240">
        <v>5</v>
      </c>
      <c r="K240">
        <v>1294.633799</v>
      </c>
      <c r="L240">
        <v>2.7237999999999998E-2</v>
      </c>
      <c r="M240">
        <v>3.2941820000000002</v>
      </c>
      <c r="N240">
        <v>2.9274000000000001E-2</v>
      </c>
      <c r="O240">
        <v>9.5608210000000007</v>
      </c>
      <c r="P240">
        <v>2.7920000000000002E-3</v>
      </c>
    </row>
    <row r="241" spans="1:16" x14ac:dyDescent="0.2">
      <c r="A241" t="s">
        <v>1</v>
      </c>
      <c r="B241">
        <v>73</v>
      </c>
      <c r="C241">
        <v>82</v>
      </c>
      <c r="D241" t="s">
        <v>149</v>
      </c>
      <c r="G241">
        <v>9</v>
      </c>
      <c r="H241">
        <v>1290.6113</v>
      </c>
      <c r="I241" t="s">
        <v>26</v>
      </c>
      <c r="J241">
        <v>50.000003999999997</v>
      </c>
      <c r="K241">
        <v>1294.7655669999999</v>
      </c>
      <c r="L241">
        <v>3.4733E-2</v>
      </c>
      <c r="M241">
        <v>3.4259499999999998</v>
      </c>
      <c r="N241">
        <v>3.6351000000000001E-2</v>
      </c>
      <c r="O241">
        <v>9.5559949999999994</v>
      </c>
      <c r="P241">
        <v>2.98E-3</v>
      </c>
    </row>
    <row r="242" spans="1:16" x14ac:dyDescent="0.2">
      <c r="A242" t="s">
        <v>1</v>
      </c>
      <c r="B242">
        <v>75</v>
      </c>
      <c r="C242">
        <v>82</v>
      </c>
      <c r="D242" t="s">
        <v>150</v>
      </c>
      <c r="G242">
        <v>7</v>
      </c>
      <c r="H242">
        <v>980.4796</v>
      </c>
      <c r="I242" t="s">
        <v>24</v>
      </c>
      <c r="J242">
        <v>0</v>
      </c>
      <c r="K242">
        <v>981.00709800000004</v>
      </c>
      <c r="L242">
        <v>1.6412E-2</v>
      </c>
      <c r="M242">
        <v>0</v>
      </c>
      <c r="N242">
        <v>0</v>
      </c>
      <c r="O242">
        <v>5.9129709999999998</v>
      </c>
      <c r="P242">
        <v>1.1069999999999999E-3</v>
      </c>
    </row>
    <row r="243" spans="1:16" x14ac:dyDescent="0.2">
      <c r="A243" t="s">
        <v>1</v>
      </c>
      <c r="B243">
        <v>75</v>
      </c>
      <c r="C243">
        <v>82</v>
      </c>
      <c r="D243" t="s">
        <v>150</v>
      </c>
      <c r="G243">
        <v>7</v>
      </c>
      <c r="H243">
        <v>980.4796</v>
      </c>
      <c r="I243" t="s">
        <v>24</v>
      </c>
      <c r="J243">
        <v>5.0000000000000001E-3</v>
      </c>
      <c r="K243">
        <v>981.74937299999999</v>
      </c>
      <c r="L243">
        <v>1.7562999999999999E-2</v>
      </c>
      <c r="M243">
        <v>0.74227399999999999</v>
      </c>
      <c r="N243">
        <v>2.4038E-2</v>
      </c>
      <c r="O243">
        <v>5.9254100000000003</v>
      </c>
      <c r="P243">
        <v>5.097E-3</v>
      </c>
    </row>
    <row r="244" spans="1:16" x14ac:dyDescent="0.2">
      <c r="A244" t="s">
        <v>1</v>
      </c>
      <c r="B244">
        <v>75</v>
      </c>
      <c r="C244">
        <v>82</v>
      </c>
      <c r="D244" t="s">
        <v>150</v>
      </c>
      <c r="G244">
        <v>7</v>
      </c>
      <c r="H244">
        <v>980.4796</v>
      </c>
      <c r="I244" t="s">
        <v>24</v>
      </c>
      <c r="J244">
        <v>0.05</v>
      </c>
      <c r="K244">
        <v>982.736538</v>
      </c>
      <c r="L244">
        <v>7.3691000000000006E-2</v>
      </c>
      <c r="M244">
        <v>1.7294389999999999</v>
      </c>
      <c r="N244">
        <v>7.5495999999999994E-2</v>
      </c>
      <c r="O244">
        <v>5.9215540000000004</v>
      </c>
      <c r="P244">
        <v>4.7289999999999997E-3</v>
      </c>
    </row>
    <row r="245" spans="1:16" x14ac:dyDescent="0.2">
      <c r="A245" t="s">
        <v>1</v>
      </c>
      <c r="B245">
        <v>75</v>
      </c>
      <c r="C245">
        <v>82</v>
      </c>
      <c r="D245" t="s">
        <v>150</v>
      </c>
      <c r="G245">
        <v>7</v>
      </c>
      <c r="H245">
        <v>980.4796</v>
      </c>
      <c r="I245" t="s">
        <v>24</v>
      </c>
      <c r="J245">
        <v>0.5</v>
      </c>
      <c r="K245">
        <v>982.94344000000001</v>
      </c>
      <c r="L245">
        <v>2.8015000000000002E-2</v>
      </c>
      <c r="M245">
        <v>1.936342</v>
      </c>
      <c r="N245">
        <v>3.2467999999999997E-2</v>
      </c>
      <c r="O245">
        <v>5.9179209999999998</v>
      </c>
      <c r="P245">
        <v>6.8999999999999997E-4</v>
      </c>
    </row>
    <row r="246" spans="1:16" x14ac:dyDescent="0.2">
      <c r="A246" t="s">
        <v>1</v>
      </c>
      <c r="B246">
        <v>75</v>
      </c>
      <c r="C246">
        <v>82</v>
      </c>
      <c r="D246" t="s">
        <v>150</v>
      </c>
      <c r="G246">
        <v>7</v>
      </c>
      <c r="H246">
        <v>980.4796</v>
      </c>
      <c r="I246" t="s">
        <v>24</v>
      </c>
      <c r="J246">
        <v>5</v>
      </c>
      <c r="K246">
        <v>983.36257000000001</v>
      </c>
      <c r="L246">
        <v>4.2877999999999999E-2</v>
      </c>
      <c r="M246">
        <v>2.3554719999999998</v>
      </c>
      <c r="N246">
        <v>4.5911E-2</v>
      </c>
      <c r="O246">
        <v>5.9207270000000003</v>
      </c>
      <c r="P246">
        <v>7.7770000000000001E-3</v>
      </c>
    </row>
    <row r="247" spans="1:16" x14ac:dyDescent="0.2">
      <c r="A247" t="s">
        <v>1</v>
      </c>
      <c r="B247">
        <v>75</v>
      </c>
      <c r="C247">
        <v>82</v>
      </c>
      <c r="D247" t="s">
        <v>150</v>
      </c>
      <c r="G247">
        <v>7</v>
      </c>
      <c r="H247">
        <v>980.4796</v>
      </c>
      <c r="I247" t="s">
        <v>24</v>
      </c>
      <c r="J247">
        <v>50.000003999999997</v>
      </c>
      <c r="K247">
        <v>983.59904600000004</v>
      </c>
      <c r="L247">
        <v>6.5970000000000004E-3</v>
      </c>
      <c r="M247">
        <v>2.5919479999999999</v>
      </c>
      <c r="N247">
        <v>1.7687999999999999E-2</v>
      </c>
      <c r="O247">
        <v>5.9271760000000002</v>
      </c>
      <c r="P247">
        <v>1.3179999999999999E-3</v>
      </c>
    </row>
    <row r="248" spans="1:16" x14ac:dyDescent="0.2">
      <c r="A248" t="s">
        <v>1</v>
      </c>
      <c r="B248">
        <v>75</v>
      </c>
      <c r="C248">
        <v>82</v>
      </c>
      <c r="D248" t="s">
        <v>150</v>
      </c>
      <c r="G248">
        <v>7</v>
      </c>
      <c r="H248">
        <v>980.4796</v>
      </c>
      <c r="I248" t="s">
        <v>26</v>
      </c>
      <c r="J248">
        <v>0</v>
      </c>
      <c r="K248">
        <v>981.00709800000004</v>
      </c>
      <c r="L248">
        <v>1.6412E-2</v>
      </c>
      <c r="M248">
        <v>0</v>
      </c>
      <c r="N248">
        <v>0</v>
      </c>
      <c r="O248">
        <v>5.9129709999999998</v>
      </c>
      <c r="P248">
        <v>1.1069999999999999E-3</v>
      </c>
    </row>
    <row r="249" spans="1:16" x14ac:dyDescent="0.2">
      <c r="A249" t="s">
        <v>1</v>
      </c>
      <c r="B249">
        <v>75</v>
      </c>
      <c r="C249">
        <v>82</v>
      </c>
      <c r="D249" t="s">
        <v>150</v>
      </c>
      <c r="G249">
        <v>7</v>
      </c>
      <c r="H249">
        <v>980.4796</v>
      </c>
      <c r="I249" t="s">
        <v>26</v>
      </c>
      <c r="J249">
        <v>5.0000000000000001E-3</v>
      </c>
      <c r="K249">
        <v>982.84911899999997</v>
      </c>
      <c r="L249">
        <v>2.5230000000000001E-3</v>
      </c>
      <c r="M249">
        <v>1.8420209999999999</v>
      </c>
      <c r="N249">
        <v>1.6605000000000002E-2</v>
      </c>
      <c r="O249">
        <v>5.922593</v>
      </c>
      <c r="P249">
        <v>5.0530000000000002E-3</v>
      </c>
    </row>
    <row r="250" spans="1:16" x14ac:dyDescent="0.2">
      <c r="A250" t="s">
        <v>1</v>
      </c>
      <c r="B250">
        <v>75</v>
      </c>
      <c r="C250">
        <v>82</v>
      </c>
      <c r="D250" t="s">
        <v>150</v>
      </c>
      <c r="G250">
        <v>7</v>
      </c>
      <c r="H250">
        <v>980.4796</v>
      </c>
      <c r="I250" t="s">
        <v>26</v>
      </c>
      <c r="J250">
        <v>0.05</v>
      </c>
      <c r="K250">
        <v>983.33470399999999</v>
      </c>
      <c r="L250">
        <v>3.885E-3</v>
      </c>
      <c r="M250">
        <v>2.3276050000000001</v>
      </c>
      <c r="N250">
        <v>1.6865999999999999E-2</v>
      </c>
      <c r="O250">
        <v>5.9133009999999997</v>
      </c>
      <c r="P250">
        <v>3.1570000000000001E-3</v>
      </c>
    </row>
    <row r="251" spans="1:16" x14ac:dyDescent="0.2">
      <c r="A251" t="s">
        <v>1</v>
      </c>
      <c r="B251">
        <v>75</v>
      </c>
      <c r="C251">
        <v>82</v>
      </c>
      <c r="D251" t="s">
        <v>150</v>
      </c>
      <c r="G251">
        <v>7</v>
      </c>
      <c r="H251">
        <v>980.4796</v>
      </c>
      <c r="I251" t="s">
        <v>26</v>
      </c>
      <c r="J251">
        <v>0.5</v>
      </c>
      <c r="K251">
        <v>983.36753899999997</v>
      </c>
      <c r="L251">
        <v>2.0843E-2</v>
      </c>
      <c r="M251">
        <v>2.3604400000000001</v>
      </c>
      <c r="N251">
        <v>2.6529E-2</v>
      </c>
      <c r="O251">
        <v>5.9193020000000001</v>
      </c>
      <c r="P251">
        <v>4.3790000000000001E-3</v>
      </c>
    </row>
    <row r="252" spans="1:16" x14ac:dyDescent="0.2">
      <c r="A252" t="s">
        <v>1</v>
      </c>
      <c r="B252">
        <v>75</v>
      </c>
      <c r="C252">
        <v>82</v>
      </c>
      <c r="D252" t="s">
        <v>150</v>
      </c>
      <c r="G252">
        <v>7</v>
      </c>
      <c r="H252">
        <v>980.4796</v>
      </c>
      <c r="I252" t="s">
        <v>26</v>
      </c>
      <c r="J252">
        <v>5</v>
      </c>
      <c r="K252">
        <v>983.44022700000005</v>
      </c>
      <c r="L252">
        <v>4.3795000000000001E-2</v>
      </c>
      <c r="M252">
        <v>2.4331290000000001</v>
      </c>
      <c r="N252">
        <v>4.6768999999999998E-2</v>
      </c>
      <c r="O252">
        <v>5.914199</v>
      </c>
      <c r="P252">
        <v>4.6049999999999997E-3</v>
      </c>
    </row>
    <row r="253" spans="1:16" x14ac:dyDescent="0.2">
      <c r="A253" t="s">
        <v>1</v>
      </c>
      <c r="B253">
        <v>75</v>
      </c>
      <c r="C253">
        <v>82</v>
      </c>
      <c r="D253" t="s">
        <v>150</v>
      </c>
      <c r="G253">
        <v>7</v>
      </c>
      <c r="H253">
        <v>980.4796</v>
      </c>
      <c r="I253" t="s">
        <v>26</v>
      </c>
      <c r="J253">
        <v>50.000003999999997</v>
      </c>
      <c r="K253">
        <v>983.54654300000004</v>
      </c>
      <c r="L253">
        <v>1.7732999999999999E-2</v>
      </c>
      <c r="M253">
        <v>2.5394450000000002</v>
      </c>
      <c r="N253">
        <v>2.4161999999999999E-2</v>
      </c>
      <c r="O253">
        <v>5.9185970000000001</v>
      </c>
      <c r="P253">
        <v>1.5200000000000001E-3</v>
      </c>
    </row>
    <row r="254" spans="1:16" x14ac:dyDescent="0.2">
      <c r="A254" t="s">
        <v>1</v>
      </c>
      <c r="B254">
        <v>82</v>
      </c>
      <c r="C254">
        <v>88</v>
      </c>
      <c r="D254" t="s">
        <v>151</v>
      </c>
      <c r="G254">
        <v>6</v>
      </c>
      <c r="H254">
        <v>876.49379999999996</v>
      </c>
      <c r="I254" t="s">
        <v>24</v>
      </c>
      <c r="J254">
        <v>0</v>
      </c>
      <c r="K254">
        <v>876.97897899999998</v>
      </c>
      <c r="L254">
        <v>5.3749999999999996E-3</v>
      </c>
      <c r="M254">
        <v>0</v>
      </c>
      <c r="N254">
        <v>0</v>
      </c>
      <c r="O254">
        <v>8.3279250000000005</v>
      </c>
      <c r="P254">
        <v>4.9600000000000002E-4</v>
      </c>
    </row>
    <row r="255" spans="1:16" x14ac:dyDescent="0.2">
      <c r="A255" t="s">
        <v>1</v>
      </c>
      <c r="B255">
        <v>82</v>
      </c>
      <c r="C255">
        <v>88</v>
      </c>
      <c r="D255" t="s">
        <v>151</v>
      </c>
      <c r="G255">
        <v>6</v>
      </c>
      <c r="H255">
        <v>876.49379999999996</v>
      </c>
      <c r="I255" t="s">
        <v>24</v>
      </c>
      <c r="J255">
        <v>5.0000000000000001E-3</v>
      </c>
      <c r="K255">
        <v>877.14757299999997</v>
      </c>
      <c r="L255">
        <v>1.9424E-2</v>
      </c>
      <c r="M255">
        <v>0.16859299999999999</v>
      </c>
      <c r="N255">
        <v>2.0153999999999998E-2</v>
      </c>
      <c r="O255">
        <v>8.3415900000000001</v>
      </c>
      <c r="P255">
        <v>2.6189999999999998E-3</v>
      </c>
    </row>
    <row r="256" spans="1:16" x14ac:dyDescent="0.2">
      <c r="A256" t="s">
        <v>1</v>
      </c>
      <c r="B256">
        <v>82</v>
      </c>
      <c r="C256">
        <v>88</v>
      </c>
      <c r="D256" t="s">
        <v>151</v>
      </c>
      <c r="G256">
        <v>6</v>
      </c>
      <c r="H256">
        <v>876.49379999999996</v>
      </c>
      <c r="I256" t="s">
        <v>24</v>
      </c>
      <c r="J256">
        <v>0.05</v>
      </c>
      <c r="K256">
        <v>877.40135999999995</v>
      </c>
      <c r="L256">
        <v>1.4892000000000001E-2</v>
      </c>
      <c r="M256">
        <v>0.42237999999999998</v>
      </c>
      <c r="N256">
        <v>1.5833E-2</v>
      </c>
      <c r="O256">
        <v>8.3442550000000004</v>
      </c>
      <c r="P256">
        <v>3.2339999999999999E-3</v>
      </c>
    </row>
    <row r="257" spans="1:16" x14ac:dyDescent="0.2">
      <c r="A257" t="s">
        <v>1</v>
      </c>
      <c r="B257">
        <v>82</v>
      </c>
      <c r="C257">
        <v>88</v>
      </c>
      <c r="D257" t="s">
        <v>151</v>
      </c>
      <c r="G257">
        <v>6</v>
      </c>
      <c r="H257">
        <v>876.49379999999996</v>
      </c>
      <c r="I257" t="s">
        <v>24</v>
      </c>
      <c r="J257">
        <v>0.5</v>
      </c>
      <c r="K257">
        <v>877.42858799999999</v>
      </c>
      <c r="L257">
        <v>2.0836E-2</v>
      </c>
      <c r="M257">
        <v>0.44960899999999998</v>
      </c>
      <c r="N257">
        <v>2.1517999999999999E-2</v>
      </c>
      <c r="O257">
        <v>8.3386239999999994</v>
      </c>
      <c r="P257">
        <v>1.1280000000000001E-3</v>
      </c>
    </row>
    <row r="258" spans="1:16" x14ac:dyDescent="0.2">
      <c r="A258" t="s">
        <v>1</v>
      </c>
      <c r="B258">
        <v>82</v>
      </c>
      <c r="C258">
        <v>88</v>
      </c>
      <c r="D258" t="s">
        <v>151</v>
      </c>
      <c r="G258">
        <v>6</v>
      </c>
      <c r="H258">
        <v>876.49379999999996</v>
      </c>
      <c r="I258" t="s">
        <v>24</v>
      </c>
      <c r="J258">
        <v>5</v>
      </c>
      <c r="K258">
        <v>877.48553000000004</v>
      </c>
      <c r="L258">
        <v>9.2029999999999994E-3</v>
      </c>
      <c r="M258">
        <v>0.50655099999999997</v>
      </c>
      <c r="N258">
        <v>1.0657E-2</v>
      </c>
      <c r="O258">
        <v>8.3448379999999993</v>
      </c>
      <c r="P258">
        <v>8.3829999999999998E-3</v>
      </c>
    </row>
    <row r="259" spans="1:16" x14ac:dyDescent="0.2">
      <c r="A259" t="s">
        <v>1</v>
      </c>
      <c r="B259">
        <v>82</v>
      </c>
      <c r="C259">
        <v>88</v>
      </c>
      <c r="D259" t="s">
        <v>151</v>
      </c>
      <c r="G259">
        <v>6</v>
      </c>
      <c r="H259">
        <v>876.49379999999996</v>
      </c>
      <c r="I259" t="s">
        <v>24</v>
      </c>
      <c r="J259">
        <v>50.000003999999997</v>
      </c>
      <c r="K259">
        <v>878.03409999999997</v>
      </c>
      <c r="L259">
        <v>1.2503999999999999E-2</v>
      </c>
      <c r="M259">
        <v>1.055121</v>
      </c>
      <c r="N259">
        <v>1.3610000000000001E-2</v>
      </c>
      <c r="O259">
        <v>8.3413310000000003</v>
      </c>
      <c r="P259">
        <v>2.7230000000000002E-3</v>
      </c>
    </row>
    <row r="260" spans="1:16" x14ac:dyDescent="0.2">
      <c r="A260" t="s">
        <v>1</v>
      </c>
      <c r="B260">
        <v>82</v>
      </c>
      <c r="C260">
        <v>88</v>
      </c>
      <c r="D260" t="s">
        <v>151</v>
      </c>
      <c r="G260">
        <v>6</v>
      </c>
      <c r="H260">
        <v>876.49379999999996</v>
      </c>
      <c r="I260" t="s">
        <v>26</v>
      </c>
      <c r="J260">
        <v>0</v>
      </c>
      <c r="K260">
        <v>876.97897899999998</v>
      </c>
      <c r="L260">
        <v>5.3749999999999996E-3</v>
      </c>
      <c r="M260">
        <v>0</v>
      </c>
      <c r="N260">
        <v>0</v>
      </c>
      <c r="O260">
        <v>8.3279250000000005</v>
      </c>
      <c r="P260">
        <v>4.9600000000000002E-4</v>
      </c>
    </row>
    <row r="261" spans="1:16" x14ac:dyDescent="0.2">
      <c r="A261" t="s">
        <v>1</v>
      </c>
      <c r="B261">
        <v>82</v>
      </c>
      <c r="C261">
        <v>88</v>
      </c>
      <c r="D261" t="s">
        <v>151</v>
      </c>
      <c r="G261">
        <v>6</v>
      </c>
      <c r="H261">
        <v>876.49379999999996</v>
      </c>
      <c r="I261" t="s">
        <v>26</v>
      </c>
      <c r="J261">
        <v>5.0000000000000001E-3</v>
      </c>
      <c r="K261">
        <v>877.20532000000003</v>
      </c>
      <c r="L261">
        <v>2.0781999999999998E-2</v>
      </c>
      <c r="M261">
        <v>0.22634099999999999</v>
      </c>
      <c r="N261">
        <v>2.1465999999999999E-2</v>
      </c>
      <c r="O261">
        <v>8.347092</v>
      </c>
      <c r="P261">
        <v>5.3090000000000004E-3</v>
      </c>
    </row>
    <row r="262" spans="1:16" x14ac:dyDescent="0.2">
      <c r="A262" t="s">
        <v>1</v>
      </c>
      <c r="B262">
        <v>82</v>
      </c>
      <c r="C262">
        <v>88</v>
      </c>
      <c r="D262" t="s">
        <v>151</v>
      </c>
      <c r="G262">
        <v>6</v>
      </c>
      <c r="H262">
        <v>876.49379999999996</v>
      </c>
      <c r="I262" t="s">
        <v>26</v>
      </c>
      <c r="J262">
        <v>0.05</v>
      </c>
      <c r="K262">
        <v>877.39227400000004</v>
      </c>
      <c r="L262">
        <v>1.3557E-2</v>
      </c>
      <c r="M262">
        <v>0.41329500000000002</v>
      </c>
      <c r="N262">
        <v>1.4583E-2</v>
      </c>
      <c r="O262">
        <v>8.3349890000000002</v>
      </c>
      <c r="P262">
        <v>4.4200000000000001E-4</v>
      </c>
    </row>
    <row r="263" spans="1:16" x14ac:dyDescent="0.2">
      <c r="A263" t="s">
        <v>1</v>
      </c>
      <c r="B263">
        <v>82</v>
      </c>
      <c r="C263">
        <v>88</v>
      </c>
      <c r="D263" t="s">
        <v>151</v>
      </c>
      <c r="G263">
        <v>6</v>
      </c>
      <c r="H263">
        <v>876.49379999999996</v>
      </c>
      <c r="I263" t="s">
        <v>26</v>
      </c>
      <c r="J263">
        <v>0.5</v>
      </c>
      <c r="K263">
        <v>877.44857000000002</v>
      </c>
      <c r="L263">
        <v>2.1607999999999999E-2</v>
      </c>
      <c r="M263">
        <v>0.46959000000000001</v>
      </c>
      <c r="N263">
        <v>2.2266000000000001E-2</v>
      </c>
      <c r="O263">
        <v>8.3432049999999993</v>
      </c>
      <c r="P263">
        <v>1.4710000000000001E-3</v>
      </c>
    </row>
    <row r="264" spans="1:16" x14ac:dyDescent="0.2">
      <c r="A264" t="s">
        <v>1</v>
      </c>
      <c r="B264">
        <v>82</v>
      </c>
      <c r="C264">
        <v>88</v>
      </c>
      <c r="D264" t="s">
        <v>151</v>
      </c>
      <c r="G264">
        <v>6</v>
      </c>
      <c r="H264">
        <v>876.49379999999996</v>
      </c>
      <c r="I264" t="s">
        <v>26</v>
      </c>
      <c r="J264">
        <v>5</v>
      </c>
      <c r="K264">
        <v>877.80312400000003</v>
      </c>
      <c r="L264">
        <v>1.2324E-2</v>
      </c>
      <c r="M264">
        <v>0.82414500000000002</v>
      </c>
      <c r="N264">
        <v>1.3445E-2</v>
      </c>
      <c r="O264">
        <v>8.3417259999999995</v>
      </c>
      <c r="P264">
        <v>3.1110000000000001E-3</v>
      </c>
    </row>
    <row r="265" spans="1:16" x14ac:dyDescent="0.2">
      <c r="A265" t="s">
        <v>1</v>
      </c>
      <c r="B265">
        <v>82</v>
      </c>
      <c r="C265">
        <v>88</v>
      </c>
      <c r="D265" t="s">
        <v>151</v>
      </c>
      <c r="G265">
        <v>6</v>
      </c>
      <c r="H265">
        <v>876.49379999999996</v>
      </c>
      <c r="I265" t="s">
        <v>26</v>
      </c>
      <c r="J265">
        <v>50.000003999999997</v>
      </c>
      <c r="K265">
        <v>878.77752799999996</v>
      </c>
      <c r="L265">
        <v>1.5202E-2</v>
      </c>
      <c r="M265">
        <v>1.798549</v>
      </c>
      <c r="N265">
        <v>1.6123999999999999E-2</v>
      </c>
      <c r="O265">
        <v>8.3369649999999993</v>
      </c>
      <c r="P265">
        <v>8.1599999999999999E-4</v>
      </c>
    </row>
    <row r="266" spans="1:16" x14ac:dyDescent="0.2">
      <c r="A266" t="s">
        <v>1</v>
      </c>
      <c r="B266">
        <v>93</v>
      </c>
      <c r="C266">
        <v>105</v>
      </c>
      <c r="D266" t="s">
        <v>152</v>
      </c>
      <c r="G266">
        <v>12</v>
      </c>
      <c r="H266">
        <v>1650.7428</v>
      </c>
      <c r="I266" t="s">
        <v>24</v>
      </c>
      <c r="J266">
        <v>0</v>
      </c>
      <c r="K266">
        <v>1651.7087320000001</v>
      </c>
      <c r="L266">
        <v>4.2420000000000001E-3</v>
      </c>
      <c r="M266">
        <v>0</v>
      </c>
      <c r="N266">
        <v>0</v>
      </c>
      <c r="O266">
        <v>7.6980190000000004</v>
      </c>
      <c r="P266">
        <v>2.81E-4</v>
      </c>
    </row>
    <row r="267" spans="1:16" x14ac:dyDescent="0.2">
      <c r="A267" t="s">
        <v>1</v>
      </c>
      <c r="B267">
        <v>93</v>
      </c>
      <c r="C267">
        <v>105</v>
      </c>
      <c r="D267" t="s">
        <v>152</v>
      </c>
      <c r="G267">
        <v>12</v>
      </c>
      <c r="H267">
        <v>1650.7428</v>
      </c>
      <c r="I267" t="s">
        <v>24</v>
      </c>
      <c r="J267">
        <v>5.0000000000000001E-3</v>
      </c>
      <c r="K267">
        <v>1653.8481240000001</v>
      </c>
      <c r="L267">
        <v>2.7446999999999999E-2</v>
      </c>
      <c r="M267">
        <v>2.139392</v>
      </c>
      <c r="N267">
        <v>2.7772999999999999E-2</v>
      </c>
      <c r="O267">
        <v>7.6907730000000001</v>
      </c>
      <c r="P267">
        <v>2.98E-3</v>
      </c>
    </row>
    <row r="268" spans="1:16" x14ac:dyDescent="0.2">
      <c r="A268" t="s">
        <v>1</v>
      </c>
      <c r="B268">
        <v>93</v>
      </c>
      <c r="C268">
        <v>105</v>
      </c>
      <c r="D268" t="s">
        <v>152</v>
      </c>
      <c r="G268">
        <v>12</v>
      </c>
      <c r="H268">
        <v>1650.7428</v>
      </c>
      <c r="I268" t="s">
        <v>24</v>
      </c>
      <c r="J268">
        <v>0.05</v>
      </c>
      <c r="K268">
        <v>1655.669684</v>
      </c>
      <c r="L268">
        <v>6.3801999999999998E-2</v>
      </c>
      <c r="M268">
        <v>3.9609519999999998</v>
      </c>
      <c r="N268">
        <v>6.3943E-2</v>
      </c>
      <c r="O268">
        <v>7.681883</v>
      </c>
      <c r="P268">
        <v>2.8279999999999998E-3</v>
      </c>
    </row>
    <row r="269" spans="1:16" x14ac:dyDescent="0.2">
      <c r="A269" t="s">
        <v>1</v>
      </c>
      <c r="B269">
        <v>93</v>
      </c>
      <c r="C269">
        <v>105</v>
      </c>
      <c r="D269" t="s">
        <v>152</v>
      </c>
      <c r="G269">
        <v>12</v>
      </c>
      <c r="H269">
        <v>1650.7428</v>
      </c>
      <c r="I269" t="s">
        <v>24</v>
      </c>
      <c r="J269">
        <v>0.5</v>
      </c>
      <c r="K269">
        <v>1656.385646</v>
      </c>
      <c r="L269">
        <v>3.2369000000000002E-2</v>
      </c>
      <c r="M269">
        <v>4.676914</v>
      </c>
      <c r="N269">
        <v>3.2646000000000001E-2</v>
      </c>
      <c r="O269">
        <v>7.6728630000000004</v>
      </c>
      <c r="P269">
        <v>6.6500000000000001E-4</v>
      </c>
    </row>
    <row r="270" spans="1:16" x14ac:dyDescent="0.2">
      <c r="A270" t="s">
        <v>1</v>
      </c>
      <c r="B270">
        <v>93</v>
      </c>
      <c r="C270">
        <v>105</v>
      </c>
      <c r="D270" t="s">
        <v>152</v>
      </c>
      <c r="G270">
        <v>12</v>
      </c>
      <c r="H270">
        <v>1650.7428</v>
      </c>
      <c r="I270" t="s">
        <v>24</v>
      </c>
      <c r="J270">
        <v>5</v>
      </c>
      <c r="K270">
        <v>1657.1180770000001</v>
      </c>
      <c r="L270">
        <v>3.0747E-2</v>
      </c>
      <c r="M270">
        <v>5.4093450000000001</v>
      </c>
      <c r="N270">
        <v>3.1038E-2</v>
      </c>
      <c r="O270">
        <v>7.6726020000000004</v>
      </c>
      <c r="P270">
        <v>8.8769999999999995E-3</v>
      </c>
    </row>
    <row r="271" spans="1:16" x14ac:dyDescent="0.2">
      <c r="A271" t="s">
        <v>1</v>
      </c>
      <c r="B271">
        <v>93</v>
      </c>
      <c r="C271">
        <v>105</v>
      </c>
      <c r="D271" t="s">
        <v>152</v>
      </c>
      <c r="G271">
        <v>12</v>
      </c>
      <c r="H271">
        <v>1650.7428</v>
      </c>
      <c r="I271" t="s">
        <v>24</v>
      </c>
      <c r="J271">
        <v>50.000003999999997</v>
      </c>
      <c r="K271">
        <v>1657.464692</v>
      </c>
      <c r="L271">
        <v>8.6804999999999993E-2</v>
      </c>
      <c r="M271">
        <v>5.75596</v>
      </c>
      <c r="N271">
        <v>8.6909E-2</v>
      </c>
      <c r="O271">
        <v>7.6669650000000003</v>
      </c>
      <c r="P271">
        <v>6.4499999999999996E-4</v>
      </c>
    </row>
    <row r="272" spans="1:16" x14ac:dyDescent="0.2">
      <c r="A272" t="s">
        <v>1</v>
      </c>
      <c r="B272">
        <v>93</v>
      </c>
      <c r="C272">
        <v>105</v>
      </c>
      <c r="D272" t="s">
        <v>152</v>
      </c>
      <c r="G272">
        <v>12</v>
      </c>
      <c r="H272">
        <v>1650.7428</v>
      </c>
      <c r="I272" t="s">
        <v>26</v>
      </c>
      <c r="J272">
        <v>0</v>
      </c>
      <c r="K272">
        <v>1651.7087320000001</v>
      </c>
      <c r="L272">
        <v>4.2420000000000001E-3</v>
      </c>
      <c r="M272">
        <v>0</v>
      </c>
      <c r="N272">
        <v>0</v>
      </c>
      <c r="O272">
        <v>7.6980190000000004</v>
      </c>
      <c r="P272">
        <v>2.81E-4</v>
      </c>
    </row>
    <row r="273" spans="1:16" x14ac:dyDescent="0.2">
      <c r="A273" t="s">
        <v>1</v>
      </c>
      <c r="B273">
        <v>93</v>
      </c>
      <c r="C273">
        <v>105</v>
      </c>
      <c r="D273" t="s">
        <v>152</v>
      </c>
      <c r="G273">
        <v>12</v>
      </c>
      <c r="H273">
        <v>1650.7428</v>
      </c>
      <c r="I273" t="s">
        <v>26</v>
      </c>
      <c r="J273">
        <v>5.0000000000000001E-3</v>
      </c>
      <c r="K273">
        <v>1653.666522</v>
      </c>
      <c r="L273">
        <v>5.4991999999999999E-2</v>
      </c>
      <c r="M273">
        <v>1.9577899999999999</v>
      </c>
      <c r="N273">
        <v>5.5155000000000003E-2</v>
      </c>
      <c r="O273">
        <v>7.700609</v>
      </c>
      <c r="P273">
        <v>6.0039999999999998E-3</v>
      </c>
    </row>
    <row r="274" spans="1:16" x14ac:dyDescent="0.2">
      <c r="A274" t="s">
        <v>1</v>
      </c>
      <c r="B274">
        <v>93</v>
      </c>
      <c r="C274">
        <v>105</v>
      </c>
      <c r="D274" t="s">
        <v>152</v>
      </c>
      <c r="G274">
        <v>12</v>
      </c>
      <c r="H274">
        <v>1650.7428</v>
      </c>
      <c r="I274" t="s">
        <v>26</v>
      </c>
      <c r="J274">
        <v>0.05</v>
      </c>
      <c r="K274">
        <v>1655.5782160000001</v>
      </c>
      <c r="L274">
        <v>2.4968000000000001E-2</v>
      </c>
      <c r="M274">
        <v>3.8694839999999999</v>
      </c>
      <c r="N274">
        <v>2.5326000000000001E-2</v>
      </c>
      <c r="O274">
        <v>7.669867</v>
      </c>
      <c r="P274">
        <v>3.9300000000000001E-4</v>
      </c>
    </row>
    <row r="275" spans="1:16" x14ac:dyDescent="0.2">
      <c r="A275" t="s">
        <v>1</v>
      </c>
      <c r="B275">
        <v>93</v>
      </c>
      <c r="C275">
        <v>105</v>
      </c>
      <c r="D275" t="s">
        <v>152</v>
      </c>
      <c r="G275">
        <v>12</v>
      </c>
      <c r="H275">
        <v>1650.7428</v>
      </c>
      <c r="I275" t="s">
        <v>26</v>
      </c>
      <c r="J275">
        <v>0.5</v>
      </c>
      <c r="K275">
        <v>1656.436291</v>
      </c>
      <c r="L275">
        <v>1.4304000000000001E-2</v>
      </c>
      <c r="M275">
        <v>4.7275590000000003</v>
      </c>
      <c r="N275">
        <v>1.4919999999999999E-2</v>
      </c>
      <c r="O275">
        <v>7.676024</v>
      </c>
      <c r="P275">
        <v>9.6299999999999999E-4</v>
      </c>
    </row>
    <row r="276" spans="1:16" x14ac:dyDescent="0.2">
      <c r="A276" t="s">
        <v>1</v>
      </c>
      <c r="B276">
        <v>93</v>
      </c>
      <c r="C276">
        <v>105</v>
      </c>
      <c r="D276" t="s">
        <v>152</v>
      </c>
      <c r="G276">
        <v>12</v>
      </c>
      <c r="H276">
        <v>1650.7428</v>
      </c>
      <c r="I276" t="s">
        <v>26</v>
      </c>
      <c r="J276">
        <v>5</v>
      </c>
      <c r="K276">
        <v>1657.466021</v>
      </c>
      <c r="L276">
        <v>4.3108E-2</v>
      </c>
      <c r="M276">
        <v>5.7572900000000002</v>
      </c>
      <c r="N276">
        <v>4.3316E-2</v>
      </c>
      <c r="O276">
        <v>7.6675560000000003</v>
      </c>
      <c r="P276">
        <v>2.588E-3</v>
      </c>
    </row>
    <row r="277" spans="1:16" x14ac:dyDescent="0.2">
      <c r="A277" t="s">
        <v>1</v>
      </c>
      <c r="B277">
        <v>93</v>
      </c>
      <c r="C277">
        <v>105</v>
      </c>
      <c r="D277" t="s">
        <v>152</v>
      </c>
      <c r="G277">
        <v>12</v>
      </c>
      <c r="H277">
        <v>1650.7428</v>
      </c>
      <c r="I277" t="s">
        <v>26</v>
      </c>
      <c r="J277">
        <v>50.000003999999997</v>
      </c>
      <c r="K277">
        <v>1657.5217929999999</v>
      </c>
      <c r="L277">
        <v>2.5777000000000001E-2</v>
      </c>
      <c r="M277">
        <v>5.8130610000000003</v>
      </c>
      <c r="N277">
        <v>2.6124000000000001E-2</v>
      </c>
      <c r="O277">
        <v>7.6596260000000003</v>
      </c>
      <c r="P277">
        <v>4.5799999999999999E-3</v>
      </c>
    </row>
    <row r="278" spans="1:16" x14ac:dyDescent="0.2">
      <c r="A278" t="s">
        <v>1</v>
      </c>
      <c r="B278">
        <v>95</v>
      </c>
      <c r="C278">
        <v>105</v>
      </c>
      <c r="D278" t="s">
        <v>153</v>
      </c>
      <c r="G278">
        <v>10</v>
      </c>
      <c r="H278">
        <v>1436.6475</v>
      </c>
      <c r="I278" t="s">
        <v>24</v>
      </c>
      <c r="J278">
        <v>0</v>
      </c>
      <c r="K278">
        <v>1437.53683</v>
      </c>
      <c r="L278">
        <v>1.0954999999999999E-2</v>
      </c>
      <c r="M278">
        <v>0</v>
      </c>
      <c r="N278">
        <v>0</v>
      </c>
      <c r="O278">
        <v>7.6985840000000003</v>
      </c>
      <c r="P278">
        <v>4.6200000000000001E-4</v>
      </c>
    </row>
    <row r="279" spans="1:16" x14ac:dyDescent="0.2">
      <c r="A279" t="s">
        <v>1</v>
      </c>
      <c r="B279">
        <v>95</v>
      </c>
      <c r="C279">
        <v>105</v>
      </c>
      <c r="D279" t="s">
        <v>153</v>
      </c>
      <c r="G279">
        <v>10</v>
      </c>
      <c r="H279">
        <v>1436.6475</v>
      </c>
      <c r="I279" t="s">
        <v>24</v>
      </c>
      <c r="J279">
        <v>5.0000000000000001E-3</v>
      </c>
      <c r="K279">
        <v>1439.3352480000001</v>
      </c>
      <c r="L279">
        <v>1.8953000000000001E-2</v>
      </c>
      <c r="M279">
        <v>1.7984180000000001</v>
      </c>
      <c r="N279">
        <v>2.1891000000000001E-2</v>
      </c>
      <c r="O279">
        <v>7.6922160000000002</v>
      </c>
      <c r="P279">
        <v>3.1909999999999998E-3</v>
      </c>
    </row>
    <row r="280" spans="1:16" x14ac:dyDescent="0.2">
      <c r="A280" t="s">
        <v>1</v>
      </c>
      <c r="B280">
        <v>95</v>
      </c>
      <c r="C280">
        <v>105</v>
      </c>
      <c r="D280" t="s">
        <v>153</v>
      </c>
      <c r="G280">
        <v>10</v>
      </c>
      <c r="H280">
        <v>1436.6475</v>
      </c>
      <c r="I280" t="s">
        <v>24</v>
      </c>
      <c r="J280">
        <v>0.05</v>
      </c>
      <c r="K280">
        <v>1440.7801959999999</v>
      </c>
      <c r="L280">
        <v>7.2613999999999998E-2</v>
      </c>
      <c r="M280">
        <v>3.243366</v>
      </c>
      <c r="N280">
        <v>7.3436000000000001E-2</v>
      </c>
      <c r="O280">
        <v>7.6840289999999998</v>
      </c>
      <c r="P280">
        <v>2.4420000000000002E-3</v>
      </c>
    </row>
    <row r="281" spans="1:16" x14ac:dyDescent="0.2">
      <c r="A281" t="s">
        <v>1</v>
      </c>
      <c r="B281">
        <v>95</v>
      </c>
      <c r="C281">
        <v>105</v>
      </c>
      <c r="D281" t="s">
        <v>153</v>
      </c>
      <c r="G281">
        <v>10</v>
      </c>
      <c r="H281">
        <v>1436.6475</v>
      </c>
      <c r="I281" t="s">
        <v>24</v>
      </c>
      <c r="J281">
        <v>0.5</v>
      </c>
      <c r="K281">
        <v>1441.3365779999999</v>
      </c>
      <c r="L281">
        <v>4.6536000000000001E-2</v>
      </c>
      <c r="M281">
        <v>3.7997480000000001</v>
      </c>
      <c r="N281">
        <v>4.7808000000000003E-2</v>
      </c>
      <c r="O281">
        <v>7.6744719999999997</v>
      </c>
      <c r="P281">
        <v>1.3290000000000001E-3</v>
      </c>
    </row>
    <row r="282" spans="1:16" x14ac:dyDescent="0.2">
      <c r="A282" t="s">
        <v>1</v>
      </c>
      <c r="B282">
        <v>95</v>
      </c>
      <c r="C282">
        <v>105</v>
      </c>
      <c r="D282" t="s">
        <v>153</v>
      </c>
      <c r="G282">
        <v>10</v>
      </c>
      <c r="H282">
        <v>1436.6475</v>
      </c>
      <c r="I282" t="s">
        <v>24</v>
      </c>
      <c r="J282">
        <v>5</v>
      </c>
      <c r="K282">
        <v>1442.076472</v>
      </c>
      <c r="L282">
        <v>0.120973</v>
      </c>
      <c r="M282">
        <v>4.5396419999999997</v>
      </c>
      <c r="N282">
        <v>0.12146800000000001</v>
      </c>
      <c r="O282">
        <v>7.671799</v>
      </c>
      <c r="P282">
        <v>7.9690000000000004E-3</v>
      </c>
    </row>
    <row r="283" spans="1:16" x14ac:dyDescent="0.2">
      <c r="A283" t="s">
        <v>1</v>
      </c>
      <c r="B283">
        <v>95</v>
      </c>
      <c r="C283">
        <v>105</v>
      </c>
      <c r="D283" t="s">
        <v>153</v>
      </c>
      <c r="G283">
        <v>10</v>
      </c>
      <c r="H283">
        <v>1436.6475</v>
      </c>
      <c r="I283" t="s">
        <v>24</v>
      </c>
      <c r="J283">
        <v>50.000003999999997</v>
      </c>
      <c r="K283">
        <v>1441.9889599999999</v>
      </c>
      <c r="L283">
        <v>3.1150000000000001E-2</v>
      </c>
      <c r="M283">
        <v>4.4521300000000004</v>
      </c>
      <c r="N283">
        <v>3.3020000000000001E-2</v>
      </c>
      <c r="O283">
        <v>7.6695659999999997</v>
      </c>
      <c r="P283">
        <v>2.0349999999999999E-3</v>
      </c>
    </row>
    <row r="284" spans="1:16" x14ac:dyDescent="0.2">
      <c r="A284" t="s">
        <v>1</v>
      </c>
      <c r="B284">
        <v>95</v>
      </c>
      <c r="C284">
        <v>105</v>
      </c>
      <c r="D284" t="s">
        <v>153</v>
      </c>
      <c r="G284">
        <v>10</v>
      </c>
      <c r="H284">
        <v>1436.6475</v>
      </c>
      <c r="I284" t="s">
        <v>26</v>
      </c>
      <c r="J284">
        <v>0</v>
      </c>
      <c r="K284">
        <v>1437.53683</v>
      </c>
      <c r="L284">
        <v>1.0954999999999999E-2</v>
      </c>
      <c r="M284">
        <v>0</v>
      </c>
      <c r="N284">
        <v>0</v>
      </c>
      <c r="O284">
        <v>7.6985840000000003</v>
      </c>
      <c r="P284">
        <v>4.6200000000000001E-4</v>
      </c>
    </row>
    <row r="285" spans="1:16" x14ac:dyDescent="0.2">
      <c r="A285" t="s">
        <v>1</v>
      </c>
      <c r="B285">
        <v>95</v>
      </c>
      <c r="C285">
        <v>105</v>
      </c>
      <c r="D285" t="s">
        <v>153</v>
      </c>
      <c r="G285">
        <v>10</v>
      </c>
      <c r="H285">
        <v>1436.6475</v>
      </c>
      <c r="I285" t="s">
        <v>26</v>
      </c>
      <c r="J285">
        <v>5.0000000000000001E-3</v>
      </c>
      <c r="K285">
        <v>1439.1723300000001</v>
      </c>
      <c r="L285">
        <v>5.7165000000000001E-2</v>
      </c>
      <c r="M285">
        <v>1.635499</v>
      </c>
      <c r="N285">
        <v>5.8205E-2</v>
      </c>
      <c r="O285">
        <v>7.7006860000000001</v>
      </c>
      <c r="P285">
        <v>6.3330000000000001E-3</v>
      </c>
    </row>
    <row r="286" spans="1:16" x14ac:dyDescent="0.2">
      <c r="A286" t="s">
        <v>1</v>
      </c>
      <c r="B286">
        <v>95</v>
      </c>
      <c r="C286">
        <v>105</v>
      </c>
      <c r="D286" t="s">
        <v>153</v>
      </c>
      <c r="G286">
        <v>10</v>
      </c>
      <c r="H286">
        <v>1436.6475</v>
      </c>
      <c r="I286" t="s">
        <v>26</v>
      </c>
      <c r="J286">
        <v>0.05</v>
      </c>
      <c r="K286">
        <v>1440.6913219999999</v>
      </c>
      <c r="L286">
        <v>5.672E-2</v>
      </c>
      <c r="M286">
        <v>3.1544919999999999</v>
      </c>
      <c r="N286">
        <v>5.7768E-2</v>
      </c>
      <c r="O286">
        <v>7.6722910000000004</v>
      </c>
      <c r="P286">
        <v>7.9000000000000001E-4</v>
      </c>
    </row>
    <row r="287" spans="1:16" x14ac:dyDescent="0.2">
      <c r="A287" t="s">
        <v>1</v>
      </c>
      <c r="B287">
        <v>95</v>
      </c>
      <c r="C287">
        <v>105</v>
      </c>
      <c r="D287" t="s">
        <v>153</v>
      </c>
      <c r="G287">
        <v>10</v>
      </c>
      <c r="H287">
        <v>1436.6475</v>
      </c>
      <c r="I287" t="s">
        <v>26</v>
      </c>
      <c r="J287">
        <v>0.5</v>
      </c>
      <c r="K287">
        <v>1441.4502990000001</v>
      </c>
      <c r="L287">
        <v>8.8372999999999993E-2</v>
      </c>
      <c r="M287">
        <v>3.9134690000000001</v>
      </c>
      <c r="N287">
        <v>8.9049000000000003E-2</v>
      </c>
      <c r="O287">
        <v>7.6771760000000002</v>
      </c>
      <c r="P287">
        <v>1.1720000000000001E-3</v>
      </c>
    </row>
    <row r="288" spans="1:16" x14ac:dyDescent="0.2">
      <c r="A288" t="s">
        <v>1</v>
      </c>
      <c r="B288">
        <v>95</v>
      </c>
      <c r="C288">
        <v>105</v>
      </c>
      <c r="D288" t="s">
        <v>153</v>
      </c>
      <c r="G288">
        <v>10</v>
      </c>
      <c r="H288">
        <v>1436.6475</v>
      </c>
      <c r="I288" t="s">
        <v>26</v>
      </c>
      <c r="J288">
        <v>5</v>
      </c>
      <c r="K288">
        <v>1442.1237739999999</v>
      </c>
      <c r="L288">
        <v>0.194629</v>
      </c>
      <c r="M288">
        <v>4.5869439999999999</v>
      </c>
      <c r="N288">
        <v>0.194937</v>
      </c>
      <c r="O288">
        <v>7.6695489999999999</v>
      </c>
      <c r="P288">
        <v>8.8999999999999995E-4</v>
      </c>
    </row>
    <row r="289" spans="1:16" x14ac:dyDescent="0.2">
      <c r="A289" t="s">
        <v>1</v>
      </c>
      <c r="B289">
        <v>95</v>
      </c>
      <c r="C289">
        <v>105</v>
      </c>
      <c r="D289" t="s">
        <v>153</v>
      </c>
      <c r="G289">
        <v>10</v>
      </c>
      <c r="H289">
        <v>1436.6475</v>
      </c>
      <c r="I289" t="s">
        <v>26</v>
      </c>
      <c r="J289">
        <v>50.000003999999997</v>
      </c>
      <c r="K289">
        <v>1442.1493049999999</v>
      </c>
      <c r="L289">
        <v>2.0302000000000001E-2</v>
      </c>
      <c r="M289">
        <v>4.6124749999999999</v>
      </c>
      <c r="N289">
        <v>2.3068999999999999E-2</v>
      </c>
      <c r="O289">
        <v>7.6649859999999999</v>
      </c>
      <c r="P289">
        <v>2.8969999999999998E-3</v>
      </c>
    </row>
    <row r="290" spans="1:16" x14ac:dyDescent="0.2">
      <c r="A290" t="s">
        <v>1</v>
      </c>
      <c r="B290">
        <v>96</v>
      </c>
      <c r="C290">
        <v>105</v>
      </c>
      <c r="D290" t="s">
        <v>154</v>
      </c>
      <c r="G290">
        <v>9</v>
      </c>
      <c r="H290">
        <v>1307.6049</v>
      </c>
      <c r="I290" t="s">
        <v>24</v>
      </c>
      <c r="J290">
        <v>0</v>
      </c>
      <c r="K290">
        <v>1308.4459260000001</v>
      </c>
      <c r="L290">
        <v>5.5135999999999998E-2</v>
      </c>
      <c r="M290">
        <v>0</v>
      </c>
      <c r="N290">
        <v>0</v>
      </c>
      <c r="O290">
        <v>6.0309210000000002</v>
      </c>
      <c r="P290">
        <v>9.4499999999999998E-4</v>
      </c>
    </row>
    <row r="291" spans="1:16" x14ac:dyDescent="0.2">
      <c r="A291" t="s">
        <v>1</v>
      </c>
      <c r="B291">
        <v>96</v>
      </c>
      <c r="C291">
        <v>105</v>
      </c>
      <c r="D291" t="s">
        <v>154</v>
      </c>
      <c r="G291">
        <v>9</v>
      </c>
      <c r="H291">
        <v>1307.6049</v>
      </c>
      <c r="I291" t="s">
        <v>24</v>
      </c>
      <c r="J291">
        <v>5.0000000000000001E-3</v>
      </c>
      <c r="K291">
        <v>1309.5249220000001</v>
      </c>
      <c r="L291">
        <v>5.4503999999999997E-2</v>
      </c>
      <c r="M291">
        <v>1.0789960000000001</v>
      </c>
      <c r="N291">
        <v>7.7528E-2</v>
      </c>
      <c r="O291">
        <v>6.0360469999999999</v>
      </c>
      <c r="P291">
        <v>4.0000000000000001E-3</v>
      </c>
    </row>
    <row r="292" spans="1:16" x14ac:dyDescent="0.2">
      <c r="A292" t="s">
        <v>1</v>
      </c>
      <c r="B292">
        <v>96</v>
      </c>
      <c r="C292">
        <v>105</v>
      </c>
      <c r="D292" t="s">
        <v>154</v>
      </c>
      <c r="G292">
        <v>9</v>
      </c>
      <c r="H292">
        <v>1307.6049</v>
      </c>
      <c r="I292" t="s">
        <v>24</v>
      </c>
      <c r="J292">
        <v>0.05</v>
      </c>
      <c r="K292">
        <v>1310.626843</v>
      </c>
      <c r="L292">
        <v>2.1191000000000002E-2</v>
      </c>
      <c r="M292">
        <v>2.180917</v>
      </c>
      <c r="N292">
        <v>5.9068000000000002E-2</v>
      </c>
      <c r="O292">
        <v>6.0343309999999999</v>
      </c>
      <c r="P292">
        <v>2.8170000000000001E-3</v>
      </c>
    </row>
    <row r="293" spans="1:16" x14ac:dyDescent="0.2">
      <c r="A293" t="s">
        <v>1</v>
      </c>
      <c r="B293">
        <v>96</v>
      </c>
      <c r="C293">
        <v>105</v>
      </c>
      <c r="D293" t="s">
        <v>154</v>
      </c>
      <c r="G293">
        <v>9</v>
      </c>
      <c r="H293">
        <v>1307.6049</v>
      </c>
      <c r="I293" t="s">
        <v>24</v>
      </c>
      <c r="J293">
        <v>0.5</v>
      </c>
      <c r="K293">
        <v>1311.280847</v>
      </c>
      <c r="L293">
        <v>5.6432000000000003E-2</v>
      </c>
      <c r="M293">
        <v>2.834921</v>
      </c>
      <c r="N293">
        <v>7.8895999999999994E-2</v>
      </c>
      <c r="O293">
        <v>6.0293910000000004</v>
      </c>
      <c r="P293">
        <v>1.387E-3</v>
      </c>
    </row>
    <row r="294" spans="1:16" x14ac:dyDescent="0.2">
      <c r="A294" t="s">
        <v>1</v>
      </c>
      <c r="B294">
        <v>96</v>
      </c>
      <c r="C294">
        <v>105</v>
      </c>
      <c r="D294" t="s">
        <v>154</v>
      </c>
      <c r="G294">
        <v>9</v>
      </c>
      <c r="H294">
        <v>1307.6049</v>
      </c>
      <c r="I294" t="s">
        <v>24</v>
      </c>
      <c r="J294">
        <v>5</v>
      </c>
      <c r="K294">
        <v>1311.8958500000001</v>
      </c>
      <c r="L294">
        <v>3.7231E-2</v>
      </c>
      <c r="M294">
        <v>3.4499240000000002</v>
      </c>
      <c r="N294">
        <v>6.6529000000000005E-2</v>
      </c>
      <c r="O294">
        <v>6.0289359999999999</v>
      </c>
      <c r="P294">
        <v>8.3260000000000001E-3</v>
      </c>
    </row>
    <row r="295" spans="1:16" x14ac:dyDescent="0.2">
      <c r="A295" t="s">
        <v>1</v>
      </c>
      <c r="B295">
        <v>96</v>
      </c>
      <c r="C295">
        <v>105</v>
      </c>
      <c r="D295" t="s">
        <v>154</v>
      </c>
      <c r="G295">
        <v>9</v>
      </c>
      <c r="H295">
        <v>1307.6049</v>
      </c>
      <c r="I295" t="s">
        <v>24</v>
      </c>
      <c r="J295">
        <v>50.000003999999997</v>
      </c>
      <c r="K295">
        <v>1311.8107399999999</v>
      </c>
      <c r="L295">
        <v>1.7232999999999998E-2</v>
      </c>
      <c r="M295">
        <v>3.364814</v>
      </c>
      <c r="N295">
        <v>5.7766999999999999E-2</v>
      </c>
      <c r="O295">
        <v>6.0231349999999999</v>
      </c>
      <c r="P295">
        <v>1.462E-3</v>
      </c>
    </row>
    <row r="296" spans="1:16" x14ac:dyDescent="0.2">
      <c r="A296" t="s">
        <v>1</v>
      </c>
      <c r="B296">
        <v>96</v>
      </c>
      <c r="C296">
        <v>105</v>
      </c>
      <c r="D296" t="s">
        <v>154</v>
      </c>
      <c r="G296">
        <v>9</v>
      </c>
      <c r="H296">
        <v>1307.6049</v>
      </c>
      <c r="I296" t="s">
        <v>26</v>
      </c>
      <c r="J296">
        <v>0</v>
      </c>
      <c r="K296">
        <v>1308.4459260000001</v>
      </c>
      <c r="L296">
        <v>5.5135999999999998E-2</v>
      </c>
      <c r="M296">
        <v>0</v>
      </c>
      <c r="N296">
        <v>0</v>
      </c>
      <c r="O296">
        <v>6.0309210000000002</v>
      </c>
      <c r="P296">
        <v>9.4499999999999998E-4</v>
      </c>
    </row>
    <row r="297" spans="1:16" x14ac:dyDescent="0.2">
      <c r="A297" t="s">
        <v>1</v>
      </c>
      <c r="B297">
        <v>96</v>
      </c>
      <c r="C297">
        <v>105</v>
      </c>
      <c r="D297" t="s">
        <v>154</v>
      </c>
      <c r="G297">
        <v>9</v>
      </c>
      <c r="H297">
        <v>1307.6049</v>
      </c>
      <c r="I297" t="s">
        <v>26</v>
      </c>
      <c r="J297">
        <v>5.0000000000000001E-3</v>
      </c>
      <c r="K297">
        <v>1309.3564690000001</v>
      </c>
      <c r="L297">
        <v>4.5129000000000002E-2</v>
      </c>
      <c r="M297">
        <v>0.91054299999999999</v>
      </c>
      <c r="N297">
        <v>7.1249999999999994E-2</v>
      </c>
      <c r="O297">
        <v>6.0459769999999997</v>
      </c>
      <c r="P297">
        <v>5.3439999999999998E-3</v>
      </c>
    </row>
    <row r="298" spans="1:16" x14ac:dyDescent="0.2">
      <c r="A298" t="s">
        <v>1</v>
      </c>
      <c r="B298">
        <v>96</v>
      </c>
      <c r="C298">
        <v>105</v>
      </c>
      <c r="D298" t="s">
        <v>154</v>
      </c>
      <c r="G298">
        <v>9</v>
      </c>
      <c r="H298">
        <v>1307.6049</v>
      </c>
      <c r="I298" t="s">
        <v>26</v>
      </c>
      <c r="J298">
        <v>0.05</v>
      </c>
      <c r="K298">
        <v>1310.6474579999999</v>
      </c>
      <c r="L298">
        <v>4.3727000000000002E-2</v>
      </c>
      <c r="M298">
        <v>2.2015319999999998</v>
      </c>
      <c r="N298">
        <v>7.0371000000000003E-2</v>
      </c>
      <c r="O298">
        <v>6.0249610000000002</v>
      </c>
      <c r="P298">
        <v>1.5889999999999999E-3</v>
      </c>
    </row>
    <row r="299" spans="1:16" x14ac:dyDescent="0.2">
      <c r="A299" t="s">
        <v>1</v>
      </c>
      <c r="B299">
        <v>96</v>
      </c>
      <c r="C299">
        <v>105</v>
      </c>
      <c r="D299" t="s">
        <v>154</v>
      </c>
      <c r="G299">
        <v>9</v>
      </c>
      <c r="H299">
        <v>1307.6049</v>
      </c>
      <c r="I299" t="s">
        <v>26</v>
      </c>
      <c r="J299">
        <v>0.5</v>
      </c>
      <c r="K299">
        <v>1311.1872539999999</v>
      </c>
      <c r="L299">
        <v>3.9261999999999998E-2</v>
      </c>
      <c r="M299">
        <v>2.7413280000000002</v>
      </c>
      <c r="N299">
        <v>6.7686999999999997E-2</v>
      </c>
      <c r="O299">
        <v>6.0330029999999999</v>
      </c>
      <c r="P299">
        <v>1.4530000000000001E-3</v>
      </c>
    </row>
    <row r="300" spans="1:16" x14ac:dyDescent="0.2">
      <c r="A300" t="s">
        <v>1</v>
      </c>
      <c r="B300">
        <v>96</v>
      </c>
      <c r="C300">
        <v>105</v>
      </c>
      <c r="D300" t="s">
        <v>154</v>
      </c>
      <c r="G300">
        <v>9</v>
      </c>
      <c r="H300">
        <v>1307.6049</v>
      </c>
      <c r="I300" t="s">
        <v>26</v>
      </c>
      <c r="J300">
        <v>5</v>
      </c>
      <c r="K300">
        <v>1311.8360419999999</v>
      </c>
      <c r="L300">
        <v>4.8050000000000002E-3</v>
      </c>
      <c r="M300">
        <v>3.3901159999999999</v>
      </c>
      <c r="N300">
        <v>5.5344999999999998E-2</v>
      </c>
      <c r="O300">
        <v>6.0260920000000002</v>
      </c>
      <c r="P300">
        <v>2.823E-3</v>
      </c>
    </row>
    <row r="301" spans="1:16" x14ac:dyDescent="0.2">
      <c r="A301" t="s">
        <v>1</v>
      </c>
      <c r="B301">
        <v>96</v>
      </c>
      <c r="C301">
        <v>105</v>
      </c>
      <c r="D301" t="s">
        <v>154</v>
      </c>
      <c r="G301">
        <v>9</v>
      </c>
      <c r="H301">
        <v>1307.6049</v>
      </c>
      <c r="I301" t="s">
        <v>26</v>
      </c>
      <c r="J301">
        <v>50.000003999999997</v>
      </c>
      <c r="K301">
        <v>1311.880161</v>
      </c>
      <c r="L301">
        <v>6.1152999999999999E-2</v>
      </c>
      <c r="M301">
        <v>3.4342350000000001</v>
      </c>
      <c r="N301">
        <v>8.2338999999999996E-2</v>
      </c>
      <c r="O301">
        <v>6.0208269999999997</v>
      </c>
      <c r="P301">
        <v>1.593E-3</v>
      </c>
    </row>
    <row r="302" spans="1:16" x14ac:dyDescent="0.2">
      <c r="A302" t="s">
        <v>1</v>
      </c>
      <c r="B302">
        <v>99</v>
      </c>
      <c r="C302">
        <v>105</v>
      </c>
      <c r="D302" t="s">
        <v>155</v>
      </c>
      <c r="G302">
        <v>6</v>
      </c>
      <c r="H302">
        <v>935.42909999999995</v>
      </c>
      <c r="I302" t="s">
        <v>24</v>
      </c>
      <c r="J302">
        <v>0</v>
      </c>
      <c r="K302">
        <v>936.03431999999998</v>
      </c>
      <c r="L302">
        <v>8.1019999999999998E-3</v>
      </c>
      <c r="M302">
        <v>0</v>
      </c>
      <c r="N302">
        <v>0</v>
      </c>
      <c r="O302">
        <v>5.666671</v>
      </c>
      <c r="P302">
        <v>2.0720000000000001E-3</v>
      </c>
    </row>
    <row r="303" spans="1:16" x14ac:dyDescent="0.2">
      <c r="A303" t="s">
        <v>1</v>
      </c>
      <c r="B303">
        <v>99</v>
      </c>
      <c r="C303">
        <v>105</v>
      </c>
      <c r="D303" t="s">
        <v>155</v>
      </c>
      <c r="G303">
        <v>6</v>
      </c>
      <c r="H303">
        <v>935.42909999999995</v>
      </c>
      <c r="I303" t="s">
        <v>24</v>
      </c>
      <c r="J303">
        <v>5.0000000000000001E-3</v>
      </c>
      <c r="K303">
        <v>936.39351199999999</v>
      </c>
      <c r="L303">
        <v>2.6418000000000001E-2</v>
      </c>
      <c r="M303">
        <v>0.35919200000000001</v>
      </c>
      <c r="N303">
        <v>2.7632E-2</v>
      </c>
      <c r="O303">
        <v>5.6802260000000002</v>
      </c>
      <c r="P303">
        <v>4.4879999999999998E-3</v>
      </c>
    </row>
    <row r="304" spans="1:16" x14ac:dyDescent="0.2">
      <c r="A304" t="s">
        <v>1</v>
      </c>
      <c r="B304">
        <v>99</v>
      </c>
      <c r="C304">
        <v>105</v>
      </c>
      <c r="D304" t="s">
        <v>155</v>
      </c>
      <c r="G304">
        <v>6</v>
      </c>
      <c r="H304">
        <v>935.42909999999995</v>
      </c>
      <c r="I304" t="s">
        <v>24</v>
      </c>
      <c r="J304">
        <v>0.05</v>
      </c>
      <c r="K304">
        <v>936.84984399999996</v>
      </c>
      <c r="L304">
        <v>9.3980000000000001E-3</v>
      </c>
      <c r="M304">
        <v>0.81552400000000003</v>
      </c>
      <c r="N304">
        <v>1.2408000000000001E-2</v>
      </c>
      <c r="O304">
        <v>5.6835959999999996</v>
      </c>
      <c r="P304">
        <v>3.7290000000000001E-3</v>
      </c>
    </row>
    <row r="305" spans="1:16" x14ac:dyDescent="0.2">
      <c r="A305" t="s">
        <v>1</v>
      </c>
      <c r="B305">
        <v>99</v>
      </c>
      <c r="C305">
        <v>105</v>
      </c>
      <c r="D305" t="s">
        <v>155</v>
      </c>
      <c r="G305">
        <v>6</v>
      </c>
      <c r="H305">
        <v>935.42909999999995</v>
      </c>
      <c r="I305" t="s">
        <v>24</v>
      </c>
      <c r="J305">
        <v>0.5</v>
      </c>
      <c r="K305">
        <v>937.28144299999997</v>
      </c>
      <c r="L305">
        <v>1.8682000000000001E-2</v>
      </c>
      <c r="M305">
        <v>1.247123</v>
      </c>
      <c r="N305">
        <v>2.0362999999999999E-2</v>
      </c>
      <c r="O305">
        <v>5.6806910000000004</v>
      </c>
      <c r="P305">
        <v>1.621E-3</v>
      </c>
    </row>
    <row r="306" spans="1:16" x14ac:dyDescent="0.2">
      <c r="A306" t="s">
        <v>1</v>
      </c>
      <c r="B306">
        <v>99</v>
      </c>
      <c r="C306">
        <v>105</v>
      </c>
      <c r="D306" t="s">
        <v>155</v>
      </c>
      <c r="G306">
        <v>6</v>
      </c>
      <c r="H306">
        <v>935.42909999999995</v>
      </c>
      <c r="I306" t="s">
        <v>24</v>
      </c>
      <c r="J306">
        <v>5</v>
      </c>
      <c r="K306">
        <v>937.68884600000001</v>
      </c>
      <c r="L306">
        <v>2.5503000000000001E-2</v>
      </c>
      <c r="M306">
        <v>1.6545259999999999</v>
      </c>
      <c r="N306">
        <v>2.6759000000000002E-2</v>
      </c>
      <c r="O306">
        <v>5.6827360000000002</v>
      </c>
      <c r="P306">
        <v>8.8260000000000005E-3</v>
      </c>
    </row>
    <row r="307" spans="1:16" x14ac:dyDescent="0.2">
      <c r="A307" t="s">
        <v>1</v>
      </c>
      <c r="B307">
        <v>99</v>
      </c>
      <c r="C307">
        <v>105</v>
      </c>
      <c r="D307" t="s">
        <v>155</v>
      </c>
      <c r="G307">
        <v>6</v>
      </c>
      <c r="H307">
        <v>935.42909999999995</v>
      </c>
      <c r="I307" t="s">
        <v>24</v>
      </c>
      <c r="J307">
        <v>50.000003999999997</v>
      </c>
      <c r="K307">
        <v>937.655033</v>
      </c>
      <c r="L307">
        <v>4.7404000000000002E-2</v>
      </c>
      <c r="M307">
        <v>1.6207130000000001</v>
      </c>
      <c r="N307">
        <v>4.8091000000000002E-2</v>
      </c>
      <c r="O307">
        <v>5.6789779999999999</v>
      </c>
      <c r="P307">
        <v>1.653E-3</v>
      </c>
    </row>
    <row r="308" spans="1:16" x14ac:dyDescent="0.2">
      <c r="A308" t="s">
        <v>1</v>
      </c>
      <c r="B308">
        <v>99</v>
      </c>
      <c r="C308">
        <v>105</v>
      </c>
      <c r="D308" t="s">
        <v>155</v>
      </c>
      <c r="G308">
        <v>6</v>
      </c>
      <c r="H308">
        <v>935.42909999999995</v>
      </c>
      <c r="I308" t="s">
        <v>26</v>
      </c>
      <c r="J308">
        <v>0</v>
      </c>
      <c r="K308">
        <v>936.03431999999998</v>
      </c>
      <c r="L308">
        <v>8.1019999999999998E-3</v>
      </c>
      <c r="M308">
        <v>0</v>
      </c>
      <c r="N308">
        <v>0</v>
      </c>
      <c r="O308">
        <v>5.666671</v>
      </c>
      <c r="P308">
        <v>2.0720000000000001E-3</v>
      </c>
    </row>
    <row r="309" spans="1:16" x14ac:dyDescent="0.2">
      <c r="A309" t="s">
        <v>1</v>
      </c>
      <c r="B309">
        <v>99</v>
      </c>
      <c r="C309">
        <v>105</v>
      </c>
      <c r="D309" t="s">
        <v>155</v>
      </c>
      <c r="G309">
        <v>6</v>
      </c>
      <c r="H309">
        <v>935.42909999999995</v>
      </c>
      <c r="I309" t="s">
        <v>26</v>
      </c>
      <c r="J309">
        <v>5.0000000000000001E-3</v>
      </c>
      <c r="K309">
        <v>936.21056599999997</v>
      </c>
      <c r="L309">
        <v>1.1127E-2</v>
      </c>
      <c r="M309">
        <v>0.17624600000000001</v>
      </c>
      <c r="N309">
        <v>1.3764E-2</v>
      </c>
      <c r="O309">
        <v>5.6896469999999999</v>
      </c>
      <c r="P309">
        <v>6.2379999999999996E-3</v>
      </c>
    </row>
    <row r="310" spans="1:16" x14ac:dyDescent="0.2">
      <c r="A310" t="s">
        <v>1</v>
      </c>
      <c r="B310">
        <v>99</v>
      </c>
      <c r="C310">
        <v>105</v>
      </c>
      <c r="D310" t="s">
        <v>155</v>
      </c>
      <c r="G310">
        <v>6</v>
      </c>
      <c r="H310">
        <v>935.42909999999995</v>
      </c>
      <c r="I310" t="s">
        <v>26</v>
      </c>
      <c r="J310">
        <v>0.05</v>
      </c>
      <c r="K310">
        <v>936.67510200000004</v>
      </c>
      <c r="L310">
        <v>3.8417E-2</v>
      </c>
      <c r="M310">
        <v>0.64078199999999996</v>
      </c>
      <c r="N310">
        <v>3.9261999999999998E-2</v>
      </c>
      <c r="O310">
        <v>5.676641</v>
      </c>
      <c r="P310">
        <v>2.4599999999999999E-3</v>
      </c>
    </row>
    <row r="311" spans="1:16" x14ac:dyDescent="0.2">
      <c r="A311" t="s">
        <v>1</v>
      </c>
      <c r="B311">
        <v>99</v>
      </c>
      <c r="C311">
        <v>105</v>
      </c>
      <c r="D311" t="s">
        <v>155</v>
      </c>
      <c r="G311">
        <v>6</v>
      </c>
      <c r="H311">
        <v>935.42909999999995</v>
      </c>
      <c r="I311" t="s">
        <v>26</v>
      </c>
      <c r="J311">
        <v>0.5</v>
      </c>
      <c r="K311">
        <v>937.17173400000001</v>
      </c>
      <c r="L311">
        <v>2.3685999999999999E-2</v>
      </c>
      <c r="M311">
        <v>1.1374139999999999</v>
      </c>
      <c r="N311">
        <v>2.5034000000000001E-2</v>
      </c>
      <c r="O311">
        <v>5.6854680000000002</v>
      </c>
      <c r="P311">
        <v>2.6930000000000001E-3</v>
      </c>
    </row>
    <row r="312" spans="1:16" x14ac:dyDescent="0.2">
      <c r="A312" t="s">
        <v>1</v>
      </c>
      <c r="B312">
        <v>99</v>
      </c>
      <c r="C312">
        <v>105</v>
      </c>
      <c r="D312" t="s">
        <v>155</v>
      </c>
      <c r="G312">
        <v>6</v>
      </c>
      <c r="H312">
        <v>935.42909999999995</v>
      </c>
      <c r="I312" t="s">
        <v>26</v>
      </c>
      <c r="J312">
        <v>5</v>
      </c>
      <c r="K312">
        <v>937.63043700000003</v>
      </c>
      <c r="L312">
        <v>6.7949999999999997E-2</v>
      </c>
      <c r="M312">
        <v>1.596117</v>
      </c>
      <c r="N312">
        <v>6.8432000000000007E-2</v>
      </c>
      <c r="O312">
        <v>5.6802780000000004</v>
      </c>
      <c r="P312">
        <v>3.5000000000000001E-3</v>
      </c>
    </row>
    <row r="313" spans="1:16" x14ac:dyDescent="0.2">
      <c r="A313" t="s">
        <v>1</v>
      </c>
      <c r="B313">
        <v>99</v>
      </c>
      <c r="C313">
        <v>105</v>
      </c>
      <c r="D313" t="s">
        <v>155</v>
      </c>
      <c r="G313">
        <v>6</v>
      </c>
      <c r="H313">
        <v>935.42909999999995</v>
      </c>
      <c r="I313" t="s">
        <v>26</v>
      </c>
      <c r="J313">
        <v>50.000003999999997</v>
      </c>
      <c r="K313">
        <v>937.63706000000002</v>
      </c>
      <c r="L313">
        <v>5.9832999999999997E-2</v>
      </c>
      <c r="M313">
        <v>1.602741</v>
      </c>
      <c r="N313">
        <v>6.0379000000000002E-2</v>
      </c>
      <c r="O313">
        <v>5.6771250000000002</v>
      </c>
      <c r="P313">
        <v>2.0600000000000002E-3</v>
      </c>
    </row>
    <row r="314" spans="1:16" x14ac:dyDescent="0.2">
      <c r="A314" t="s">
        <v>1</v>
      </c>
      <c r="B314">
        <v>99</v>
      </c>
      <c r="C314">
        <v>110</v>
      </c>
      <c r="D314" t="s">
        <v>156</v>
      </c>
      <c r="G314">
        <v>11</v>
      </c>
      <c r="H314">
        <v>1529.6763000000001</v>
      </c>
      <c r="I314" t="s">
        <v>24</v>
      </c>
      <c r="J314">
        <v>0</v>
      </c>
      <c r="K314">
        <v>1530.7033280000001</v>
      </c>
      <c r="L314">
        <v>7.4549999999999998E-3</v>
      </c>
      <c r="M314">
        <v>0</v>
      </c>
      <c r="N314">
        <v>0</v>
      </c>
      <c r="O314">
        <v>8.5023359999999997</v>
      </c>
      <c r="P314">
        <v>1.5790000000000001E-3</v>
      </c>
    </row>
    <row r="315" spans="1:16" x14ac:dyDescent="0.2">
      <c r="A315" t="s">
        <v>1</v>
      </c>
      <c r="B315">
        <v>99</v>
      </c>
      <c r="C315">
        <v>110</v>
      </c>
      <c r="D315" t="s">
        <v>156</v>
      </c>
      <c r="G315">
        <v>11</v>
      </c>
      <c r="H315">
        <v>1529.6763000000001</v>
      </c>
      <c r="I315" t="s">
        <v>24</v>
      </c>
      <c r="J315">
        <v>5.0000000000000001E-3</v>
      </c>
      <c r="K315">
        <v>1530.8757989999999</v>
      </c>
      <c r="L315">
        <v>1.754E-2</v>
      </c>
      <c r="M315">
        <v>0.17247100000000001</v>
      </c>
      <c r="N315">
        <v>1.9057999999999999E-2</v>
      </c>
      <c r="O315">
        <v>8.5143009999999997</v>
      </c>
      <c r="P315">
        <v>1.993E-3</v>
      </c>
    </row>
    <row r="316" spans="1:16" x14ac:dyDescent="0.2">
      <c r="A316" t="s">
        <v>1</v>
      </c>
      <c r="B316">
        <v>99</v>
      </c>
      <c r="C316">
        <v>110</v>
      </c>
      <c r="D316" t="s">
        <v>156</v>
      </c>
      <c r="G316">
        <v>11</v>
      </c>
      <c r="H316">
        <v>1529.6763000000001</v>
      </c>
      <c r="I316" t="s">
        <v>24</v>
      </c>
      <c r="J316">
        <v>0.05</v>
      </c>
      <c r="K316">
        <v>1531.1554140000001</v>
      </c>
      <c r="L316">
        <v>2.5092E-2</v>
      </c>
      <c r="M316">
        <v>0.45208500000000001</v>
      </c>
      <c r="N316">
        <v>2.6176000000000001E-2</v>
      </c>
      <c r="O316">
        <v>8.5148340000000005</v>
      </c>
      <c r="P316">
        <v>1.8779999999999999E-3</v>
      </c>
    </row>
    <row r="317" spans="1:16" x14ac:dyDescent="0.2">
      <c r="A317" t="s">
        <v>1</v>
      </c>
      <c r="B317">
        <v>99</v>
      </c>
      <c r="C317">
        <v>110</v>
      </c>
      <c r="D317" t="s">
        <v>156</v>
      </c>
      <c r="G317">
        <v>11</v>
      </c>
      <c r="H317">
        <v>1529.6763000000001</v>
      </c>
      <c r="I317" t="s">
        <v>24</v>
      </c>
      <c r="J317">
        <v>0.5</v>
      </c>
      <c r="K317">
        <v>1531.4885240000001</v>
      </c>
      <c r="L317">
        <v>2.9843999999999999E-2</v>
      </c>
      <c r="M317">
        <v>0.78519600000000001</v>
      </c>
      <c r="N317">
        <v>3.0761E-2</v>
      </c>
      <c r="O317">
        <v>8.5063239999999993</v>
      </c>
      <c r="P317">
        <v>1.9220000000000001E-3</v>
      </c>
    </row>
    <row r="318" spans="1:16" x14ac:dyDescent="0.2">
      <c r="A318" t="s">
        <v>1</v>
      </c>
      <c r="B318">
        <v>99</v>
      </c>
      <c r="C318">
        <v>110</v>
      </c>
      <c r="D318" t="s">
        <v>156</v>
      </c>
      <c r="G318">
        <v>11</v>
      </c>
      <c r="H318">
        <v>1529.6763000000001</v>
      </c>
      <c r="I318" t="s">
        <v>24</v>
      </c>
      <c r="J318">
        <v>5</v>
      </c>
      <c r="K318">
        <v>1531.8709919999999</v>
      </c>
      <c r="L318">
        <v>2.9027000000000001E-2</v>
      </c>
      <c r="M318">
        <v>1.167664</v>
      </c>
      <c r="N318">
        <v>2.9968999999999999E-2</v>
      </c>
      <c r="O318">
        <v>8.5118960000000001</v>
      </c>
      <c r="P318">
        <v>7.3200000000000001E-3</v>
      </c>
    </row>
    <row r="319" spans="1:16" x14ac:dyDescent="0.2">
      <c r="A319" t="s">
        <v>1</v>
      </c>
      <c r="B319">
        <v>99</v>
      </c>
      <c r="C319">
        <v>110</v>
      </c>
      <c r="D319" t="s">
        <v>156</v>
      </c>
      <c r="G319">
        <v>11</v>
      </c>
      <c r="H319">
        <v>1529.6763000000001</v>
      </c>
      <c r="I319" t="s">
        <v>24</v>
      </c>
      <c r="J319">
        <v>50.000003999999997</v>
      </c>
      <c r="K319">
        <v>1532.3008070000001</v>
      </c>
      <c r="L319">
        <v>8.2018999999999995E-2</v>
      </c>
      <c r="M319">
        <v>1.5974790000000001</v>
      </c>
      <c r="N319">
        <v>8.2357E-2</v>
      </c>
      <c r="O319">
        <v>8.5056829999999994</v>
      </c>
      <c r="P319">
        <v>1.384E-3</v>
      </c>
    </row>
    <row r="320" spans="1:16" x14ac:dyDescent="0.2">
      <c r="A320" t="s">
        <v>1</v>
      </c>
      <c r="B320">
        <v>99</v>
      </c>
      <c r="C320">
        <v>110</v>
      </c>
      <c r="D320" t="s">
        <v>156</v>
      </c>
      <c r="G320">
        <v>11</v>
      </c>
      <c r="H320">
        <v>1529.6763000000001</v>
      </c>
      <c r="I320" t="s">
        <v>26</v>
      </c>
      <c r="J320">
        <v>0</v>
      </c>
      <c r="K320">
        <v>1530.7033280000001</v>
      </c>
      <c r="L320">
        <v>7.4549999999999998E-3</v>
      </c>
      <c r="M320">
        <v>0</v>
      </c>
      <c r="N320">
        <v>0</v>
      </c>
      <c r="O320">
        <v>8.5023359999999997</v>
      </c>
      <c r="P320">
        <v>1.5790000000000001E-3</v>
      </c>
    </row>
    <row r="321" spans="1:16" x14ac:dyDescent="0.2">
      <c r="A321" t="s">
        <v>1</v>
      </c>
      <c r="B321">
        <v>99</v>
      </c>
      <c r="C321">
        <v>110</v>
      </c>
      <c r="D321" t="s">
        <v>156</v>
      </c>
      <c r="G321">
        <v>11</v>
      </c>
      <c r="H321">
        <v>1529.6763000000001</v>
      </c>
      <c r="I321" t="s">
        <v>26</v>
      </c>
      <c r="J321">
        <v>5.0000000000000001E-3</v>
      </c>
      <c r="K321">
        <v>1530.8094470000001</v>
      </c>
      <c r="L321">
        <v>1.8936999999999999E-2</v>
      </c>
      <c r="M321">
        <v>0.106118</v>
      </c>
      <c r="N321">
        <v>2.0351999999999999E-2</v>
      </c>
      <c r="O321">
        <v>8.521998</v>
      </c>
      <c r="P321">
        <v>8.2369999999999995E-3</v>
      </c>
    </row>
    <row r="322" spans="1:16" x14ac:dyDescent="0.2">
      <c r="A322" t="s">
        <v>1</v>
      </c>
      <c r="B322">
        <v>99</v>
      </c>
      <c r="C322">
        <v>110</v>
      </c>
      <c r="D322" t="s">
        <v>156</v>
      </c>
      <c r="G322">
        <v>11</v>
      </c>
      <c r="H322">
        <v>1529.6763000000001</v>
      </c>
      <c r="I322" t="s">
        <v>26</v>
      </c>
      <c r="J322">
        <v>0.05</v>
      </c>
      <c r="K322">
        <v>1531.099911</v>
      </c>
      <c r="L322">
        <v>5.5799999999999999E-3</v>
      </c>
      <c r="M322">
        <v>0.39658300000000002</v>
      </c>
      <c r="N322">
        <v>9.3120000000000008E-3</v>
      </c>
      <c r="O322">
        <v>8.5057050000000007</v>
      </c>
      <c r="P322">
        <v>1.348E-3</v>
      </c>
    </row>
    <row r="323" spans="1:16" x14ac:dyDescent="0.2">
      <c r="A323" t="s">
        <v>1</v>
      </c>
      <c r="B323">
        <v>99</v>
      </c>
      <c r="C323">
        <v>110</v>
      </c>
      <c r="D323" t="s">
        <v>156</v>
      </c>
      <c r="G323">
        <v>11</v>
      </c>
      <c r="H323">
        <v>1529.6763000000001</v>
      </c>
      <c r="I323" t="s">
        <v>26</v>
      </c>
      <c r="J323">
        <v>0.5</v>
      </c>
      <c r="K323">
        <v>1531.444135</v>
      </c>
      <c r="L323">
        <v>3.7737E-2</v>
      </c>
      <c r="M323">
        <v>0.74080599999999996</v>
      </c>
      <c r="N323">
        <v>3.8467000000000001E-2</v>
      </c>
      <c r="O323">
        <v>8.5135830000000006</v>
      </c>
      <c r="P323">
        <v>1.9009999999999999E-3</v>
      </c>
    </row>
    <row r="324" spans="1:16" x14ac:dyDescent="0.2">
      <c r="A324" t="s">
        <v>1</v>
      </c>
      <c r="B324">
        <v>99</v>
      </c>
      <c r="C324">
        <v>110</v>
      </c>
      <c r="D324" t="s">
        <v>156</v>
      </c>
      <c r="G324">
        <v>11</v>
      </c>
      <c r="H324">
        <v>1529.6763000000001</v>
      </c>
      <c r="I324" t="s">
        <v>26</v>
      </c>
      <c r="J324">
        <v>5</v>
      </c>
      <c r="K324">
        <v>1532.1701410000001</v>
      </c>
      <c r="L324">
        <v>6.7968000000000001E-2</v>
      </c>
      <c r="M324">
        <v>1.466812</v>
      </c>
      <c r="N324">
        <v>6.8375000000000005E-2</v>
      </c>
      <c r="O324">
        <v>8.5078750000000003</v>
      </c>
      <c r="P324">
        <v>2.885E-3</v>
      </c>
    </row>
    <row r="325" spans="1:16" x14ac:dyDescent="0.2">
      <c r="A325" t="s">
        <v>1</v>
      </c>
      <c r="B325">
        <v>99</v>
      </c>
      <c r="C325">
        <v>110</v>
      </c>
      <c r="D325" t="s">
        <v>156</v>
      </c>
      <c r="G325">
        <v>11</v>
      </c>
      <c r="H325">
        <v>1529.6763000000001</v>
      </c>
      <c r="I325" t="s">
        <v>26</v>
      </c>
      <c r="J325">
        <v>50.000003999999997</v>
      </c>
      <c r="K325">
        <v>1533.306965</v>
      </c>
      <c r="L325">
        <v>9.9696000000000007E-2</v>
      </c>
      <c r="M325">
        <v>2.6036359999999998</v>
      </c>
      <c r="N325">
        <v>9.9974999999999994E-2</v>
      </c>
      <c r="O325">
        <v>8.4964580000000005</v>
      </c>
      <c r="P325">
        <v>2.3410000000000002E-3</v>
      </c>
    </row>
    <row r="326" spans="1:16" x14ac:dyDescent="0.2">
      <c r="A326" t="s">
        <v>1</v>
      </c>
      <c r="B326">
        <v>111</v>
      </c>
      <c r="C326">
        <v>122</v>
      </c>
      <c r="D326" t="s">
        <v>157</v>
      </c>
      <c r="G326">
        <v>10</v>
      </c>
      <c r="H326">
        <v>1298.6950999999999</v>
      </c>
      <c r="I326" t="s">
        <v>24</v>
      </c>
      <c r="J326">
        <v>0</v>
      </c>
      <c r="K326">
        <v>1299.3985640000001</v>
      </c>
      <c r="L326">
        <v>8.0890000000000007E-3</v>
      </c>
      <c r="M326">
        <v>0</v>
      </c>
      <c r="N326">
        <v>0</v>
      </c>
      <c r="O326">
        <v>7.6350559999999996</v>
      </c>
      <c r="P326">
        <v>2.1800000000000001E-3</v>
      </c>
    </row>
    <row r="327" spans="1:16" x14ac:dyDescent="0.2">
      <c r="A327" t="s">
        <v>1</v>
      </c>
      <c r="B327">
        <v>111</v>
      </c>
      <c r="C327">
        <v>122</v>
      </c>
      <c r="D327" t="s">
        <v>157</v>
      </c>
      <c r="G327">
        <v>10</v>
      </c>
      <c r="H327">
        <v>1298.6950999999999</v>
      </c>
      <c r="I327" t="s">
        <v>24</v>
      </c>
      <c r="J327">
        <v>5.0000000000000001E-3</v>
      </c>
      <c r="K327">
        <v>1299.6114709999999</v>
      </c>
      <c r="L327">
        <v>1.031E-2</v>
      </c>
      <c r="M327">
        <v>0.21290700000000001</v>
      </c>
      <c r="N327">
        <v>1.3105E-2</v>
      </c>
      <c r="O327">
        <v>7.6451799999999999</v>
      </c>
      <c r="P327">
        <v>2.6329999999999999E-3</v>
      </c>
    </row>
    <row r="328" spans="1:16" x14ac:dyDescent="0.2">
      <c r="A328" t="s">
        <v>1</v>
      </c>
      <c r="B328">
        <v>111</v>
      </c>
      <c r="C328">
        <v>122</v>
      </c>
      <c r="D328" t="s">
        <v>157</v>
      </c>
      <c r="G328">
        <v>10</v>
      </c>
      <c r="H328">
        <v>1298.6950999999999</v>
      </c>
      <c r="I328" t="s">
        <v>24</v>
      </c>
      <c r="J328">
        <v>0.05</v>
      </c>
      <c r="K328">
        <v>1299.72496</v>
      </c>
      <c r="L328">
        <v>9.3699999999999999E-3</v>
      </c>
      <c r="M328">
        <v>0.32639600000000002</v>
      </c>
      <c r="N328">
        <v>1.2378E-2</v>
      </c>
      <c r="O328">
        <v>7.648555</v>
      </c>
      <c r="P328">
        <v>3.9430000000000003E-3</v>
      </c>
    </row>
    <row r="329" spans="1:16" x14ac:dyDescent="0.2">
      <c r="A329" t="s">
        <v>1</v>
      </c>
      <c r="B329">
        <v>111</v>
      </c>
      <c r="C329">
        <v>122</v>
      </c>
      <c r="D329" t="s">
        <v>157</v>
      </c>
      <c r="G329">
        <v>10</v>
      </c>
      <c r="H329">
        <v>1298.6950999999999</v>
      </c>
      <c r="I329" t="s">
        <v>24</v>
      </c>
      <c r="J329">
        <v>0.5</v>
      </c>
      <c r="K329">
        <v>1299.9276890000001</v>
      </c>
      <c r="L329">
        <v>6.2899999999999996E-3</v>
      </c>
      <c r="M329">
        <v>0.52912499999999996</v>
      </c>
      <c r="N329">
        <v>1.0246999999999999E-2</v>
      </c>
      <c r="O329">
        <v>7.6411309999999997</v>
      </c>
      <c r="P329">
        <v>2.0639999999999999E-3</v>
      </c>
    </row>
    <row r="330" spans="1:16" x14ac:dyDescent="0.2">
      <c r="A330" t="s">
        <v>1</v>
      </c>
      <c r="B330">
        <v>111</v>
      </c>
      <c r="C330">
        <v>122</v>
      </c>
      <c r="D330" t="s">
        <v>157</v>
      </c>
      <c r="G330">
        <v>10</v>
      </c>
      <c r="H330">
        <v>1298.6950999999999</v>
      </c>
      <c r="I330" t="s">
        <v>24</v>
      </c>
      <c r="J330">
        <v>5</v>
      </c>
      <c r="K330">
        <v>1300.4858200000001</v>
      </c>
      <c r="L330">
        <v>1.5716000000000001E-2</v>
      </c>
      <c r="M330">
        <v>1.0872569999999999</v>
      </c>
      <c r="N330">
        <v>1.7675E-2</v>
      </c>
      <c r="O330">
        <v>7.6455089999999997</v>
      </c>
      <c r="P330">
        <v>9.5189999999999997E-3</v>
      </c>
    </row>
    <row r="331" spans="1:16" x14ac:dyDescent="0.2">
      <c r="A331" t="s">
        <v>1</v>
      </c>
      <c r="B331">
        <v>111</v>
      </c>
      <c r="C331">
        <v>122</v>
      </c>
      <c r="D331" t="s">
        <v>157</v>
      </c>
      <c r="G331">
        <v>10</v>
      </c>
      <c r="H331">
        <v>1298.6950999999999</v>
      </c>
      <c r="I331" t="s">
        <v>24</v>
      </c>
      <c r="J331">
        <v>50.000003999999997</v>
      </c>
      <c r="K331">
        <v>1301.4764359999999</v>
      </c>
      <c r="L331">
        <v>1.4345999999999999E-2</v>
      </c>
      <c r="M331">
        <v>2.0778720000000002</v>
      </c>
      <c r="N331">
        <v>1.6469000000000001E-2</v>
      </c>
      <c r="O331">
        <v>7.6404930000000002</v>
      </c>
      <c r="P331">
        <v>2.6580000000000002E-3</v>
      </c>
    </row>
    <row r="332" spans="1:16" x14ac:dyDescent="0.2">
      <c r="A332" t="s">
        <v>1</v>
      </c>
      <c r="B332">
        <v>111</v>
      </c>
      <c r="C332">
        <v>122</v>
      </c>
      <c r="D332" t="s">
        <v>157</v>
      </c>
      <c r="G332">
        <v>10</v>
      </c>
      <c r="H332">
        <v>1298.6950999999999</v>
      </c>
      <c r="I332" t="s">
        <v>26</v>
      </c>
      <c r="J332">
        <v>0</v>
      </c>
      <c r="K332">
        <v>1299.3985640000001</v>
      </c>
      <c r="L332">
        <v>8.0890000000000007E-3</v>
      </c>
      <c r="M332">
        <v>0</v>
      </c>
      <c r="N332">
        <v>0</v>
      </c>
      <c r="O332">
        <v>7.6350559999999996</v>
      </c>
      <c r="P332">
        <v>2.1800000000000001E-3</v>
      </c>
    </row>
    <row r="333" spans="1:16" x14ac:dyDescent="0.2">
      <c r="A333" t="s">
        <v>1</v>
      </c>
      <c r="B333">
        <v>111</v>
      </c>
      <c r="C333">
        <v>122</v>
      </c>
      <c r="D333" t="s">
        <v>157</v>
      </c>
      <c r="G333">
        <v>10</v>
      </c>
      <c r="H333">
        <v>1298.6950999999999</v>
      </c>
      <c r="I333" t="s">
        <v>26</v>
      </c>
      <c r="J333">
        <v>5.0000000000000001E-3</v>
      </c>
      <c r="K333">
        <v>1299.613036</v>
      </c>
      <c r="L333">
        <v>9.3449999999999991E-3</v>
      </c>
      <c r="M333">
        <v>0.214472</v>
      </c>
      <c r="N333">
        <v>1.2359E-2</v>
      </c>
      <c r="O333">
        <v>7.6502270000000001</v>
      </c>
      <c r="P333">
        <v>5.5030000000000001E-3</v>
      </c>
    </row>
    <row r="334" spans="1:16" x14ac:dyDescent="0.2">
      <c r="A334" t="s">
        <v>1</v>
      </c>
      <c r="B334">
        <v>111</v>
      </c>
      <c r="C334">
        <v>122</v>
      </c>
      <c r="D334" t="s">
        <v>157</v>
      </c>
      <c r="G334">
        <v>10</v>
      </c>
      <c r="H334">
        <v>1298.6950999999999</v>
      </c>
      <c r="I334" t="s">
        <v>26</v>
      </c>
      <c r="J334">
        <v>0.05</v>
      </c>
      <c r="K334">
        <v>1299.7569559999999</v>
      </c>
      <c r="L334">
        <v>2.4458000000000001E-2</v>
      </c>
      <c r="M334">
        <v>0.35839199999999999</v>
      </c>
      <c r="N334">
        <v>2.5760999999999999E-2</v>
      </c>
      <c r="O334">
        <v>7.6400769999999998</v>
      </c>
      <c r="P334">
        <v>2.3119999999999998E-3</v>
      </c>
    </row>
    <row r="335" spans="1:16" x14ac:dyDescent="0.2">
      <c r="A335" t="s">
        <v>1</v>
      </c>
      <c r="B335">
        <v>111</v>
      </c>
      <c r="C335">
        <v>122</v>
      </c>
      <c r="D335" t="s">
        <v>157</v>
      </c>
      <c r="G335">
        <v>10</v>
      </c>
      <c r="H335">
        <v>1298.6950999999999</v>
      </c>
      <c r="I335" t="s">
        <v>26</v>
      </c>
      <c r="J335">
        <v>0.5</v>
      </c>
      <c r="K335">
        <v>1300.064969</v>
      </c>
      <c r="L335">
        <v>2.1298000000000001E-2</v>
      </c>
      <c r="M335">
        <v>0.66640500000000003</v>
      </c>
      <c r="N335">
        <v>2.2783000000000001E-2</v>
      </c>
      <c r="O335">
        <v>7.6459599999999996</v>
      </c>
      <c r="P335">
        <v>2.3990000000000001E-3</v>
      </c>
    </row>
    <row r="336" spans="1:16" x14ac:dyDescent="0.2">
      <c r="A336" t="s">
        <v>1</v>
      </c>
      <c r="B336">
        <v>111</v>
      </c>
      <c r="C336">
        <v>122</v>
      </c>
      <c r="D336" t="s">
        <v>157</v>
      </c>
      <c r="G336">
        <v>10</v>
      </c>
      <c r="H336">
        <v>1298.6950999999999</v>
      </c>
      <c r="I336" t="s">
        <v>26</v>
      </c>
      <c r="J336">
        <v>5</v>
      </c>
      <c r="K336">
        <v>1300.854599</v>
      </c>
      <c r="L336">
        <v>1.0932000000000001E-2</v>
      </c>
      <c r="M336">
        <v>1.456035</v>
      </c>
      <c r="N336">
        <v>1.3599999999999999E-2</v>
      </c>
      <c r="O336">
        <v>7.6427379999999996</v>
      </c>
      <c r="P336">
        <v>3.8779999999999999E-3</v>
      </c>
    </row>
    <row r="337" spans="1:16" x14ac:dyDescent="0.2">
      <c r="A337" t="s">
        <v>1</v>
      </c>
      <c r="B337">
        <v>111</v>
      </c>
      <c r="C337">
        <v>122</v>
      </c>
      <c r="D337" t="s">
        <v>157</v>
      </c>
      <c r="G337">
        <v>10</v>
      </c>
      <c r="H337">
        <v>1298.6950999999999</v>
      </c>
      <c r="I337" t="s">
        <v>26</v>
      </c>
      <c r="J337">
        <v>50.000003999999997</v>
      </c>
      <c r="K337">
        <v>1302.1005700000001</v>
      </c>
      <c r="L337">
        <v>1.1246000000000001E-2</v>
      </c>
      <c r="M337">
        <v>2.7020059999999999</v>
      </c>
      <c r="N337">
        <v>1.3853000000000001E-2</v>
      </c>
      <c r="O337">
        <v>7.6365299999999996</v>
      </c>
      <c r="P337">
        <v>2.532E-3</v>
      </c>
    </row>
    <row r="338" spans="1:16" x14ac:dyDescent="0.2">
      <c r="A338" t="s">
        <v>1</v>
      </c>
      <c r="B338">
        <v>111</v>
      </c>
      <c r="C338">
        <v>123</v>
      </c>
      <c r="D338" t="s">
        <v>158</v>
      </c>
      <c r="G338">
        <v>11</v>
      </c>
      <c r="H338">
        <v>1445.7635</v>
      </c>
      <c r="I338" t="s">
        <v>24</v>
      </c>
      <c r="J338">
        <v>0</v>
      </c>
      <c r="K338">
        <v>1446.5695209999999</v>
      </c>
      <c r="L338">
        <v>2.1780000000000001E-2</v>
      </c>
      <c r="M338">
        <v>0</v>
      </c>
      <c r="N338">
        <v>0</v>
      </c>
      <c r="O338">
        <v>9.2867639999999998</v>
      </c>
      <c r="P338">
        <v>1.073E-3</v>
      </c>
    </row>
    <row r="339" spans="1:16" x14ac:dyDescent="0.2">
      <c r="A339" t="s">
        <v>1</v>
      </c>
      <c r="B339">
        <v>111</v>
      </c>
      <c r="C339">
        <v>123</v>
      </c>
      <c r="D339" t="s">
        <v>158</v>
      </c>
      <c r="G339">
        <v>11</v>
      </c>
      <c r="H339">
        <v>1445.7635</v>
      </c>
      <c r="I339" t="s">
        <v>24</v>
      </c>
      <c r="J339">
        <v>5.0000000000000001E-3</v>
      </c>
      <c r="K339">
        <v>1446.7955669999999</v>
      </c>
      <c r="L339">
        <v>1.7698999999999999E-2</v>
      </c>
      <c r="M339">
        <v>0.226046</v>
      </c>
      <c r="N339">
        <v>2.8063999999999999E-2</v>
      </c>
      <c r="O339">
        <v>9.2956850000000006</v>
      </c>
      <c r="P339">
        <v>2.5179999999999998E-3</v>
      </c>
    </row>
    <row r="340" spans="1:16" x14ac:dyDescent="0.2">
      <c r="A340" t="s">
        <v>1</v>
      </c>
      <c r="B340">
        <v>111</v>
      </c>
      <c r="C340">
        <v>123</v>
      </c>
      <c r="D340" t="s">
        <v>158</v>
      </c>
      <c r="G340">
        <v>11</v>
      </c>
      <c r="H340">
        <v>1445.7635</v>
      </c>
      <c r="I340" t="s">
        <v>24</v>
      </c>
      <c r="J340">
        <v>0.05</v>
      </c>
      <c r="K340">
        <v>1446.8974900000001</v>
      </c>
      <c r="L340">
        <v>1.9144000000000001E-2</v>
      </c>
      <c r="M340">
        <v>0.32796900000000001</v>
      </c>
      <c r="N340">
        <v>2.8997999999999999E-2</v>
      </c>
      <c r="O340">
        <v>9.2999299999999998</v>
      </c>
      <c r="P340">
        <v>3.506E-3</v>
      </c>
    </row>
    <row r="341" spans="1:16" x14ac:dyDescent="0.2">
      <c r="A341" t="s">
        <v>1</v>
      </c>
      <c r="B341">
        <v>111</v>
      </c>
      <c r="C341">
        <v>123</v>
      </c>
      <c r="D341" t="s">
        <v>158</v>
      </c>
      <c r="G341">
        <v>11</v>
      </c>
      <c r="H341">
        <v>1445.7635</v>
      </c>
      <c r="I341" t="s">
        <v>24</v>
      </c>
      <c r="J341">
        <v>0.5</v>
      </c>
      <c r="K341">
        <v>1447.0791180000001</v>
      </c>
      <c r="L341">
        <v>4.6653E-2</v>
      </c>
      <c r="M341">
        <v>0.50959699999999997</v>
      </c>
      <c r="N341">
        <v>5.1485999999999997E-2</v>
      </c>
      <c r="O341">
        <v>9.2901140000000009</v>
      </c>
      <c r="P341">
        <v>1.751E-3</v>
      </c>
    </row>
    <row r="342" spans="1:16" x14ac:dyDescent="0.2">
      <c r="A342" t="s">
        <v>1</v>
      </c>
      <c r="B342">
        <v>111</v>
      </c>
      <c r="C342">
        <v>123</v>
      </c>
      <c r="D342" t="s">
        <v>158</v>
      </c>
      <c r="G342">
        <v>11</v>
      </c>
      <c r="H342">
        <v>1445.7635</v>
      </c>
      <c r="I342" t="s">
        <v>24</v>
      </c>
      <c r="J342">
        <v>5</v>
      </c>
      <c r="K342">
        <v>1447.600015</v>
      </c>
      <c r="L342">
        <v>6.1901999999999999E-2</v>
      </c>
      <c r="M342">
        <v>1.030494</v>
      </c>
      <c r="N342">
        <v>6.5622E-2</v>
      </c>
      <c r="O342">
        <v>9.2981800000000003</v>
      </c>
      <c r="P342">
        <v>8.4580000000000002E-3</v>
      </c>
    </row>
    <row r="343" spans="1:16" x14ac:dyDescent="0.2">
      <c r="A343" t="s">
        <v>1</v>
      </c>
      <c r="B343">
        <v>111</v>
      </c>
      <c r="C343">
        <v>123</v>
      </c>
      <c r="D343" t="s">
        <v>158</v>
      </c>
      <c r="G343">
        <v>11</v>
      </c>
      <c r="H343">
        <v>1445.7635</v>
      </c>
      <c r="I343" t="s">
        <v>24</v>
      </c>
      <c r="J343">
        <v>50.000003999999997</v>
      </c>
      <c r="K343">
        <v>1448.652576</v>
      </c>
      <c r="L343">
        <v>5.3097999999999999E-2</v>
      </c>
      <c r="M343">
        <v>2.0830549999999999</v>
      </c>
      <c r="N343">
        <v>5.7390999999999998E-2</v>
      </c>
      <c r="O343">
        <v>9.2912370000000006</v>
      </c>
      <c r="P343">
        <v>1.6169999999999999E-3</v>
      </c>
    </row>
    <row r="344" spans="1:16" x14ac:dyDescent="0.2">
      <c r="A344" t="s">
        <v>1</v>
      </c>
      <c r="B344">
        <v>111</v>
      </c>
      <c r="C344">
        <v>123</v>
      </c>
      <c r="D344" t="s">
        <v>158</v>
      </c>
      <c r="G344">
        <v>11</v>
      </c>
      <c r="H344">
        <v>1445.7635</v>
      </c>
      <c r="I344" t="s">
        <v>26</v>
      </c>
      <c r="J344">
        <v>0</v>
      </c>
      <c r="K344">
        <v>1446.5695209999999</v>
      </c>
      <c r="L344">
        <v>2.1780000000000001E-2</v>
      </c>
      <c r="M344">
        <v>0</v>
      </c>
      <c r="N344">
        <v>0</v>
      </c>
      <c r="O344">
        <v>9.2867639999999998</v>
      </c>
      <c r="P344">
        <v>1.073E-3</v>
      </c>
    </row>
    <row r="345" spans="1:16" x14ac:dyDescent="0.2">
      <c r="A345" t="s">
        <v>1</v>
      </c>
      <c r="B345">
        <v>111</v>
      </c>
      <c r="C345">
        <v>123</v>
      </c>
      <c r="D345" t="s">
        <v>158</v>
      </c>
      <c r="G345">
        <v>11</v>
      </c>
      <c r="H345">
        <v>1445.7635</v>
      </c>
      <c r="I345" t="s">
        <v>26</v>
      </c>
      <c r="J345">
        <v>5.0000000000000001E-3</v>
      </c>
      <c r="K345">
        <v>1446.7883509999999</v>
      </c>
      <c r="L345">
        <v>1.2094000000000001E-2</v>
      </c>
      <c r="M345">
        <v>0.218831</v>
      </c>
      <c r="N345">
        <v>2.4912E-2</v>
      </c>
      <c r="O345">
        <v>9.3023769999999999</v>
      </c>
      <c r="P345">
        <v>6.1440000000000002E-3</v>
      </c>
    </row>
    <row r="346" spans="1:16" x14ac:dyDescent="0.2">
      <c r="A346" t="s">
        <v>1</v>
      </c>
      <c r="B346">
        <v>111</v>
      </c>
      <c r="C346">
        <v>123</v>
      </c>
      <c r="D346" t="s">
        <v>158</v>
      </c>
      <c r="G346">
        <v>11</v>
      </c>
      <c r="H346">
        <v>1445.7635</v>
      </c>
      <c r="I346" t="s">
        <v>26</v>
      </c>
      <c r="J346">
        <v>0.05</v>
      </c>
      <c r="K346">
        <v>1446.917745</v>
      </c>
      <c r="L346">
        <v>3.0143E-2</v>
      </c>
      <c r="M346">
        <v>0.34822399999999998</v>
      </c>
      <c r="N346">
        <v>3.7187999999999999E-2</v>
      </c>
      <c r="O346">
        <v>9.2914639999999995</v>
      </c>
      <c r="P346">
        <v>1.299E-3</v>
      </c>
    </row>
    <row r="347" spans="1:16" x14ac:dyDescent="0.2">
      <c r="A347" t="s">
        <v>1</v>
      </c>
      <c r="B347">
        <v>111</v>
      </c>
      <c r="C347">
        <v>123</v>
      </c>
      <c r="D347" t="s">
        <v>158</v>
      </c>
      <c r="G347">
        <v>11</v>
      </c>
      <c r="H347">
        <v>1445.7635</v>
      </c>
      <c r="I347" t="s">
        <v>26</v>
      </c>
      <c r="J347">
        <v>0.5</v>
      </c>
      <c r="K347">
        <v>1447.245449</v>
      </c>
      <c r="L347">
        <v>5.3069999999999999E-2</v>
      </c>
      <c r="M347">
        <v>0.67592799999999997</v>
      </c>
      <c r="N347">
        <v>5.7364999999999999E-2</v>
      </c>
      <c r="O347">
        <v>9.2951029999999992</v>
      </c>
      <c r="P347">
        <v>2.003E-3</v>
      </c>
    </row>
    <row r="348" spans="1:16" x14ac:dyDescent="0.2">
      <c r="A348" t="s">
        <v>1</v>
      </c>
      <c r="B348">
        <v>111</v>
      </c>
      <c r="C348">
        <v>123</v>
      </c>
      <c r="D348" t="s">
        <v>158</v>
      </c>
      <c r="G348">
        <v>11</v>
      </c>
      <c r="H348">
        <v>1445.7635</v>
      </c>
      <c r="I348" t="s">
        <v>26</v>
      </c>
      <c r="J348">
        <v>5</v>
      </c>
      <c r="K348">
        <v>1448.0124069999999</v>
      </c>
      <c r="L348">
        <v>4.3464999999999997E-2</v>
      </c>
      <c r="M348">
        <v>1.4428859999999999</v>
      </c>
      <c r="N348">
        <v>4.8615999999999999E-2</v>
      </c>
      <c r="O348">
        <v>9.2949669999999998</v>
      </c>
      <c r="P348">
        <v>2.8119999999999998E-3</v>
      </c>
    </row>
    <row r="349" spans="1:16" x14ac:dyDescent="0.2">
      <c r="A349" t="s">
        <v>1</v>
      </c>
      <c r="B349">
        <v>111</v>
      </c>
      <c r="C349">
        <v>123</v>
      </c>
      <c r="D349" t="s">
        <v>158</v>
      </c>
      <c r="G349">
        <v>11</v>
      </c>
      <c r="H349">
        <v>1445.7635</v>
      </c>
      <c r="I349" t="s">
        <v>26</v>
      </c>
      <c r="J349">
        <v>50.000003999999997</v>
      </c>
      <c r="K349">
        <v>1449.2408600000001</v>
      </c>
      <c r="L349">
        <v>7.4514999999999998E-2</v>
      </c>
      <c r="M349">
        <v>2.6713390000000001</v>
      </c>
      <c r="N349">
        <v>7.7632999999999994E-2</v>
      </c>
      <c r="O349">
        <v>9.2884290000000007</v>
      </c>
      <c r="P349">
        <v>2.7100000000000002E-3</v>
      </c>
    </row>
    <row r="350" spans="1:16" x14ac:dyDescent="0.2">
      <c r="A350" t="s">
        <v>1</v>
      </c>
      <c r="B350">
        <v>111</v>
      </c>
      <c r="C350">
        <v>124</v>
      </c>
      <c r="D350" t="s">
        <v>159</v>
      </c>
      <c r="G350">
        <v>12</v>
      </c>
      <c r="H350">
        <v>1548.7727</v>
      </c>
      <c r="I350" t="s">
        <v>24</v>
      </c>
      <c r="J350">
        <v>0</v>
      </c>
      <c r="K350">
        <v>1549.6934510000001</v>
      </c>
      <c r="L350">
        <v>1.882E-2</v>
      </c>
      <c r="M350">
        <v>0</v>
      </c>
      <c r="N350">
        <v>0</v>
      </c>
      <c r="O350">
        <v>9.5801309999999997</v>
      </c>
      <c r="P350">
        <v>8.4400000000000002E-4</v>
      </c>
    </row>
    <row r="351" spans="1:16" x14ac:dyDescent="0.2">
      <c r="A351" t="s">
        <v>1</v>
      </c>
      <c r="B351">
        <v>111</v>
      </c>
      <c r="C351">
        <v>124</v>
      </c>
      <c r="D351" t="s">
        <v>159</v>
      </c>
      <c r="G351">
        <v>12</v>
      </c>
      <c r="H351">
        <v>1548.7727</v>
      </c>
      <c r="I351" t="s">
        <v>24</v>
      </c>
      <c r="J351">
        <v>5.0000000000000001E-3</v>
      </c>
      <c r="K351">
        <v>1549.9249629999999</v>
      </c>
      <c r="L351">
        <v>2.1148E-2</v>
      </c>
      <c r="M351">
        <v>0.231512</v>
      </c>
      <c r="N351">
        <v>2.8309000000000001E-2</v>
      </c>
      <c r="O351">
        <v>9.5876370000000009</v>
      </c>
      <c r="P351">
        <v>2.519E-3</v>
      </c>
    </row>
    <row r="352" spans="1:16" x14ac:dyDescent="0.2">
      <c r="A352" t="s">
        <v>1</v>
      </c>
      <c r="B352">
        <v>111</v>
      </c>
      <c r="C352">
        <v>124</v>
      </c>
      <c r="D352" t="s">
        <v>159</v>
      </c>
      <c r="G352">
        <v>12</v>
      </c>
      <c r="H352">
        <v>1548.7727</v>
      </c>
      <c r="I352" t="s">
        <v>24</v>
      </c>
      <c r="J352">
        <v>0.05</v>
      </c>
      <c r="K352">
        <v>1550.0276690000001</v>
      </c>
      <c r="L352">
        <v>2.0369000000000002E-2</v>
      </c>
      <c r="M352">
        <v>0.33421800000000002</v>
      </c>
      <c r="N352">
        <v>2.7732E-2</v>
      </c>
      <c r="O352">
        <v>9.5908990000000003</v>
      </c>
      <c r="P352">
        <v>4.633E-3</v>
      </c>
    </row>
    <row r="353" spans="1:16" x14ac:dyDescent="0.2">
      <c r="A353" t="s">
        <v>1</v>
      </c>
      <c r="B353">
        <v>111</v>
      </c>
      <c r="C353">
        <v>124</v>
      </c>
      <c r="D353" t="s">
        <v>159</v>
      </c>
      <c r="G353">
        <v>12</v>
      </c>
      <c r="H353">
        <v>1548.7727</v>
      </c>
      <c r="I353" t="s">
        <v>24</v>
      </c>
      <c r="J353">
        <v>0.5</v>
      </c>
      <c r="K353">
        <v>1550.2227459999999</v>
      </c>
      <c r="L353">
        <v>1.5810999999999999E-2</v>
      </c>
      <c r="M353">
        <v>0.52929499999999996</v>
      </c>
      <c r="N353">
        <v>2.4580000000000001E-2</v>
      </c>
      <c r="O353">
        <v>9.5806690000000003</v>
      </c>
      <c r="P353">
        <v>1.122E-3</v>
      </c>
    </row>
    <row r="354" spans="1:16" x14ac:dyDescent="0.2">
      <c r="A354" t="s">
        <v>1</v>
      </c>
      <c r="B354">
        <v>111</v>
      </c>
      <c r="C354">
        <v>124</v>
      </c>
      <c r="D354" t="s">
        <v>159</v>
      </c>
      <c r="G354">
        <v>12</v>
      </c>
      <c r="H354">
        <v>1548.7727</v>
      </c>
      <c r="I354" t="s">
        <v>24</v>
      </c>
      <c r="J354">
        <v>5</v>
      </c>
      <c r="K354">
        <v>1550.7454359999999</v>
      </c>
      <c r="L354">
        <v>2.9616E-2</v>
      </c>
      <c r="M354">
        <v>1.0519860000000001</v>
      </c>
      <c r="N354">
        <v>3.5089000000000002E-2</v>
      </c>
      <c r="O354">
        <v>9.5893200000000007</v>
      </c>
      <c r="P354">
        <v>7.9810000000000002E-3</v>
      </c>
    </row>
    <row r="355" spans="1:16" x14ac:dyDescent="0.2">
      <c r="A355" t="s">
        <v>1</v>
      </c>
      <c r="B355">
        <v>111</v>
      </c>
      <c r="C355">
        <v>124</v>
      </c>
      <c r="D355" t="s">
        <v>159</v>
      </c>
      <c r="G355">
        <v>12</v>
      </c>
      <c r="H355">
        <v>1548.7727</v>
      </c>
      <c r="I355" t="s">
        <v>24</v>
      </c>
      <c r="J355">
        <v>50.000003999999997</v>
      </c>
      <c r="K355">
        <v>1551.77394</v>
      </c>
      <c r="L355">
        <v>5.3423999999999999E-2</v>
      </c>
      <c r="M355">
        <v>2.080489</v>
      </c>
      <c r="N355">
        <v>5.6641999999999998E-2</v>
      </c>
      <c r="O355">
        <v>9.5812279999999994</v>
      </c>
      <c r="P355">
        <v>1.853E-3</v>
      </c>
    </row>
    <row r="356" spans="1:16" x14ac:dyDescent="0.2">
      <c r="A356" t="s">
        <v>1</v>
      </c>
      <c r="B356">
        <v>111</v>
      </c>
      <c r="C356">
        <v>124</v>
      </c>
      <c r="D356" t="s">
        <v>159</v>
      </c>
      <c r="G356">
        <v>12</v>
      </c>
      <c r="H356">
        <v>1548.7727</v>
      </c>
      <c r="I356" t="s">
        <v>26</v>
      </c>
      <c r="J356">
        <v>0</v>
      </c>
      <c r="K356">
        <v>1549.6934510000001</v>
      </c>
      <c r="L356">
        <v>1.882E-2</v>
      </c>
      <c r="M356">
        <v>0</v>
      </c>
      <c r="N356">
        <v>0</v>
      </c>
      <c r="O356">
        <v>9.5801309999999997</v>
      </c>
      <c r="P356">
        <v>8.4400000000000002E-4</v>
      </c>
    </row>
    <row r="357" spans="1:16" x14ac:dyDescent="0.2">
      <c r="A357" t="s">
        <v>1</v>
      </c>
      <c r="B357">
        <v>111</v>
      </c>
      <c r="C357">
        <v>124</v>
      </c>
      <c r="D357" t="s">
        <v>159</v>
      </c>
      <c r="G357">
        <v>12</v>
      </c>
      <c r="H357">
        <v>1548.7727</v>
      </c>
      <c r="I357" t="s">
        <v>26</v>
      </c>
      <c r="J357">
        <v>5.0000000000000001E-3</v>
      </c>
      <c r="K357">
        <v>1549.9042340000001</v>
      </c>
      <c r="L357">
        <v>9.9220000000000003E-3</v>
      </c>
      <c r="M357">
        <v>0.210784</v>
      </c>
      <c r="N357">
        <v>2.1274999999999999E-2</v>
      </c>
      <c r="O357">
        <v>9.5948159999999998</v>
      </c>
      <c r="P357">
        <v>6.5420000000000001E-3</v>
      </c>
    </row>
    <row r="358" spans="1:16" x14ac:dyDescent="0.2">
      <c r="A358" t="s">
        <v>1</v>
      </c>
      <c r="B358">
        <v>111</v>
      </c>
      <c r="C358">
        <v>124</v>
      </c>
      <c r="D358" t="s">
        <v>159</v>
      </c>
      <c r="G358">
        <v>12</v>
      </c>
      <c r="H358">
        <v>1548.7727</v>
      </c>
      <c r="I358" t="s">
        <v>26</v>
      </c>
      <c r="J358">
        <v>0.05</v>
      </c>
      <c r="K358">
        <v>1550.0132940000001</v>
      </c>
      <c r="L358">
        <v>1.5278E-2</v>
      </c>
      <c r="M358">
        <v>0.31984400000000002</v>
      </c>
      <c r="N358">
        <v>2.4240000000000001E-2</v>
      </c>
      <c r="O358">
        <v>9.5814020000000006</v>
      </c>
      <c r="P358">
        <v>1.6100000000000001E-3</v>
      </c>
    </row>
    <row r="359" spans="1:16" x14ac:dyDescent="0.2">
      <c r="A359" t="s">
        <v>1</v>
      </c>
      <c r="B359">
        <v>111</v>
      </c>
      <c r="C359">
        <v>124</v>
      </c>
      <c r="D359" t="s">
        <v>159</v>
      </c>
      <c r="G359">
        <v>12</v>
      </c>
      <c r="H359">
        <v>1548.7727</v>
      </c>
      <c r="I359" t="s">
        <v>26</v>
      </c>
      <c r="J359">
        <v>0.5</v>
      </c>
      <c r="K359">
        <v>1550.3911499999999</v>
      </c>
      <c r="L359">
        <v>2.2934E-2</v>
      </c>
      <c r="M359">
        <v>0.69769899999999996</v>
      </c>
      <c r="N359">
        <v>2.9668E-2</v>
      </c>
      <c r="O359">
        <v>9.5851000000000006</v>
      </c>
      <c r="P359">
        <v>1.2310000000000001E-3</v>
      </c>
    </row>
    <row r="360" spans="1:16" x14ac:dyDescent="0.2">
      <c r="A360" t="s">
        <v>1</v>
      </c>
      <c r="B360">
        <v>111</v>
      </c>
      <c r="C360">
        <v>124</v>
      </c>
      <c r="D360" t="s">
        <v>159</v>
      </c>
      <c r="G360">
        <v>12</v>
      </c>
      <c r="H360">
        <v>1548.7727</v>
      </c>
      <c r="I360" t="s">
        <v>26</v>
      </c>
      <c r="J360">
        <v>5</v>
      </c>
      <c r="K360">
        <v>1551.1363490000001</v>
      </c>
      <c r="L360">
        <v>4.1627999999999998E-2</v>
      </c>
      <c r="M360">
        <v>1.442898</v>
      </c>
      <c r="N360">
        <v>4.5684000000000002E-2</v>
      </c>
      <c r="O360">
        <v>9.5856600000000007</v>
      </c>
      <c r="P360">
        <v>2.7309999999999999E-3</v>
      </c>
    </row>
    <row r="361" spans="1:16" x14ac:dyDescent="0.2">
      <c r="A361" t="s">
        <v>1</v>
      </c>
      <c r="B361">
        <v>111</v>
      </c>
      <c r="C361">
        <v>124</v>
      </c>
      <c r="D361" t="s">
        <v>159</v>
      </c>
      <c r="G361">
        <v>12</v>
      </c>
      <c r="H361">
        <v>1548.7727</v>
      </c>
      <c r="I361" t="s">
        <v>26</v>
      </c>
      <c r="J361">
        <v>50.000003999999997</v>
      </c>
      <c r="K361">
        <v>1552.5194240000001</v>
      </c>
      <c r="L361">
        <v>6.1740000000000003E-2</v>
      </c>
      <c r="M361">
        <v>2.8259729999999998</v>
      </c>
      <c r="N361">
        <v>6.4545000000000005E-2</v>
      </c>
      <c r="O361">
        <v>9.5770820000000008</v>
      </c>
      <c r="P361">
        <v>2.7200000000000002E-3</v>
      </c>
    </row>
    <row r="362" spans="1:16" x14ac:dyDescent="0.2">
      <c r="A362" t="s">
        <v>1</v>
      </c>
      <c r="B362">
        <v>112</v>
      </c>
      <c r="C362">
        <v>122</v>
      </c>
      <c r="D362" t="s">
        <v>160</v>
      </c>
      <c r="G362">
        <v>9</v>
      </c>
      <c r="H362">
        <v>1169.6524999999999</v>
      </c>
      <c r="I362" t="s">
        <v>24</v>
      </c>
      <c r="J362">
        <v>0</v>
      </c>
      <c r="K362">
        <v>1170.3292469999999</v>
      </c>
      <c r="L362">
        <v>2.4573000000000001E-2</v>
      </c>
      <c r="M362">
        <v>0</v>
      </c>
      <c r="N362">
        <v>0</v>
      </c>
      <c r="O362">
        <v>7.360608</v>
      </c>
      <c r="P362">
        <v>1.026E-3</v>
      </c>
    </row>
    <row r="363" spans="1:16" x14ac:dyDescent="0.2">
      <c r="A363" t="s">
        <v>1</v>
      </c>
      <c r="B363">
        <v>112</v>
      </c>
      <c r="C363">
        <v>122</v>
      </c>
      <c r="D363" t="s">
        <v>160</v>
      </c>
      <c r="G363">
        <v>9</v>
      </c>
      <c r="H363">
        <v>1169.6524999999999</v>
      </c>
      <c r="I363" t="s">
        <v>24</v>
      </c>
      <c r="J363">
        <v>5.0000000000000001E-3</v>
      </c>
      <c r="K363">
        <v>1170.541465</v>
      </c>
      <c r="L363">
        <v>4.1653999999999997E-2</v>
      </c>
      <c r="M363">
        <v>0.21221799999999999</v>
      </c>
      <c r="N363">
        <v>4.8362000000000002E-2</v>
      </c>
      <c r="O363">
        <v>7.3716679999999997</v>
      </c>
      <c r="P363">
        <v>2.3310000000000002E-3</v>
      </c>
    </row>
    <row r="364" spans="1:16" x14ac:dyDescent="0.2">
      <c r="A364" t="s">
        <v>1</v>
      </c>
      <c r="B364">
        <v>112</v>
      </c>
      <c r="C364">
        <v>122</v>
      </c>
      <c r="D364" t="s">
        <v>160</v>
      </c>
      <c r="G364">
        <v>9</v>
      </c>
      <c r="H364">
        <v>1169.6524999999999</v>
      </c>
      <c r="I364" t="s">
        <v>24</v>
      </c>
      <c r="J364">
        <v>0.05</v>
      </c>
      <c r="K364">
        <v>1170.629985</v>
      </c>
      <c r="L364">
        <v>4.8229000000000001E-2</v>
      </c>
      <c r="M364">
        <v>0.30073800000000001</v>
      </c>
      <c r="N364">
        <v>5.4128000000000003E-2</v>
      </c>
      <c r="O364">
        <v>7.373437</v>
      </c>
      <c r="P364">
        <v>3.4889999999999999E-3</v>
      </c>
    </row>
    <row r="365" spans="1:16" x14ac:dyDescent="0.2">
      <c r="A365" t="s">
        <v>1</v>
      </c>
      <c r="B365">
        <v>112</v>
      </c>
      <c r="C365">
        <v>122</v>
      </c>
      <c r="D365" t="s">
        <v>160</v>
      </c>
      <c r="G365">
        <v>9</v>
      </c>
      <c r="H365">
        <v>1169.6524999999999</v>
      </c>
      <c r="I365" t="s">
        <v>24</v>
      </c>
      <c r="J365">
        <v>0.5</v>
      </c>
      <c r="K365">
        <v>1170.862891</v>
      </c>
      <c r="L365">
        <v>3.2436E-2</v>
      </c>
      <c r="M365">
        <v>0.53364299999999998</v>
      </c>
      <c r="N365">
        <v>4.0693E-2</v>
      </c>
      <c r="O365">
        <v>7.3678590000000002</v>
      </c>
      <c r="P365">
        <v>1.786E-3</v>
      </c>
    </row>
    <row r="366" spans="1:16" x14ac:dyDescent="0.2">
      <c r="A366" t="s">
        <v>1</v>
      </c>
      <c r="B366">
        <v>112</v>
      </c>
      <c r="C366">
        <v>122</v>
      </c>
      <c r="D366" t="s">
        <v>160</v>
      </c>
      <c r="G366">
        <v>9</v>
      </c>
      <c r="H366">
        <v>1169.6524999999999</v>
      </c>
      <c r="I366" t="s">
        <v>24</v>
      </c>
      <c r="J366">
        <v>5</v>
      </c>
      <c r="K366">
        <v>1171.347751</v>
      </c>
      <c r="L366">
        <v>6.0852999999999997E-2</v>
      </c>
      <c r="M366">
        <v>1.0185040000000001</v>
      </c>
      <c r="N366">
        <v>6.5627000000000005E-2</v>
      </c>
      <c r="O366">
        <v>7.3729620000000002</v>
      </c>
      <c r="P366">
        <v>9.3769999999999999E-3</v>
      </c>
    </row>
    <row r="367" spans="1:16" x14ac:dyDescent="0.2">
      <c r="A367" t="s">
        <v>1</v>
      </c>
      <c r="B367">
        <v>112</v>
      </c>
      <c r="C367">
        <v>122</v>
      </c>
      <c r="D367" t="s">
        <v>160</v>
      </c>
      <c r="G367">
        <v>9</v>
      </c>
      <c r="H367">
        <v>1169.6524999999999</v>
      </c>
      <c r="I367" t="s">
        <v>24</v>
      </c>
      <c r="J367">
        <v>50.000003999999997</v>
      </c>
      <c r="K367">
        <v>1172.3238200000001</v>
      </c>
      <c r="L367">
        <v>4.8105000000000002E-2</v>
      </c>
      <c r="M367">
        <v>1.9945729999999999</v>
      </c>
      <c r="N367">
        <v>5.4017999999999997E-2</v>
      </c>
      <c r="O367">
        <v>7.3681970000000003</v>
      </c>
      <c r="P367">
        <v>3.7959999999999999E-3</v>
      </c>
    </row>
    <row r="368" spans="1:16" x14ac:dyDescent="0.2">
      <c r="A368" t="s">
        <v>1</v>
      </c>
      <c r="B368">
        <v>112</v>
      </c>
      <c r="C368">
        <v>122</v>
      </c>
      <c r="D368" t="s">
        <v>160</v>
      </c>
      <c r="G368">
        <v>9</v>
      </c>
      <c r="H368">
        <v>1169.6524999999999</v>
      </c>
      <c r="I368" t="s">
        <v>26</v>
      </c>
      <c r="J368">
        <v>0</v>
      </c>
      <c r="K368">
        <v>1170.3292469999999</v>
      </c>
      <c r="L368">
        <v>2.4573000000000001E-2</v>
      </c>
      <c r="M368">
        <v>0</v>
      </c>
      <c r="N368">
        <v>0</v>
      </c>
      <c r="O368">
        <v>7.360608</v>
      </c>
      <c r="P368">
        <v>1.026E-3</v>
      </c>
    </row>
    <row r="369" spans="1:16" x14ac:dyDescent="0.2">
      <c r="A369" t="s">
        <v>1</v>
      </c>
      <c r="B369">
        <v>112</v>
      </c>
      <c r="C369">
        <v>122</v>
      </c>
      <c r="D369" t="s">
        <v>160</v>
      </c>
      <c r="G369">
        <v>9</v>
      </c>
      <c r="H369">
        <v>1169.6524999999999</v>
      </c>
      <c r="I369" t="s">
        <v>26</v>
      </c>
      <c r="J369">
        <v>5.0000000000000001E-3</v>
      </c>
      <c r="K369">
        <v>1170.524269</v>
      </c>
      <c r="L369">
        <v>4.0566999999999999E-2</v>
      </c>
      <c r="M369">
        <v>0.195022</v>
      </c>
      <c r="N369">
        <v>4.7428999999999999E-2</v>
      </c>
      <c r="O369">
        <v>7.376449</v>
      </c>
      <c r="P369">
        <v>6.6090000000000003E-3</v>
      </c>
    </row>
    <row r="370" spans="1:16" x14ac:dyDescent="0.2">
      <c r="A370" t="s">
        <v>1</v>
      </c>
      <c r="B370">
        <v>112</v>
      </c>
      <c r="C370">
        <v>122</v>
      </c>
      <c r="D370" t="s">
        <v>160</v>
      </c>
      <c r="G370">
        <v>9</v>
      </c>
      <c r="H370">
        <v>1169.6524999999999</v>
      </c>
      <c r="I370" t="s">
        <v>26</v>
      </c>
      <c r="J370">
        <v>0.05</v>
      </c>
      <c r="K370">
        <v>1170.6963290000001</v>
      </c>
      <c r="L370">
        <v>3.7291999999999999E-2</v>
      </c>
      <c r="M370">
        <v>0.36708200000000002</v>
      </c>
      <c r="N370">
        <v>4.4659999999999998E-2</v>
      </c>
      <c r="O370">
        <v>7.3668959999999997</v>
      </c>
      <c r="P370">
        <v>1.629E-3</v>
      </c>
    </row>
    <row r="371" spans="1:16" x14ac:dyDescent="0.2">
      <c r="A371" t="s">
        <v>1</v>
      </c>
      <c r="B371">
        <v>112</v>
      </c>
      <c r="C371">
        <v>122</v>
      </c>
      <c r="D371" t="s">
        <v>160</v>
      </c>
      <c r="G371">
        <v>9</v>
      </c>
      <c r="H371">
        <v>1169.6524999999999</v>
      </c>
      <c r="I371" t="s">
        <v>26</v>
      </c>
      <c r="J371">
        <v>0.5</v>
      </c>
      <c r="K371">
        <v>1171.021992</v>
      </c>
      <c r="L371">
        <v>5.2439E-2</v>
      </c>
      <c r="M371">
        <v>0.69274400000000003</v>
      </c>
      <c r="N371">
        <v>5.7910999999999997E-2</v>
      </c>
      <c r="O371">
        <v>7.3721839999999998</v>
      </c>
      <c r="P371">
        <v>2.7669999999999999E-3</v>
      </c>
    </row>
    <row r="372" spans="1:16" x14ac:dyDescent="0.2">
      <c r="A372" t="s">
        <v>1</v>
      </c>
      <c r="B372">
        <v>112</v>
      </c>
      <c r="C372">
        <v>122</v>
      </c>
      <c r="D372" t="s">
        <v>160</v>
      </c>
      <c r="G372">
        <v>9</v>
      </c>
      <c r="H372">
        <v>1169.6524999999999</v>
      </c>
      <c r="I372" t="s">
        <v>26</v>
      </c>
      <c r="J372">
        <v>5</v>
      </c>
      <c r="K372">
        <v>1171.688476</v>
      </c>
      <c r="L372">
        <v>1.7881999999999999E-2</v>
      </c>
      <c r="M372">
        <v>1.359229</v>
      </c>
      <c r="N372">
        <v>3.0391000000000001E-2</v>
      </c>
      <c r="O372">
        <v>7.3701999999999996</v>
      </c>
      <c r="P372">
        <v>3.2330000000000002E-3</v>
      </c>
    </row>
    <row r="373" spans="1:16" x14ac:dyDescent="0.2">
      <c r="A373" t="s">
        <v>1</v>
      </c>
      <c r="B373">
        <v>112</v>
      </c>
      <c r="C373">
        <v>122</v>
      </c>
      <c r="D373" t="s">
        <v>160</v>
      </c>
      <c r="G373">
        <v>9</v>
      </c>
      <c r="H373">
        <v>1169.6524999999999</v>
      </c>
      <c r="I373" t="s">
        <v>26</v>
      </c>
      <c r="J373">
        <v>50.000003999999997</v>
      </c>
      <c r="K373">
        <v>1172.83617</v>
      </c>
      <c r="L373">
        <v>5.5677999999999998E-2</v>
      </c>
      <c r="M373">
        <v>2.5069219999999999</v>
      </c>
      <c r="N373">
        <v>6.0859000000000003E-2</v>
      </c>
      <c r="O373">
        <v>7.364547</v>
      </c>
      <c r="P373">
        <v>1.238E-3</v>
      </c>
    </row>
    <row r="374" spans="1:16" x14ac:dyDescent="0.2">
      <c r="A374" t="s">
        <v>1</v>
      </c>
      <c r="B374">
        <v>112</v>
      </c>
      <c r="C374">
        <v>123</v>
      </c>
      <c r="D374" t="s">
        <v>161</v>
      </c>
      <c r="G374">
        <v>10</v>
      </c>
      <c r="H374">
        <v>1316.7209</v>
      </c>
      <c r="I374" t="s">
        <v>24</v>
      </c>
      <c r="J374">
        <v>0</v>
      </c>
      <c r="K374">
        <v>1317.495091</v>
      </c>
      <c r="L374">
        <v>1.4156E-2</v>
      </c>
      <c r="M374">
        <v>0</v>
      </c>
      <c r="N374">
        <v>0</v>
      </c>
      <c r="O374">
        <v>9.1089079999999996</v>
      </c>
      <c r="P374">
        <v>1.9059999999999999E-3</v>
      </c>
    </row>
    <row r="375" spans="1:16" x14ac:dyDescent="0.2">
      <c r="A375" t="s">
        <v>1</v>
      </c>
      <c r="B375">
        <v>112</v>
      </c>
      <c r="C375">
        <v>123</v>
      </c>
      <c r="D375" t="s">
        <v>161</v>
      </c>
      <c r="G375">
        <v>10</v>
      </c>
      <c r="H375">
        <v>1316.7209</v>
      </c>
      <c r="I375" t="s">
        <v>24</v>
      </c>
      <c r="J375">
        <v>5.0000000000000001E-3</v>
      </c>
      <c r="K375">
        <v>1317.7080470000001</v>
      </c>
      <c r="L375">
        <v>2.7327000000000001E-2</v>
      </c>
      <c r="M375">
        <v>0.21295600000000001</v>
      </c>
      <c r="N375">
        <v>3.0776000000000001E-2</v>
      </c>
      <c r="O375">
        <v>9.1179790000000001</v>
      </c>
      <c r="P375">
        <v>3.029E-3</v>
      </c>
    </row>
    <row r="376" spans="1:16" x14ac:dyDescent="0.2">
      <c r="A376" t="s">
        <v>1</v>
      </c>
      <c r="B376">
        <v>112</v>
      </c>
      <c r="C376">
        <v>123</v>
      </c>
      <c r="D376" t="s">
        <v>161</v>
      </c>
      <c r="G376">
        <v>10</v>
      </c>
      <c r="H376">
        <v>1316.7209</v>
      </c>
      <c r="I376" t="s">
        <v>24</v>
      </c>
      <c r="J376">
        <v>0.05</v>
      </c>
      <c r="K376">
        <v>1317.8053580000001</v>
      </c>
      <c r="L376">
        <v>1.7568E-2</v>
      </c>
      <c r="M376">
        <v>0.31026599999999999</v>
      </c>
      <c r="N376">
        <v>2.2561999999999999E-2</v>
      </c>
      <c r="O376">
        <v>9.1212669999999996</v>
      </c>
      <c r="P376">
        <v>4.2469999999999999E-3</v>
      </c>
    </row>
    <row r="377" spans="1:16" x14ac:dyDescent="0.2">
      <c r="A377" t="s">
        <v>1</v>
      </c>
      <c r="B377">
        <v>112</v>
      </c>
      <c r="C377">
        <v>123</v>
      </c>
      <c r="D377" t="s">
        <v>161</v>
      </c>
      <c r="G377">
        <v>10</v>
      </c>
      <c r="H377">
        <v>1316.7209</v>
      </c>
      <c r="I377" t="s">
        <v>24</v>
      </c>
      <c r="J377">
        <v>0.5</v>
      </c>
      <c r="K377">
        <v>1317.972432</v>
      </c>
      <c r="L377">
        <v>2.7014E-2</v>
      </c>
      <c r="M377">
        <v>0.47734100000000002</v>
      </c>
      <c r="N377">
        <v>3.0498999999999998E-2</v>
      </c>
      <c r="O377">
        <v>9.1116589999999995</v>
      </c>
      <c r="P377">
        <v>1.8029999999999999E-3</v>
      </c>
    </row>
    <row r="378" spans="1:16" x14ac:dyDescent="0.2">
      <c r="A378" t="s">
        <v>1</v>
      </c>
      <c r="B378">
        <v>112</v>
      </c>
      <c r="C378">
        <v>123</v>
      </c>
      <c r="D378" t="s">
        <v>161</v>
      </c>
      <c r="G378">
        <v>10</v>
      </c>
      <c r="H378">
        <v>1316.7209</v>
      </c>
      <c r="I378" t="s">
        <v>24</v>
      </c>
      <c r="J378">
        <v>5</v>
      </c>
      <c r="K378">
        <v>1318.4629849999999</v>
      </c>
      <c r="L378">
        <v>4.0681000000000002E-2</v>
      </c>
      <c r="M378">
        <v>0.96789400000000003</v>
      </c>
      <c r="N378">
        <v>4.3074000000000001E-2</v>
      </c>
      <c r="O378">
        <v>9.1197750000000006</v>
      </c>
      <c r="P378">
        <v>8.5389999999999997E-3</v>
      </c>
    </row>
    <row r="379" spans="1:16" x14ac:dyDescent="0.2">
      <c r="A379" t="s">
        <v>1</v>
      </c>
      <c r="B379">
        <v>112</v>
      </c>
      <c r="C379">
        <v>123</v>
      </c>
      <c r="D379" t="s">
        <v>161</v>
      </c>
      <c r="G379">
        <v>10</v>
      </c>
      <c r="H379">
        <v>1316.7209</v>
      </c>
      <c r="I379" t="s">
        <v>24</v>
      </c>
      <c r="J379">
        <v>50.000003999999997</v>
      </c>
      <c r="K379">
        <v>1319.432294</v>
      </c>
      <c r="L379">
        <v>4.7482000000000003E-2</v>
      </c>
      <c r="M379">
        <v>1.9372020000000001</v>
      </c>
      <c r="N379">
        <v>4.9547000000000001E-2</v>
      </c>
      <c r="O379">
        <v>9.1137610000000002</v>
      </c>
      <c r="P379">
        <v>2.1289999999999998E-3</v>
      </c>
    </row>
    <row r="380" spans="1:16" x14ac:dyDescent="0.2">
      <c r="A380" t="s">
        <v>1</v>
      </c>
      <c r="B380">
        <v>112</v>
      </c>
      <c r="C380">
        <v>123</v>
      </c>
      <c r="D380" t="s">
        <v>161</v>
      </c>
      <c r="G380">
        <v>10</v>
      </c>
      <c r="H380">
        <v>1316.7209</v>
      </c>
      <c r="I380" t="s">
        <v>26</v>
      </c>
      <c r="J380">
        <v>0</v>
      </c>
      <c r="K380">
        <v>1317.495091</v>
      </c>
      <c r="L380">
        <v>1.4156E-2</v>
      </c>
      <c r="M380">
        <v>0</v>
      </c>
      <c r="N380">
        <v>0</v>
      </c>
      <c r="O380">
        <v>9.1089079999999996</v>
      </c>
      <c r="P380">
        <v>1.9059999999999999E-3</v>
      </c>
    </row>
    <row r="381" spans="1:16" x14ac:dyDescent="0.2">
      <c r="A381" t="s">
        <v>1</v>
      </c>
      <c r="B381">
        <v>112</v>
      </c>
      <c r="C381">
        <v>123</v>
      </c>
      <c r="D381" t="s">
        <v>161</v>
      </c>
      <c r="G381">
        <v>10</v>
      </c>
      <c r="H381">
        <v>1316.7209</v>
      </c>
      <c r="I381" t="s">
        <v>26</v>
      </c>
      <c r="J381">
        <v>5.0000000000000001E-3</v>
      </c>
      <c r="K381">
        <v>1317.6845499999999</v>
      </c>
      <c r="L381">
        <v>2.6221999999999999E-2</v>
      </c>
      <c r="M381">
        <v>0.18945899999999999</v>
      </c>
      <c r="N381">
        <v>2.9798999999999999E-2</v>
      </c>
      <c r="O381">
        <v>9.1244189999999996</v>
      </c>
      <c r="P381">
        <v>6.0489999999999997E-3</v>
      </c>
    </row>
    <row r="382" spans="1:16" x14ac:dyDescent="0.2">
      <c r="A382" t="s">
        <v>1</v>
      </c>
      <c r="B382">
        <v>112</v>
      </c>
      <c r="C382">
        <v>123</v>
      </c>
      <c r="D382" t="s">
        <v>161</v>
      </c>
      <c r="G382">
        <v>10</v>
      </c>
      <c r="H382">
        <v>1316.7209</v>
      </c>
      <c r="I382" t="s">
        <v>26</v>
      </c>
      <c r="J382">
        <v>0.05</v>
      </c>
      <c r="K382">
        <v>1317.817726</v>
      </c>
      <c r="L382">
        <v>1.3225000000000001E-2</v>
      </c>
      <c r="M382">
        <v>0.32263500000000001</v>
      </c>
      <c r="N382">
        <v>1.9373000000000001E-2</v>
      </c>
      <c r="O382">
        <v>9.1135719999999996</v>
      </c>
      <c r="P382">
        <v>1.8910000000000001E-3</v>
      </c>
    </row>
    <row r="383" spans="1:16" x14ac:dyDescent="0.2">
      <c r="A383" t="s">
        <v>1</v>
      </c>
      <c r="B383">
        <v>112</v>
      </c>
      <c r="C383">
        <v>123</v>
      </c>
      <c r="D383" t="s">
        <v>161</v>
      </c>
      <c r="G383">
        <v>10</v>
      </c>
      <c r="H383">
        <v>1316.7209</v>
      </c>
      <c r="I383" t="s">
        <v>26</v>
      </c>
      <c r="J383">
        <v>0.5</v>
      </c>
      <c r="K383">
        <v>1318.157866</v>
      </c>
      <c r="L383">
        <v>1.8280999999999999E-2</v>
      </c>
      <c r="M383">
        <v>0.662775</v>
      </c>
      <c r="N383">
        <v>2.3120999999999999E-2</v>
      </c>
      <c r="O383">
        <v>9.1178399999999993</v>
      </c>
      <c r="P383">
        <v>1.8630000000000001E-3</v>
      </c>
    </row>
    <row r="384" spans="1:16" x14ac:dyDescent="0.2">
      <c r="A384" t="s">
        <v>1</v>
      </c>
      <c r="B384">
        <v>112</v>
      </c>
      <c r="C384">
        <v>123</v>
      </c>
      <c r="D384" t="s">
        <v>161</v>
      </c>
      <c r="G384">
        <v>10</v>
      </c>
      <c r="H384">
        <v>1316.7209</v>
      </c>
      <c r="I384" t="s">
        <v>26</v>
      </c>
      <c r="J384">
        <v>5</v>
      </c>
      <c r="K384">
        <v>1318.8365570000001</v>
      </c>
      <c r="L384">
        <v>3.1209000000000001E-2</v>
      </c>
      <c r="M384">
        <v>1.341466</v>
      </c>
      <c r="N384">
        <v>3.4270000000000002E-2</v>
      </c>
      <c r="O384">
        <v>9.1172529999999998</v>
      </c>
      <c r="P384">
        <v>3.47E-3</v>
      </c>
    </row>
    <row r="385" spans="1:16" x14ac:dyDescent="0.2">
      <c r="A385" t="s">
        <v>1</v>
      </c>
      <c r="B385">
        <v>112</v>
      </c>
      <c r="C385">
        <v>123</v>
      </c>
      <c r="D385" t="s">
        <v>161</v>
      </c>
      <c r="G385">
        <v>10</v>
      </c>
      <c r="H385">
        <v>1316.7209</v>
      </c>
      <c r="I385" t="s">
        <v>26</v>
      </c>
      <c r="J385">
        <v>50.000003999999997</v>
      </c>
      <c r="K385">
        <v>1320.04242</v>
      </c>
      <c r="L385">
        <v>3.7912000000000001E-2</v>
      </c>
      <c r="M385">
        <v>2.5473279999999998</v>
      </c>
      <c r="N385">
        <v>4.0468999999999998E-2</v>
      </c>
      <c r="O385">
        <v>9.1124790000000004</v>
      </c>
      <c r="P385">
        <v>2.4510000000000001E-3</v>
      </c>
    </row>
    <row r="386" spans="1:16" x14ac:dyDescent="0.2">
      <c r="A386" t="s">
        <v>1</v>
      </c>
      <c r="B386">
        <v>112</v>
      </c>
      <c r="C386">
        <v>124</v>
      </c>
      <c r="D386" t="s">
        <v>162</v>
      </c>
      <c r="G386">
        <v>11</v>
      </c>
      <c r="H386">
        <v>1419.7301</v>
      </c>
      <c r="I386" t="s">
        <v>24</v>
      </c>
      <c r="J386">
        <v>0</v>
      </c>
      <c r="K386">
        <v>1420.65057</v>
      </c>
      <c r="L386">
        <v>1.7943000000000001E-2</v>
      </c>
      <c r="M386">
        <v>0</v>
      </c>
      <c r="N386">
        <v>0</v>
      </c>
      <c r="O386">
        <v>9.3953310000000005</v>
      </c>
      <c r="P386">
        <v>9.2400000000000002E-4</v>
      </c>
    </row>
    <row r="387" spans="1:16" x14ac:dyDescent="0.2">
      <c r="A387" t="s">
        <v>1</v>
      </c>
      <c r="B387">
        <v>112</v>
      </c>
      <c r="C387">
        <v>124</v>
      </c>
      <c r="D387" t="s">
        <v>162</v>
      </c>
      <c r="G387">
        <v>11</v>
      </c>
      <c r="H387">
        <v>1419.7301</v>
      </c>
      <c r="I387" t="s">
        <v>24</v>
      </c>
      <c r="J387">
        <v>5.0000000000000001E-3</v>
      </c>
      <c r="K387">
        <v>1420.839309</v>
      </c>
      <c r="L387">
        <v>3.7959E-2</v>
      </c>
      <c r="M387">
        <v>0.18873899999999999</v>
      </c>
      <c r="N387">
        <v>4.1986999999999997E-2</v>
      </c>
      <c r="O387">
        <v>9.4035349999999998</v>
      </c>
      <c r="P387">
        <v>3.1229999999999999E-3</v>
      </c>
    </row>
    <row r="388" spans="1:16" x14ac:dyDescent="0.2">
      <c r="A388" t="s">
        <v>1</v>
      </c>
      <c r="B388">
        <v>112</v>
      </c>
      <c r="C388">
        <v>124</v>
      </c>
      <c r="D388" t="s">
        <v>162</v>
      </c>
      <c r="G388">
        <v>11</v>
      </c>
      <c r="H388">
        <v>1419.7301</v>
      </c>
      <c r="I388" t="s">
        <v>24</v>
      </c>
      <c r="J388">
        <v>0.05</v>
      </c>
      <c r="K388">
        <v>1420.925733</v>
      </c>
      <c r="L388">
        <v>3.0557999999999998E-2</v>
      </c>
      <c r="M388">
        <v>0.27516299999999999</v>
      </c>
      <c r="N388">
        <v>3.5437000000000003E-2</v>
      </c>
      <c r="O388">
        <v>9.4043759999999992</v>
      </c>
      <c r="P388">
        <v>4.2319999999999997E-3</v>
      </c>
    </row>
    <row r="389" spans="1:16" x14ac:dyDescent="0.2">
      <c r="A389" t="s">
        <v>1</v>
      </c>
      <c r="B389">
        <v>112</v>
      </c>
      <c r="C389">
        <v>124</v>
      </c>
      <c r="D389" t="s">
        <v>162</v>
      </c>
      <c r="G389">
        <v>11</v>
      </c>
      <c r="H389">
        <v>1419.7301</v>
      </c>
      <c r="I389" t="s">
        <v>24</v>
      </c>
      <c r="J389">
        <v>0.5</v>
      </c>
      <c r="K389">
        <v>1421.05438</v>
      </c>
      <c r="L389">
        <v>4.1585999999999998E-2</v>
      </c>
      <c r="M389">
        <v>0.40381099999999998</v>
      </c>
      <c r="N389">
        <v>4.5291999999999999E-2</v>
      </c>
      <c r="O389">
        <v>9.3949390000000008</v>
      </c>
      <c r="P389">
        <v>2.4510000000000001E-3</v>
      </c>
    </row>
    <row r="390" spans="1:16" x14ac:dyDescent="0.2">
      <c r="A390" t="s">
        <v>1</v>
      </c>
      <c r="B390">
        <v>112</v>
      </c>
      <c r="C390">
        <v>124</v>
      </c>
      <c r="D390" t="s">
        <v>162</v>
      </c>
      <c r="G390">
        <v>11</v>
      </c>
      <c r="H390">
        <v>1419.7301</v>
      </c>
      <c r="I390" t="s">
        <v>24</v>
      </c>
      <c r="J390">
        <v>5</v>
      </c>
      <c r="K390">
        <v>1421.46369</v>
      </c>
      <c r="L390">
        <v>5.4304999999999999E-2</v>
      </c>
      <c r="M390">
        <v>0.81312099999999998</v>
      </c>
      <c r="N390">
        <v>5.7192E-2</v>
      </c>
      <c r="O390">
        <v>9.4014959999999999</v>
      </c>
      <c r="P390">
        <v>8.2159999999999993E-3</v>
      </c>
    </row>
    <row r="391" spans="1:16" x14ac:dyDescent="0.2">
      <c r="A391" t="s">
        <v>1</v>
      </c>
      <c r="B391">
        <v>112</v>
      </c>
      <c r="C391">
        <v>124</v>
      </c>
      <c r="D391" t="s">
        <v>162</v>
      </c>
      <c r="G391">
        <v>11</v>
      </c>
      <c r="H391">
        <v>1419.7301</v>
      </c>
      <c r="I391" t="s">
        <v>24</v>
      </c>
      <c r="J391">
        <v>50.000003999999997</v>
      </c>
      <c r="K391">
        <v>1422.2872259999999</v>
      </c>
      <c r="L391">
        <v>9.5257999999999995E-2</v>
      </c>
      <c r="M391">
        <v>1.636657</v>
      </c>
      <c r="N391">
        <v>9.6933000000000005E-2</v>
      </c>
      <c r="O391">
        <v>9.392061</v>
      </c>
      <c r="P391">
        <v>3.7520000000000001E-3</v>
      </c>
    </row>
    <row r="392" spans="1:16" x14ac:dyDescent="0.2">
      <c r="A392" t="s">
        <v>1</v>
      </c>
      <c r="B392">
        <v>112</v>
      </c>
      <c r="C392">
        <v>124</v>
      </c>
      <c r="D392" t="s">
        <v>162</v>
      </c>
      <c r="G392">
        <v>11</v>
      </c>
      <c r="H392">
        <v>1419.7301</v>
      </c>
      <c r="I392" t="s">
        <v>26</v>
      </c>
      <c r="J392">
        <v>0</v>
      </c>
      <c r="K392">
        <v>1420.65057</v>
      </c>
      <c r="L392">
        <v>1.7943000000000001E-2</v>
      </c>
      <c r="M392">
        <v>0</v>
      </c>
      <c r="N392">
        <v>0</v>
      </c>
      <c r="O392">
        <v>9.3953310000000005</v>
      </c>
      <c r="P392">
        <v>9.2400000000000002E-4</v>
      </c>
    </row>
    <row r="393" spans="1:16" x14ac:dyDescent="0.2">
      <c r="A393" t="s">
        <v>1</v>
      </c>
      <c r="B393">
        <v>112</v>
      </c>
      <c r="C393">
        <v>124</v>
      </c>
      <c r="D393" t="s">
        <v>162</v>
      </c>
      <c r="G393">
        <v>11</v>
      </c>
      <c r="H393">
        <v>1419.7301</v>
      </c>
      <c r="I393" t="s">
        <v>26</v>
      </c>
      <c r="J393">
        <v>5.0000000000000001E-3</v>
      </c>
      <c r="K393">
        <v>1420.848943</v>
      </c>
      <c r="L393">
        <v>2.5533E-2</v>
      </c>
      <c r="M393">
        <v>0.19837299999999999</v>
      </c>
      <c r="N393">
        <v>3.1206999999999999E-2</v>
      </c>
      <c r="O393">
        <v>9.4107939999999992</v>
      </c>
      <c r="P393">
        <v>7.1089999999999999E-3</v>
      </c>
    </row>
    <row r="394" spans="1:16" x14ac:dyDescent="0.2">
      <c r="A394" t="s">
        <v>1</v>
      </c>
      <c r="B394">
        <v>112</v>
      </c>
      <c r="C394">
        <v>124</v>
      </c>
      <c r="D394" t="s">
        <v>162</v>
      </c>
      <c r="G394">
        <v>11</v>
      </c>
      <c r="H394">
        <v>1419.7301</v>
      </c>
      <c r="I394" t="s">
        <v>26</v>
      </c>
      <c r="J394">
        <v>0.05</v>
      </c>
      <c r="K394">
        <v>1420.9398329999999</v>
      </c>
      <c r="L394">
        <v>4.7484999999999999E-2</v>
      </c>
      <c r="M394">
        <v>0.28926400000000002</v>
      </c>
      <c r="N394">
        <v>5.0762000000000002E-2</v>
      </c>
      <c r="O394">
        <v>9.3966539999999998</v>
      </c>
      <c r="P394">
        <v>3.3059999999999999E-3</v>
      </c>
    </row>
    <row r="395" spans="1:16" x14ac:dyDescent="0.2">
      <c r="A395" t="s">
        <v>1</v>
      </c>
      <c r="B395">
        <v>112</v>
      </c>
      <c r="C395">
        <v>124</v>
      </c>
      <c r="D395" t="s">
        <v>162</v>
      </c>
      <c r="G395">
        <v>11</v>
      </c>
      <c r="H395">
        <v>1419.7301</v>
      </c>
      <c r="I395" t="s">
        <v>26</v>
      </c>
      <c r="J395">
        <v>0.5</v>
      </c>
      <c r="K395">
        <v>1421.175334</v>
      </c>
      <c r="L395">
        <v>4.6411000000000001E-2</v>
      </c>
      <c r="M395">
        <v>0.52476500000000004</v>
      </c>
      <c r="N395">
        <v>4.9758999999999998E-2</v>
      </c>
      <c r="O395">
        <v>9.3990600000000004</v>
      </c>
      <c r="P395">
        <v>4.6259999999999999E-3</v>
      </c>
    </row>
    <row r="396" spans="1:16" x14ac:dyDescent="0.2">
      <c r="A396" t="s">
        <v>1</v>
      </c>
      <c r="B396">
        <v>112</v>
      </c>
      <c r="C396">
        <v>124</v>
      </c>
      <c r="D396" t="s">
        <v>162</v>
      </c>
      <c r="G396">
        <v>11</v>
      </c>
      <c r="H396">
        <v>1419.7301</v>
      </c>
      <c r="I396" t="s">
        <v>26</v>
      </c>
      <c r="J396">
        <v>5</v>
      </c>
      <c r="K396">
        <v>1421.7670310000001</v>
      </c>
      <c r="L396">
        <v>5.5621999999999998E-2</v>
      </c>
      <c r="M396">
        <v>1.1164620000000001</v>
      </c>
      <c r="N396">
        <v>5.8444000000000003E-2</v>
      </c>
      <c r="O396">
        <v>9.3973700000000004</v>
      </c>
      <c r="P396">
        <v>4.4999999999999997E-3</v>
      </c>
    </row>
    <row r="397" spans="1:16" x14ac:dyDescent="0.2">
      <c r="A397" t="s">
        <v>1</v>
      </c>
      <c r="B397">
        <v>112</v>
      </c>
      <c r="C397">
        <v>124</v>
      </c>
      <c r="D397" t="s">
        <v>162</v>
      </c>
      <c r="G397">
        <v>11</v>
      </c>
      <c r="H397">
        <v>1419.7301</v>
      </c>
      <c r="I397" t="s">
        <v>26</v>
      </c>
      <c r="J397">
        <v>50.000003999999997</v>
      </c>
      <c r="K397">
        <v>1423.241149</v>
      </c>
      <c r="L397">
        <v>4.5823000000000003E-2</v>
      </c>
      <c r="M397">
        <v>2.5905800000000001</v>
      </c>
      <c r="N397">
        <v>4.9210999999999998E-2</v>
      </c>
      <c r="O397">
        <v>9.3941499999999998</v>
      </c>
      <c r="P397">
        <v>3.143E-3</v>
      </c>
    </row>
    <row r="398" spans="1:16" x14ac:dyDescent="0.2">
      <c r="A398" t="s">
        <v>1</v>
      </c>
      <c r="B398">
        <v>113</v>
      </c>
      <c r="C398">
        <v>123</v>
      </c>
      <c r="D398" t="s">
        <v>163</v>
      </c>
      <c r="G398">
        <v>9</v>
      </c>
      <c r="H398">
        <v>1245.6838</v>
      </c>
      <c r="I398" t="s">
        <v>24</v>
      </c>
      <c r="J398">
        <v>0</v>
      </c>
      <c r="K398">
        <v>1246.3840419999999</v>
      </c>
      <c r="L398">
        <v>1.3917000000000001E-2</v>
      </c>
      <c r="M398">
        <v>0</v>
      </c>
      <c r="N398">
        <v>0</v>
      </c>
      <c r="O398">
        <v>8.6501330000000003</v>
      </c>
      <c r="P398">
        <v>1.2979999999999999E-3</v>
      </c>
    </row>
    <row r="399" spans="1:16" x14ac:dyDescent="0.2">
      <c r="A399" t="s">
        <v>1</v>
      </c>
      <c r="B399">
        <v>113</v>
      </c>
      <c r="C399">
        <v>123</v>
      </c>
      <c r="D399" t="s">
        <v>163</v>
      </c>
      <c r="G399">
        <v>9</v>
      </c>
      <c r="H399">
        <v>1245.6838</v>
      </c>
      <c r="I399" t="s">
        <v>24</v>
      </c>
      <c r="J399">
        <v>5.0000000000000001E-3</v>
      </c>
      <c r="K399">
        <v>1246.595116</v>
      </c>
      <c r="L399">
        <v>2.7355000000000001E-2</v>
      </c>
      <c r="M399">
        <v>0.21107400000000001</v>
      </c>
      <c r="N399">
        <v>3.0691E-2</v>
      </c>
      <c r="O399">
        <v>8.6615920000000006</v>
      </c>
      <c r="P399">
        <v>2.431E-3</v>
      </c>
    </row>
    <row r="400" spans="1:16" x14ac:dyDescent="0.2">
      <c r="A400" t="s">
        <v>1</v>
      </c>
      <c r="B400">
        <v>113</v>
      </c>
      <c r="C400">
        <v>123</v>
      </c>
      <c r="D400" t="s">
        <v>163</v>
      </c>
      <c r="G400">
        <v>9</v>
      </c>
      <c r="H400">
        <v>1245.6838</v>
      </c>
      <c r="I400" t="s">
        <v>24</v>
      </c>
      <c r="J400">
        <v>0.05</v>
      </c>
      <c r="K400">
        <v>1246.6870939999999</v>
      </c>
      <c r="L400">
        <v>2.2433999999999999E-2</v>
      </c>
      <c r="M400">
        <v>0.30305199999999999</v>
      </c>
      <c r="N400">
        <v>2.64E-2</v>
      </c>
      <c r="O400">
        <v>8.6655130000000007</v>
      </c>
      <c r="P400">
        <v>3.7000000000000002E-3</v>
      </c>
    </row>
    <row r="401" spans="1:16" x14ac:dyDescent="0.2">
      <c r="A401" t="s">
        <v>1</v>
      </c>
      <c r="B401">
        <v>113</v>
      </c>
      <c r="C401">
        <v>123</v>
      </c>
      <c r="D401" t="s">
        <v>163</v>
      </c>
      <c r="G401">
        <v>9</v>
      </c>
      <c r="H401">
        <v>1245.6838</v>
      </c>
      <c r="I401" t="s">
        <v>24</v>
      </c>
      <c r="J401">
        <v>0.5</v>
      </c>
      <c r="K401">
        <v>1246.8565659999999</v>
      </c>
      <c r="L401">
        <v>1.5715E-2</v>
      </c>
      <c r="M401">
        <v>0.472524</v>
      </c>
      <c r="N401">
        <v>2.0992E-2</v>
      </c>
      <c r="O401">
        <v>8.6559760000000008</v>
      </c>
      <c r="P401">
        <v>1.0510000000000001E-3</v>
      </c>
    </row>
    <row r="402" spans="1:16" x14ac:dyDescent="0.2">
      <c r="A402" t="s">
        <v>1</v>
      </c>
      <c r="B402">
        <v>113</v>
      </c>
      <c r="C402">
        <v>123</v>
      </c>
      <c r="D402" t="s">
        <v>163</v>
      </c>
      <c r="G402">
        <v>9</v>
      </c>
      <c r="H402">
        <v>1245.6838</v>
      </c>
      <c r="I402" t="s">
        <v>24</v>
      </c>
      <c r="J402">
        <v>5</v>
      </c>
      <c r="K402">
        <v>1247.23425</v>
      </c>
      <c r="L402">
        <v>1.9526000000000002E-2</v>
      </c>
      <c r="M402">
        <v>0.85020799999999996</v>
      </c>
      <c r="N402">
        <v>2.3977999999999999E-2</v>
      </c>
      <c r="O402">
        <v>8.6645420000000009</v>
      </c>
      <c r="P402">
        <v>9.0170000000000007E-3</v>
      </c>
    </row>
    <row r="403" spans="1:16" x14ac:dyDescent="0.2">
      <c r="A403" t="s">
        <v>1</v>
      </c>
      <c r="B403">
        <v>113</v>
      </c>
      <c r="C403">
        <v>123</v>
      </c>
      <c r="D403" t="s">
        <v>163</v>
      </c>
      <c r="G403">
        <v>9</v>
      </c>
      <c r="H403">
        <v>1245.6838</v>
      </c>
      <c r="I403" t="s">
        <v>24</v>
      </c>
      <c r="J403">
        <v>50.000003999999997</v>
      </c>
      <c r="K403">
        <v>1248.026918</v>
      </c>
      <c r="L403">
        <v>2.0331999999999999E-2</v>
      </c>
      <c r="M403">
        <v>1.642876</v>
      </c>
      <c r="N403">
        <v>2.4639000000000001E-2</v>
      </c>
      <c r="O403">
        <v>8.6597200000000001</v>
      </c>
      <c r="P403">
        <v>2.6080000000000001E-3</v>
      </c>
    </row>
    <row r="404" spans="1:16" x14ac:dyDescent="0.2">
      <c r="A404" t="s">
        <v>1</v>
      </c>
      <c r="B404">
        <v>113</v>
      </c>
      <c r="C404">
        <v>123</v>
      </c>
      <c r="D404" t="s">
        <v>163</v>
      </c>
      <c r="G404">
        <v>9</v>
      </c>
      <c r="H404">
        <v>1245.6838</v>
      </c>
      <c r="I404" t="s">
        <v>26</v>
      </c>
      <c r="J404">
        <v>0</v>
      </c>
      <c r="K404">
        <v>1246.3840419999999</v>
      </c>
      <c r="L404">
        <v>1.3917000000000001E-2</v>
      </c>
      <c r="M404">
        <v>0</v>
      </c>
      <c r="N404">
        <v>0</v>
      </c>
      <c r="O404">
        <v>8.6501330000000003</v>
      </c>
      <c r="P404">
        <v>1.2979999999999999E-3</v>
      </c>
    </row>
    <row r="405" spans="1:16" x14ac:dyDescent="0.2">
      <c r="A405" t="s">
        <v>1</v>
      </c>
      <c r="B405">
        <v>113</v>
      </c>
      <c r="C405">
        <v>123</v>
      </c>
      <c r="D405" t="s">
        <v>163</v>
      </c>
      <c r="G405">
        <v>9</v>
      </c>
      <c r="H405">
        <v>1245.6838</v>
      </c>
      <c r="I405" t="s">
        <v>26</v>
      </c>
      <c r="J405">
        <v>5.0000000000000001E-3</v>
      </c>
      <c r="K405">
        <v>1246.589995</v>
      </c>
      <c r="L405">
        <v>2.3418999999999999E-2</v>
      </c>
      <c r="M405">
        <v>0.205953</v>
      </c>
      <c r="N405">
        <v>2.7241999999999999E-2</v>
      </c>
      <c r="O405">
        <v>8.6675550000000001</v>
      </c>
      <c r="P405">
        <v>5.5909999999999996E-3</v>
      </c>
    </row>
    <row r="406" spans="1:16" x14ac:dyDescent="0.2">
      <c r="A406" t="s">
        <v>1</v>
      </c>
      <c r="B406">
        <v>113</v>
      </c>
      <c r="C406">
        <v>123</v>
      </c>
      <c r="D406" t="s">
        <v>163</v>
      </c>
      <c r="G406">
        <v>9</v>
      </c>
      <c r="H406">
        <v>1245.6838</v>
      </c>
      <c r="I406" t="s">
        <v>26</v>
      </c>
      <c r="J406">
        <v>0.05</v>
      </c>
      <c r="K406">
        <v>1246.7147660000001</v>
      </c>
      <c r="L406">
        <v>3.0429000000000001E-2</v>
      </c>
      <c r="M406">
        <v>0.33072400000000002</v>
      </c>
      <c r="N406">
        <v>3.3459999999999997E-2</v>
      </c>
      <c r="O406">
        <v>8.6550239999999992</v>
      </c>
      <c r="P406">
        <v>1.977E-3</v>
      </c>
    </row>
    <row r="407" spans="1:16" x14ac:dyDescent="0.2">
      <c r="A407" t="s">
        <v>1</v>
      </c>
      <c r="B407">
        <v>113</v>
      </c>
      <c r="C407">
        <v>123</v>
      </c>
      <c r="D407" t="s">
        <v>163</v>
      </c>
      <c r="G407">
        <v>9</v>
      </c>
      <c r="H407">
        <v>1245.6838</v>
      </c>
      <c r="I407" t="s">
        <v>26</v>
      </c>
      <c r="J407">
        <v>0.5</v>
      </c>
      <c r="K407">
        <v>1246.9973150000001</v>
      </c>
      <c r="L407">
        <v>2.0317999999999999E-2</v>
      </c>
      <c r="M407">
        <v>0.61327399999999999</v>
      </c>
      <c r="N407">
        <v>2.4628000000000001E-2</v>
      </c>
      <c r="O407">
        <v>8.6623169999999998</v>
      </c>
      <c r="P407">
        <v>2.2929999999999999E-3</v>
      </c>
    </row>
    <row r="408" spans="1:16" x14ac:dyDescent="0.2">
      <c r="A408" t="s">
        <v>1</v>
      </c>
      <c r="B408">
        <v>113</v>
      </c>
      <c r="C408">
        <v>123</v>
      </c>
      <c r="D408" t="s">
        <v>163</v>
      </c>
      <c r="G408">
        <v>9</v>
      </c>
      <c r="H408">
        <v>1245.6838</v>
      </c>
      <c r="I408" t="s">
        <v>26</v>
      </c>
      <c r="J408">
        <v>5</v>
      </c>
      <c r="K408">
        <v>1247.4756199999999</v>
      </c>
      <c r="L408">
        <v>1.1113E-2</v>
      </c>
      <c r="M408">
        <v>1.0915779999999999</v>
      </c>
      <c r="N408">
        <v>1.7809999999999999E-2</v>
      </c>
      <c r="O408">
        <v>8.6603619999999992</v>
      </c>
      <c r="P408">
        <v>3.4420000000000002E-3</v>
      </c>
    </row>
    <row r="409" spans="1:16" x14ac:dyDescent="0.2">
      <c r="A409" t="s">
        <v>1</v>
      </c>
      <c r="B409">
        <v>113</v>
      </c>
      <c r="C409">
        <v>123</v>
      </c>
      <c r="D409" t="s">
        <v>163</v>
      </c>
      <c r="G409">
        <v>9</v>
      </c>
      <c r="H409">
        <v>1245.6838</v>
      </c>
      <c r="I409" t="s">
        <v>26</v>
      </c>
      <c r="J409">
        <v>50.000003999999997</v>
      </c>
      <c r="K409">
        <v>1248.512215</v>
      </c>
      <c r="L409">
        <v>2.6245999999999998E-2</v>
      </c>
      <c r="M409">
        <v>2.1281729999999999</v>
      </c>
      <c r="N409">
        <v>2.9707000000000001E-2</v>
      </c>
      <c r="O409">
        <v>8.6551089999999995</v>
      </c>
      <c r="P409">
        <v>2.147E-3</v>
      </c>
    </row>
    <row r="410" spans="1:16" x14ac:dyDescent="0.2">
      <c r="A410" t="s">
        <v>1</v>
      </c>
      <c r="B410">
        <v>113</v>
      </c>
      <c r="C410">
        <v>124</v>
      </c>
      <c r="D410" t="s">
        <v>164</v>
      </c>
      <c r="G410">
        <v>10</v>
      </c>
      <c r="H410">
        <v>1348.6929</v>
      </c>
      <c r="I410" t="s">
        <v>24</v>
      </c>
      <c r="J410">
        <v>0</v>
      </c>
      <c r="K410">
        <v>1349.5498090000001</v>
      </c>
      <c r="L410">
        <v>4.7039999999999998E-3</v>
      </c>
      <c r="M410">
        <v>0</v>
      </c>
      <c r="N410">
        <v>0</v>
      </c>
      <c r="O410">
        <v>8.9702199999999994</v>
      </c>
      <c r="P410">
        <v>4.4099999999999999E-4</v>
      </c>
    </row>
    <row r="411" spans="1:16" x14ac:dyDescent="0.2">
      <c r="A411" t="s">
        <v>1</v>
      </c>
      <c r="B411">
        <v>113</v>
      </c>
      <c r="C411">
        <v>124</v>
      </c>
      <c r="D411" t="s">
        <v>164</v>
      </c>
      <c r="G411">
        <v>10</v>
      </c>
      <c r="H411">
        <v>1348.6929</v>
      </c>
      <c r="I411" t="s">
        <v>24</v>
      </c>
      <c r="J411">
        <v>5.0000000000000001E-3</v>
      </c>
      <c r="K411">
        <v>1349.7752599999999</v>
      </c>
      <c r="L411">
        <v>2.4079E-2</v>
      </c>
      <c r="M411">
        <v>0.22545100000000001</v>
      </c>
      <c r="N411">
        <v>2.4534E-2</v>
      </c>
      <c r="O411">
        <v>8.97959</v>
      </c>
      <c r="P411">
        <v>2.712E-3</v>
      </c>
    </row>
    <row r="412" spans="1:16" x14ac:dyDescent="0.2">
      <c r="A412" t="s">
        <v>1</v>
      </c>
      <c r="B412">
        <v>113</v>
      </c>
      <c r="C412">
        <v>124</v>
      </c>
      <c r="D412" t="s">
        <v>164</v>
      </c>
      <c r="G412">
        <v>10</v>
      </c>
      <c r="H412">
        <v>1348.6929</v>
      </c>
      <c r="I412" t="s">
        <v>24</v>
      </c>
      <c r="J412">
        <v>0.05</v>
      </c>
      <c r="K412">
        <v>1349.868829</v>
      </c>
      <c r="L412">
        <v>1.0376E-2</v>
      </c>
      <c r="M412">
        <v>0.31902000000000003</v>
      </c>
      <c r="N412">
        <v>1.1391999999999999E-2</v>
      </c>
      <c r="O412">
        <v>8.9838989999999992</v>
      </c>
      <c r="P412">
        <v>3.5400000000000002E-3</v>
      </c>
    </row>
    <row r="413" spans="1:16" x14ac:dyDescent="0.2">
      <c r="A413" t="s">
        <v>1</v>
      </c>
      <c r="B413">
        <v>113</v>
      </c>
      <c r="C413">
        <v>124</v>
      </c>
      <c r="D413" t="s">
        <v>164</v>
      </c>
      <c r="G413">
        <v>10</v>
      </c>
      <c r="H413">
        <v>1348.6929</v>
      </c>
      <c r="I413" t="s">
        <v>24</v>
      </c>
      <c r="J413">
        <v>0.5</v>
      </c>
      <c r="K413">
        <v>1350.048268</v>
      </c>
      <c r="L413">
        <v>2.0767999999999998E-2</v>
      </c>
      <c r="M413">
        <v>0.49845800000000001</v>
      </c>
      <c r="N413">
        <v>2.1294E-2</v>
      </c>
      <c r="O413">
        <v>8.9749300000000005</v>
      </c>
      <c r="P413">
        <v>1.397E-3</v>
      </c>
    </row>
    <row r="414" spans="1:16" x14ac:dyDescent="0.2">
      <c r="A414" t="s">
        <v>1</v>
      </c>
      <c r="B414">
        <v>113</v>
      </c>
      <c r="C414">
        <v>124</v>
      </c>
      <c r="D414" t="s">
        <v>164</v>
      </c>
      <c r="G414">
        <v>10</v>
      </c>
      <c r="H414">
        <v>1348.6929</v>
      </c>
      <c r="I414" t="s">
        <v>24</v>
      </c>
      <c r="J414">
        <v>5</v>
      </c>
      <c r="K414">
        <v>1350.4044839999999</v>
      </c>
      <c r="L414">
        <v>2.8517000000000001E-2</v>
      </c>
      <c r="M414">
        <v>0.85467499999999996</v>
      </c>
      <c r="N414">
        <v>2.8902000000000001E-2</v>
      </c>
      <c r="O414">
        <v>8.9826219999999992</v>
      </c>
      <c r="P414">
        <v>8.7220000000000006E-3</v>
      </c>
    </row>
    <row r="415" spans="1:16" x14ac:dyDescent="0.2">
      <c r="A415" t="s">
        <v>1</v>
      </c>
      <c r="B415">
        <v>113</v>
      </c>
      <c r="C415">
        <v>124</v>
      </c>
      <c r="D415" t="s">
        <v>164</v>
      </c>
      <c r="G415">
        <v>10</v>
      </c>
      <c r="H415">
        <v>1348.6929</v>
      </c>
      <c r="I415" t="s">
        <v>24</v>
      </c>
      <c r="J415">
        <v>50.000003999999997</v>
      </c>
      <c r="K415">
        <v>1351.211626</v>
      </c>
      <c r="L415">
        <v>3.6489999999999999E-3</v>
      </c>
      <c r="M415">
        <v>1.6618170000000001</v>
      </c>
      <c r="N415">
        <v>5.953E-3</v>
      </c>
      <c r="O415">
        <v>8.9767670000000006</v>
      </c>
      <c r="P415">
        <v>9.9599999999999992E-4</v>
      </c>
    </row>
    <row r="416" spans="1:16" x14ac:dyDescent="0.2">
      <c r="A416" t="s">
        <v>1</v>
      </c>
      <c r="B416">
        <v>113</v>
      </c>
      <c r="C416">
        <v>124</v>
      </c>
      <c r="D416" t="s">
        <v>164</v>
      </c>
      <c r="G416">
        <v>10</v>
      </c>
      <c r="H416">
        <v>1348.6929</v>
      </c>
      <c r="I416" t="s">
        <v>26</v>
      </c>
      <c r="J416">
        <v>0</v>
      </c>
      <c r="K416">
        <v>1349.5498090000001</v>
      </c>
      <c r="L416">
        <v>4.7039999999999998E-3</v>
      </c>
      <c r="M416">
        <v>0</v>
      </c>
      <c r="N416">
        <v>0</v>
      </c>
      <c r="O416">
        <v>8.9702199999999994</v>
      </c>
      <c r="P416">
        <v>4.4099999999999999E-4</v>
      </c>
    </row>
    <row r="417" spans="1:16" x14ac:dyDescent="0.2">
      <c r="A417" t="s">
        <v>1</v>
      </c>
      <c r="B417">
        <v>113</v>
      </c>
      <c r="C417">
        <v>124</v>
      </c>
      <c r="D417" t="s">
        <v>164</v>
      </c>
      <c r="G417">
        <v>10</v>
      </c>
      <c r="H417">
        <v>1348.6929</v>
      </c>
      <c r="I417" t="s">
        <v>26</v>
      </c>
      <c r="J417">
        <v>5.0000000000000001E-3</v>
      </c>
      <c r="K417">
        <v>1349.7929790000001</v>
      </c>
      <c r="L417">
        <v>2.4812000000000001E-2</v>
      </c>
      <c r="M417">
        <v>0.243169</v>
      </c>
      <c r="N417">
        <v>2.5253999999999999E-2</v>
      </c>
      <c r="O417">
        <v>8.987171</v>
      </c>
      <c r="P417">
        <v>6.6160000000000004E-3</v>
      </c>
    </row>
    <row r="418" spans="1:16" x14ac:dyDescent="0.2">
      <c r="A418" t="s">
        <v>1</v>
      </c>
      <c r="B418">
        <v>113</v>
      </c>
      <c r="C418">
        <v>124</v>
      </c>
      <c r="D418" t="s">
        <v>164</v>
      </c>
      <c r="G418">
        <v>10</v>
      </c>
      <c r="H418">
        <v>1348.6929</v>
      </c>
      <c r="I418" t="s">
        <v>26</v>
      </c>
      <c r="J418">
        <v>0.05</v>
      </c>
      <c r="K418">
        <v>1349.895606</v>
      </c>
      <c r="L418">
        <v>2.401E-2</v>
      </c>
      <c r="M418">
        <v>0.34579700000000002</v>
      </c>
      <c r="N418">
        <v>2.4466999999999999E-2</v>
      </c>
      <c r="O418">
        <v>8.9744480000000006</v>
      </c>
      <c r="P418">
        <v>1.0039999999999999E-3</v>
      </c>
    </row>
    <row r="419" spans="1:16" x14ac:dyDescent="0.2">
      <c r="A419" t="s">
        <v>1</v>
      </c>
      <c r="B419">
        <v>113</v>
      </c>
      <c r="C419">
        <v>124</v>
      </c>
      <c r="D419" t="s">
        <v>164</v>
      </c>
      <c r="G419">
        <v>10</v>
      </c>
      <c r="H419">
        <v>1348.6929</v>
      </c>
      <c r="I419" t="s">
        <v>26</v>
      </c>
      <c r="J419">
        <v>0.5</v>
      </c>
      <c r="K419">
        <v>1350.142417</v>
      </c>
      <c r="L419">
        <v>2.7191E-2</v>
      </c>
      <c r="M419">
        <v>0.59260800000000002</v>
      </c>
      <c r="N419">
        <v>2.7595000000000001E-2</v>
      </c>
      <c r="O419">
        <v>8.9796440000000004</v>
      </c>
      <c r="P419">
        <v>1.3680000000000001E-3</v>
      </c>
    </row>
    <row r="420" spans="1:16" x14ac:dyDescent="0.2">
      <c r="A420" t="s">
        <v>1</v>
      </c>
      <c r="B420">
        <v>113</v>
      </c>
      <c r="C420">
        <v>124</v>
      </c>
      <c r="D420" t="s">
        <v>164</v>
      </c>
      <c r="G420">
        <v>10</v>
      </c>
      <c r="H420">
        <v>1348.6929</v>
      </c>
      <c r="I420" t="s">
        <v>26</v>
      </c>
      <c r="J420">
        <v>5</v>
      </c>
      <c r="K420">
        <v>1350.6850400000001</v>
      </c>
      <c r="L420">
        <v>4.2146000000000003E-2</v>
      </c>
      <c r="M420">
        <v>1.13523</v>
      </c>
      <c r="N420">
        <v>4.2407E-2</v>
      </c>
      <c r="O420">
        <v>8.9800400000000007</v>
      </c>
      <c r="P420">
        <v>2.7959999999999999E-3</v>
      </c>
    </row>
    <row r="421" spans="1:16" x14ac:dyDescent="0.2">
      <c r="A421" t="s">
        <v>1</v>
      </c>
      <c r="B421">
        <v>113</v>
      </c>
      <c r="C421">
        <v>124</v>
      </c>
      <c r="D421" t="s">
        <v>164</v>
      </c>
      <c r="G421">
        <v>10</v>
      </c>
      <c r="H421">
        <v>1348.6929</v>
      </c>
      <c r="I421" t="s">
        <v>26</v>
      </c>
      <c r="J421">
        <v>50.000003999999997</v>
      </c>
      <c r="K421">
        <v>1351.8034479999999</v>
      </c>
      <c r="L421">
        <v>2.9418E-2</v>
      </c>
      <c r="M421">
        <v>2.253638</v>
      </c>
      <c r="N421">
        <v>2.9791000000000002E-2</v>
      </c>
      <c r="O421">
        <v>8.9732350000000007</v>
      </c>
      <c r="P421">
        <v>1.895E-3</v>
      </c>
    </row>
    <row r="422" spans="1:16" x14ac:dyDescent="0.2">
      <c r="A422" t="s">
        <v>1</v>
      </c>
      <c r="B422">
        <v>115</v>
      </c>
      <c r="C422">
        <v>123</v>
      </c>
      <c r="D422" t="s">
        <v>165</v>
      </c>
      <c r="G422">
        <v>7</v>
      </c>
      <c r="H422">
        <v>1019.5155999999999</v>
      </c>
      <c r="I422" t="s">
        <v>24</v>
      </c>
      <c r="J422">
        <v>0</v>
      </c>
      <c r="K422">
        <v>1020.076247</v>
      </c>
      <c r="L422">
        <v>7.8989999999999998E-3</v>
      </c>
      <c r="M422">
        <v>0</v>
      </c>
      <c r="N422">
        <v>0</v>
      </c>
      <c r="O422">
        <v>7.8477160000000001</v>
      </c>
      <c r="P422">
        <v>1.572E-3</v>
      </c>
    </row>
    <row r="423" spans="1:16" x14ac:dyDescent="0.2">
      <c r="A423" t="s">
        <v>1</v>
      </c>
      <c r="B423">
        <v>115</v>
      </c>
      <c r="C423">
        <v>123</v>
      </c>
      <c r="D423" t="s">
        <v>165</v>
      </c>
      <c r="G423">
        <v>7</v>
      </c>
      <c r="H423">
        <v>1019.5155999999999</v>
      </c>
      <c r="I423" t="s">
        <v>24</v>
      </c>
      <c r="J423">
        <v>5.0000000000000001E-3</v>
      </c>
      <c r="K423">
        <v>1020.327058</v>
      </c>
      <c r="L423">
        <v>4.8533E-2</v>
      </c>
      <c r="M423">
        <v>0.25081100000000001</v>
      </c>
      <c r="N423">
        <v>4.9172E-2</v>
      </c>
      <c r="O423">
        <v>7.8608260000000003</v>
      </c>
      <c r="P423">
        <v>2.1429999999999999E-3</v>
      </c>
    </row>
    <row r="424" spans="1:16" x14ac:dyDescent="0.2">
      <c r="A424" t="s">
        <v>1</v>
      </c>
      <c r="B424">
        <v>115</v>
      </c>
      <c r="C424">
        <v>123</v>
      </c>
      <c r="D424" t="s">
        <v>165</v>
      </c>
      <c r="G424">
        <v>7</v>
      </c>
      <c r="H424">
        <v>1019.5155999999999</v>
      </c>
      <c r="I424" t="s">
        <v>24</v>
      </c>
      <c r="J424">
        <v>0.05</v>
      </c>
      <c r="K424">
        <v>1020.3903769999999</v>
      </c>
      <c r="L424">
        <v>2.7607E-2</v>
      </c>
      <c r="M424">
        <v>0.31413000000000002</v>
      </c>
      <c r="N424">
        <v>2.8715000000000001E-2</v>
      </c>
      <c r="O424">
        <v>7.8659509999999999</v>
      </c>
      <c r="P424">
        <v>4.6629999999999996E-3</v>
      </c>
    </row>
    <row r="425" spans="1:16" x14ac:dyDescent="0.2">
      <c r="A425" t="s">
        <v>1</v>
      </c>
      <c r="B425">
        <v>115</v>
      </c>
      <c r="C425">
        <v>123</v>
      </c>
      <c r="D425" t="s">
        <v>165</v>
      </c>
      <c r="G425">
        <v>7</v>
      </c>
      <c r="H425">
        <v>1019.5155999999999</v>
      </c>
      <c r="I425" t="s">
        <v>24</v>
      </c>
      <c r="J425">
        <v>0.5</v>
      </c>
      <c r="K425">
        <v>1020.528865</v>
      </c>
      <c r="L425">
        <v>2.4274E-2</v>
      </c>
      <c r="M425">
        <v>0.45261899999999999</v>
      </c>
      <c r="N425">
        <v>2.5527000000000001E-2</v>
      </c>
      <c r="O425">
        <v>7.8591920000000002</v>
      </c>
      <c r="P425">
        <v>1.423E-3</v>
      </c>
    </row>
    <row r="426" spans="1:16" x14ac:dyDescent="0.2">
      <c r="A426" t="s">
        <v>1</v>
      </c>
      <c r="B426">
        <v>115</v>
      </c>
      <c r="C426">
        <v>123</v>
      </c>
      <c r="D426" t="s">
        <v>165</v>
      </c>
      <c r="G426">
        <v>7</v>
      </c>
      <c r="H426">
        <v>1019.5155999999999</v>
      </c>
      <c r="I426" t="s">
        <v>24</v>
      </c>
      <c r="J426">
        <v>5</v>
      </c>
      <c r="K426">
        <v>1020.612346</v>
      </c>
      <c r="L426">
        <v>3.8939000000000001E-2</v>
      </c>
      <c r="M426">
        <v>0.53609899999999999</v>
      </c>
      <c r="N426">
        <v>3.9732000000000003E-2</v>
      </c>
      <c r="O426">
        <v>7.8637699999999997</v>
      </c>
      <c r="P426">
        <v>8.9009999999999992E-3</v>
      </c>
    </row>
    <row r="427" spans="1:16" x14ac:dyDescent="0.2">
      <c r="A427" t="s">
        <v>1</v>
      </c>
      <c r="B427">
        <v>115</v>
      </c>
      <c r="C427">
        <v>123</v>
      </c>
      <c r="D427" t="s">
        <v>165</v>
      </c>
      <c r="G427">
        <v>7</v>
      </c>
      <c r="H427">
        <v>1019.5155999999999</v>
      </c>
      <c r="I427" t="s">
        <v>24</v>
      </c>
      <c r="J427">
        <v>50.000003999999997</v>
      </c>
      <c r="K427">
        <v>1021.057381</v>
      </c>
      <c r="L427">
        <v>5.7872E-2</v>
      </c>
      <c r="M427">
        <v>0.98113499999999998</v>
      </c>
      <c r="N427">
        <v>5.8409000000000003E-2</v>
      </c>
      <c r="O427">
        <v>7.8604479999999999</v>
      </c>
      <c r="P427">
        <v>2.5500000000000002E-3</v>
      </c>
    </row>
    <row r="428" spans="1:16" x14ac:dyDescent="0.2">
      <c r="A428" t="s">
        <v>1</v>
      </c>
      <c r="B428">
        <v>115</v>
      </c>
      <c r="C428">
        <v>123</v>
      </c>
      <c r="D428" t="s">
        <v>165</v>
      </c>
      <c r="G428">
        <v>7</v>
      </c>
      <c r="H428">
        <v>1019.5155999999999</v>
      </c>
      <c r="I428" t="s">
        <v>26</v>
      </c>
      <c r="J428">
        <v>0</v>
      </c>
      <c r="K428">
        <v>1020.076247</v>
      </c>
      <c r="L428">
        <v>7.8989999999999998E-3</v>
      </c>
      <c r="M428">
        <v>0</v>
      </c>
      <c r="N428">
        <v>0</v>
      </c>
      <c r="O428">
        <v>7.8477160000000001</v>
      </c>
      <c r="P428">
        <v>1.572E-3</v>
      </c>
    </row>
    <row r="429" spans="1:16" x14ac:dyDescent="0.2">
      <c r="A429" t="s">
        <v>1</v>
      </c>
      <c r="B429">
        <v>115</v>
      </c>
      <c r="C429">
        <v>123</v>
      </c>
      <c r="D429" t="s">
        <v>165</v>
      </c>
      <c r="G429">
        <v>7</v>
      </c>
      <c r="H429">
        <v>1019.5155999999999</v>
      </c>
      <c r="I429" t="s">
        <v>26</v>
      </c>
      <c r="J429">
        <v>5.0000000000000001E-3</v>
      </c>
      <c r="K429">
        <v>1020.3000039999999</v>
      </c>
      <c r="L429">
        <v>3.4462E-2</v>
      </c>
      <c r="M429">
        <v>0.22375700000000001</v>
      </c>
      <c r="N429">
        <v>3.5355999999999999E-2</v>
      </c>
      <c r="O429">
        <v>7.8675100000000002</v>
      </c>
      <c r="P429">
        <v>4.8050000000000002E-3</v>
      </c>
    </row>
    <row r="430" spans="1:16" x14ac:dyDescent="0.2">
      <c r="A430" t="s">
        <v>1</v>
      </c>
      <c r="B430">
        <v>115</v>
      </c>
      <c r="C430">
        <v>123</v>
      </c>
      <c r="D430" t="s">
        <v>165</v>
      </c>
      <c r="G430">
        <v>7</v>
      </c>
      <c r="H430">
        <v>1019.5155999999999</v>
      </c>
      <c r="I430" t="s">
        <v>26</v>
      </c>
      <c r="J430">
        <v>0.05</v>
      </c>
      <c r="K430">
        <v>1020.364241</v>
      </c>
      <c r="L430">
        <v>1.5089E-2</v>
      </c>
      <c r="M430">
        <v>0.28799400000000003</v>
      </c>
      <c r="N430">
        <v>1.7031999999999999E-2</v>
      </c>
      <c r="O430">
        <v>7.8541559999999997</v>
      </c>
      <c r="P430">
        <v>1.072E-3</v>
      </c>
    </row>
    <row r="431" spans="1:16" x14ac:dyDescent="0.2">
      <c r="A431" t="s">
        <v>1</v>
      </c>
      <c r="B431">
        <v>115</v>
      </c>
      <c r="C431">
        <v>123</v>
      </c>
      <c r="D431" t="s">
        <v>165</v>
      </c>
      <c r="G431">
        <v>7</v>
      </c>
      <c r="H431">
        <v>1019.5155999999999</v>
      </c>
      <c r="I431" t="s">
        <v>26</v>
      </c>
      <c r="J431">
        <v>0.5</v>
      </c>
      <c r="K431">
        <v>1020.518793</v>
      </c>
      <c r="L431">
        <v>1.4137E-2</v>
      </c>
      <c r="M431">
        <v>0.44254599999999999</v>
      </c>
      <c r="N431">
        <v>1.6194E-2</v>
      </c>
      <c r="O431">
        <v>7.8640340000000002</v>
      </c>
      <c r="P431">
        <v>1.928E-3</v>
      </c>
    </row>
    <row r="432" spans="1:16" x14ac:dyDescent="0.2">
      <c r="A432" t="s">
        <v>1</v>
      </c>
      <c r="B432">
        <v>115</v>
      </c>
      <c r="C432">
        <v>123</v>
      </c>
      <c r="D432" t="s">
        <v>165</v>
      </c>
      <c r="G432">
        <v>7</v>
      </c>
      <c r="H432">
        <v>1019.5155999999999</v>
      </c>
      <c r="I432" t="s">
        <v>26</v>
      </c>
      <c r="J432">
        <v>5</v>
      </c>
      <c r="K432">
        <v>1020.63852</v>
      </c>
      <c r="L432">
        <v>3.7895999999999999E-2</v>
      </c>
      <c r="M432">
        <v>0.56227300000000002</v>
      </c>
      <c r="N432">
        <v>3.8711000000000002E-2</v>
      </c>
      <c r="O432">
        <v>7.8614689999999996</v>
      </c>
      <c r="P432">
        <v>2.82E-3</v>
      </c>
    </row>
    <row r="433" spans="1:16" x14ac:dyDescent="0.2">
      <c r="A433" t="s">
        <v>1</v>
      </c>
      <c r="B433">
        <v>115</v>
      </c>
      <c r="C433">
        <v>123</v>
      </c>
      <c r="D433" t="s">
        <v>165</v>
      </c>
      <c r="G433">
        <v>7</v>
      </c>
      <c r="H433">
        <v>1019.5155999999999</v>
      </c>
      <c r="I433" t="s">
        <v>26</v>
      </c>
      <c r="J433">
        <v>50.000003999999997</v>
      </c>
      <c r="K433">
        <v>1021.373678</v>
      </c>
      <c r="L433">
        <v>6.1171999999999997E-2</v>
      </c>
      <c r="M433">
        <v>1.297431</v>
      </c>
      <c r="N433">
        <v>6.1679999999999999E-2</v>
      </c>
      <c r="O433">
        <v>7.8559359999999998</v>
      </c>
      <c r="P433">
        <v>1.9910000000000001E-3</v>
      </c>
    </row>
    <row r="434" spans="1:16" x14ac:dyDescent="0.2">
      <c r="A434" t="s">
        <v>1</v>
      </c>
      <c r="B434">
        <v>115</v>
      </c>
      <c r="C434">
        <v>124</v>
      </c>
      <c r="D434" t="s">
        <v>166</v>
      </c>
      <c r="G434">
        <v>8</v>
      </c>
      <c r="H434">
        <v>1122.5247999999999</v>
      </c>
      <c r="I434" t="s">
        <v>24</v>
      </c>
      <c r="J434">
        <v>0</v>
      </c>
      <c r="K434">
        <v>1123.253659</v>
      </c>
      <c r="L434">
        <v>9.5110000000000004E-3</v>
      </c>
      <c r="M434">
        <v>0</v>
      </c>
      <c r="N434">
        <v>0</v>
      </c>
      <c r="O434">
        <v>8.2153279999999995</v>
      </c>
      <c r="P434">
        <v>1.495E-3</v>
      </c>
    </row>
    <row r="435" spans="1:16" x14ac:dyDescent="0.2">
      <c r="A435" t="s">
        <v>1</v>
      </c>
      <c r="B435">
        <v>115</v>
      </c>
      <c r="C435">
        <v>124</v>
      </c>
      <c r="D435" t="s">
        <v>166</v>
      </c>
      <c r="G435">
        <v>8</v>
      </c>
      <c r="H435">
        <v>1122.5247999999999</v>
      </c>
      <c r="I435" t="s">
        <v>24</v>
      </c>
      <c r="J435">
        <v>5.0000000000000001E-3</v>
      </c>
      <c r="K435">
        <v>1123.431135</v>
      </c>
      <c r="L435">
        <v>2.691E-2</v>
      </c>
      <c r="M435">
        <v>0.17747499999999999</v>
      </c>
      <c r="N435">
        <v>2.8541E-2</v>
      </c>
      <c r="O435">
        <v>8.2263769999999994</v>
      </c>
      <c r="P435">
        <v>1.8569999999999999E-3</v>
      </c>
    </row>
    <row r="436" spans="1:16" x14ac:dyDescent="0.2">
      <c r="A436" t="s">
        <v>1</v>
      </c>
      <c r="B436">
        <v>115</v>
      </c>
      <c r="C436">
        <v>124</v>
      </c>
      <c r="D436" t="s">
        <v>166</v>
      </c>
      <c r="G436">
        <v>8</v>
      </c>
      <c r="H436">
        <v>1122.5247999999999</v>
      </c>
      <c r="I436" t="s">
        <v>24</v>
      </c>
      <c r="J436">
        <v>0.05</v>
      </c>
      <c r="K436">
        <v>1123.49936</v>
      </c>
      <c r="L436">
        <v>1.7346E-2</v>
      </c>
      <c r="M436">
        <v>0.2457</v>
      </c>
      <c r="N436">
        <v>1.9782000000000001E-2</v>
      </c>
      <c r="O436">
        <v>8.2311689999999995</v>
      </c>
      <c r="P436">
        <v>3.3769999999999998E-3</v>
      </c>
    </row>
    <row r="437" spans="1:16" x14ac:dyDescent="0.2">
      <c r="A437" t="s">
        <v>1</v>
      </c>
      <c r="B437">
        <v>115</v>
      </c>
      <c r="C437">
        <v>124</v>
      </c>
      <c r="D437" t="s">
        <v>166</v>
      </c>
      <c r="G437">
        <v>8</v>
      </c>
      <c r="H437">
        <v>1122.5247999999999</v>
      </c>
      <c r="I437" t="s">
        <v>24</v>
      </c>
      <c r="J437">
        <v>0.5</v>
      </c>
      <c r="K437">
        <v>1123.6079139999999</v>
      </c>
      <c r="L437">
        <v>1.4284E-2</v>
      </c>
      <c r="M437">
        <v>0.35425499999999999</v>
      </c>
      <c r="N437">
        <v>1.7160999999999999E-2</v>
      </c>
      <c r="O437">
        <v>8.2245150000000002</v>
      </c>
      <c r="P437">
        <v>9.1500000000000001E-4</v>
      </c>
    </row>
    <row r="438" spans="1:16" x14ac:dyDescent="0.2">
      <c r="A438" t="s">
        <v>1</v>
      </c>
      <c r="B438">
        <v>115</v>
      </c>
      <c r="C438">
        <v>124</v>
      </c>
      <c r="D438" t="s">
        <v>166</v>
      </c>
      <c r="G438">
        <v>8</v>
      </c>
      <c r="H438">
        <v>1122.5247999999999</v>
      </c>
      <c r="I438" t="s">
        <v>24</v>
      </c>
      <c r="J438">
        <v>5</v>
      </c>
      <c r="K438">
        <v>1123.7062820000001</v>
      </c>
      <c r="L438">
        <v>2.7970999999999999E-2</v>
      </c>
      <c r="M438">
        <v>0.452623</v>
      </c>
      <c r="N438">
        <v>2.9543E-2</v>
      </c>
      <c r="O438">
        <v>8.2284469999999992</v>
      </c>
      <c r="P438">
        <v>8.5079999999999999E-3</v>
      </c>
    </row>
    <row r="439" spans="1:16" x14ac:dyDescent="0.2">
      <c r="A439" t="s">
        <v>1</v>
      </c>
      <c r="B439">
        <v>115</v>
      </c>
      <c r="C439">
        <v>124</v>
      </c>
      <c r="D439" t="s">
        <v>166</v>
      </c>
      <c r="G439">
        <v>8</v>
      </c>
      <c r="H439">
        <v>1122.5247999999999</v>
      </c>
      <c r="I439" t="s">
        <v>24</v>
      </c>
      <c r="J439">
        <v>50.000003999999997</v>
      </c>
      <c r="K439">
        <v>1124.1851610000001</v>
      </c>
      <c r="L439">
        <v>2.7189000000000001E-2</v>
      </c>
      <c r="M439">
        <v>0.93150200000000005</v>
      </c>
      <c r="N439">
        <v>2.8805000000000001E-2</v>
      </c>
      <c r="O439">
        <v>8.2239550000000001</v>
      </c>
      <c r="P439">
        <v>2.2699999999999999E-3</v>
      </c>
    </row>
    <row r="440" spans="1:16" x14ac:dyDescent="0.2">
      <c r="A440" t="s">
        <v>1</v>
      </c>
      <c r="B440">
        <v>115</v>
      </c>
      <c r="C440">
        <v>124</v>
      </c>
      <c r="D440" t="s">
        <v>166</v>
      </c>
      <c r="G440">
        <v>8</v>
      </c>
      <c r="H440">
        <v>1122.5247999999999</v>
      </c>
      <c r="I440" t="s">
        <v>26</v>
      </c>
      <c r="J440">
        <v>0</v>
      </c>
      <c r="K440">
        <v>1123.253659</v>
      </c>
      <c r="L440">
        <v>9.5110000000000004E-3</v>
      </c>
      <c r="M440">
        <v>0</v>
      </c>
      <c r="N440">
        <v>0</v>
      </c>
      <c r="O440">
        <v>8.2153279999999995</v>
      </c>
      <c r="P440">
        <v>1.495E-3</v>
      </c>
    </row>
    <row r="441" spans="1:16" x14ac:dyDescent="0.2">
      <c r="A441" t="s">
        <v>1</v>
      </c>
      <c r="B441">
        <v>115</v>
      </c>
      <c r="C441">
        <v>124</v>
      </c>
      <c r="D441" t="s">
        <v>166</v>
      </c>
      <c r="G441">
        <v>8</v>
      </c>
      <c r="H441">
        <v>1122.5247999999999</v>
      </c>
      <c r="I441" t="s">
        <v>26</v>
      </c>
      <c r="J441">
        <v>5.0000000000000001E-3</v>
      </c>
      <c r="K441">
        <v>1123.3810659999999</v>
      </c>
      <c r="L441">
        <v>2.3512000000000002E-2</v>
      </c>
      <c r="M441">
        <v>0.12740699999999999</v>
      </c>
      <c r="N441">
        <v>2.5361999999999999E-2</v>
      </c>
      <c r="O441">
        <v>8.233587</v>
      </c>
      <c r="P441">
        <v>5.6709999999999998E-3</v>
      </c>
    </row>
    <row r="442" spans="1:16" x14ac:dyDescent="0.2">
      <c r="A442" t="s">
        <v>1</v>
      </c>
      <c r="B442">
        <v>115</v>
      </c>
      <c r="C442">
        <v>124</v>
      </c>
      <c r="D442" t="s">
        <v>166</v>
      </c>
      <c r="G442">
        <v>8</v>
      </c>
      <c r="H442">
        <v>1122.5247999999999</v>
      </c>
      <c r="I442" t="s">
        <v>26</v>
      </c>
      <c r="J442">
        <v>0.05</v>
      </c>
      <c r="K442">
        <v>1123.4929059999999</v>
      </c>
      <c r="L442">
        <v>1.6475E-2</v>
      </c>
      <c r="M442">
        <v>0.23924699999999999</v>
      </c>
      <c r="N442">
        <v>1.9023000000000002E-2</v>
      </c>
      <c r="O442">
        <v>8.2206130000000002</v>
      </c>
      <c r="P442">
        <v>4.8500000000000003E-4</v>
      </c>
    </row>
    <row r="443" spans="1:16" x14ac:dyDescent="0.2">
      <c r="A443" t="s">
        <v>1</v>
      </c>
      <c r="B443">
        <v>115</v>
      </c>
      <c r="C443">
        <v>124</v>
      </c>
      <c r="D443" t="s">
        <v>166</v>
      </c>
      <c r="G443">
        <v>8</v>
      </c>
      <c r="H443">
        <v>1122.5247999999999</v>
      </c>
      <c r="I443" t="s">
        <v>26</v>
      </c>
      <c r="J443">
        <v>0.5</v>
      </c>
      <c r="K443">
        <v>1123.6371369999999</v>
      </c>
      <c r="L443">
        <v>2.2696999999999998E-2</v>
      </c>
      <c r="M443">
        <v>0.38347799999999999</v>
      </c>
      <c r="N443">
        <v>2.4608999999999999E-2</v>
      </c>
      <c r="O443">
        <v>8.2288840000000008</v>
      </c>
      <c r="P443">
        <v>1.952E-3</v>
      </c>
    </row>
    <row r="444" spans="1:16" x14ac:dyDescent="0.2">
      <c r="A444" t="s">
        <v>1</v>
      </c>
      <c r="B444">
        <v>115</v>
      </c>
      <c r="C444">
        <v>124</v>
      </c>
      <c r="D444" t="s">
        <v>166</v>
      </c>
      <c r="G444">
        <v>8</v>
      </c>
      <c r="H444">
        <v>1122.5247999999999</v>
      </c>
      <c r="I444" t="s">
        <v>26</v>
      </c>
      <c r="J444">
        <v>5</v>
      </c>
      <c r="K444">
        <v>1123.7961319999999</v>
      </c>
      <c r="L444">
        <v>1.7080999999999999E-2</v>
      </c>
      <c r="M444">
        <v>0.54247299999999998</v>
      </c>
      <c r="N444">
        <v>1.9550999999999999E-2</v>
      </c>
      <c r="O444">
        <v>8.2264339999999994</v>
      </c>
      <c r="P444">
        <v>3.3059999999999999E-3</v>
      </c>
    </row>
    <row r="445" spans="1:16" x14ac:dyDescent="0.2">
      <c r="A445" t="s">
        <v>1</v>
      </c>
      <c r="B445">
        <v>115</v>
      </c>
      <c r="C445">
        <v>124</v>
      </c>
      <c r="D445" t="s">
        <v>166</v>
      </c>
      <c r="G445">
        <v>8</v>
      </c>
      <c r="H445">
        <v>1122.5247999999999</v>
      </c>
      <c r="I445" t="s">
        <v>26</v>
      </c>
      <c r="J445">
        <v>50.000003999999997</v>
      </c>
      <c r="K445">
        <v>1124.6495600000001</v>
      </c>
      <c r="L445">
        <v>2.1152000000000001E-2</v>
      </c>
      <c r="M445">
        <v>1.3959010000000001</v>
      </c>
      <c r="N445">
        <v>2.3192000000000001E-2</v>
      </c>
      <c r="O445">
        <v>8.2197770000000006</v>
      </c>
      <c r="P445">
        <v>1.199E-3</v>
      </c>
    </row>
    <row r="446" spans="1:16" x14ac:dyDescent="0.2">
      <c r="A446" t="s">
        <v>1</v>
      </c>
      <c r="B446">
        <v>117</v>
      </c>
      <c r="C446">
        <v>126</v>
      </c>
      <c r="D446" t="s">
        <v>167</v>
      </c>
      <c r="G446">
        <v>8</v>
      </c>
      <c r="H446">
        <v>1092.5758000000001</v>
      </c>
      <c r="I446" t="s">
        <v>24</v>
      </c>
      <c r="J446">
        <v>0</v>
      </c>
      <c r="K446">
        <v>1092.9863620000001</v>
      </c>
      <c r="L446">
        <v>2.1357999999999999E-2</v>
      </c>
      <c r="M446">
        <v>0</v>
      </c>
      <c r="N446">
        <v>0</v>
      </c>
      <c r="O446">
        <v>8.9771959999999993</v>
      </c>
      <c r="P446">
        <v>1.0859999999999999E-3</v>
      </c>
    </row>
    <row r="447" spans="1:16" x14ac:dyDescent="0.2">
      <c r="A447" t="s">
        <v>1</v>
      </c>
      <c r="B447">
        <v>117</v>
      </c>
      <c r="C447">
        <v>126</v>
      </c>
      <c r="D447" t="s">
        <v>167</v>
      </c>
      <c r="G447">
        <v>8</v>
      </c>
      <c r="H447">
        <v>1092.5758000000001</v>
      </c>
      <c r="I447" t="s">
        <v>24</v>
      </c>
      <c r="J447">
        <v>5.0000000000000001E-3</v>
      </c>
      <c r="K447">
        <v>1093.18217</v>
      </c>
      <c r="L447">
        <v>2.4750000000000001E-2</v>
      </c>
      <c r="M447">
        <v>0.19580800000000001</v>
      </c>
      <c r="N447">
        <v>3.2690999999999998E-2</v>
      </c>
      <c r="O447">
        <v>8.9859760000000009</v>
      </c>
      <c r="P447">
        <v>3.48E-3</v>
      </c>
    </row>
    <row r="448" spans="1:16" x14ac:dyDescent="0.2">
      <c r="A448" t="s">
        <v>1</v>
      </c>
      <c r="B448">
        <v>117</v>
      </c>
      <c r="C448">
        <v>126</v>
      </c>
      <c r="D448" t="s">
        <v>167</v>
      </c>
      <c r="G448">
        <v>8</v>
      </c>
      <c r="H448">
        <v>1092.5758000000001</v>
      </c>
      <c r="I448" t="s">
        <v>24</v>
      </c>
      <c r="J448">
        <v>0.05</v>
      </c>
      <c r="K448">
        <v>1093.47055</v>
      </c>
      <c r="L448">
        <v>5.3150000000000003E-2</v>
      </c>
      <c r="M448">
        <v>0.48418800000000001</v>
      </c>
      <c r="N448">
        <v>5.7280999999999999E-2</v>
      </c>
      <c r="O448">
        <v>8.9876729999999991</v>
      </c>
      <c r="P448">
        <v>3.3400000000000001E-3</v>
      </c>
    </row>
    <row r="449" spans="1:16" x14ac:dyDescent="0.2">
      <c r="A449" t="s">
        <v>1</v>
      </c>
      <c r="B449">
        <v>117</v>
      </c>
      <c r="C449">
        <v>126</v>
      </c>
      <c r="D449" t="s">
        <v>167</v>
      </c>
      <c r="G449">
        <v>8</v>
      </c>
      <c r="H449">
        <v>1092.5758000000001</v>
      </c>
      <c r="I449" t="s">
        <v>24</v>
      </c>
      <c r="J449">
        <v>0.5</v>
      </c>
      <c r="K449">
        <v>1093.8240040000001</v>
      </c>
      <c r="L449">
        <v>1.8706E-2</v>
      </c>
      <c r="M449">
        <v>0.837642</v>
      </c>
      <c r="N449">
        <v>2.8391E-2</v>
      </c>
      <c r="O449">
        <v>8.9772499999999997</v>
      </c>
      <c r="P449">
        <v>1.096E-3</v>
      </c>
    </row>
    <row r="450" spans="1:16" x14ac:dyDescent="0.2">
      <c r="A450" t="s">
        <v>1</v>
      </c>
      <c r="B450">
        <v>117</v>
      </c>
      <c r="C450">
        <v>126</v>
      </c>
      <c r="D450" t="s">
        <v>167</v>
      </c>
      <c r="G450">
        <v>8</v>
      </c>
      <c r="H450">
        <v>1092.5758000000001</v>
      </c>
      <c r="I450" t="s">
        <v>24</v>
      </c>
      <c r="J450">
        <v>5</v>
      </c>
      <c r="K450">
        <v>1094.218881</v>
      </c>
      <c r="L450">
        <v>4.2756000000000002E-2</v>
      </c>
      <c r="M450">
        <v>1.232518</v>
      </c>
      <c r="N450">
        <v>4.7794000000000003E-2</v>
      </c>
      <c r="O450">
        <v>8.9835530000000006</v>
      </c>
      <c r="P450">
        <v>8.7080000000000005E-3</v>
      </c>
    </row>
    <row r="451" spans="1:16" x14ac:dyDescent="0.2">
      <c r="A451" t="s">
        <v>1</v>
      </c>
      <c r="B451">
        <v>117</v>
      </c>
      <c r="C451">
        <v>126</v>
      </c>
      <c r="D451" t="s">
        <v>167</v>
      </c>
      <c r="G451">
        <v>8</v>
      </c>
      <c r="H451">
        <v>1092.5758000000001</v>
      </c>
      <c r="I451" t="s">
        <v>24</v>
      </c>
      <c r="J451">
        <v>50.000003999999997</v>
      </c>
      <c r="K451">
        <v>1094.1879469999999</v>
      </c>
      <c r="L451">
        <v>3.1777E-2</v>
      </c>
      <c r="M451">
        <v>1.201584</v>
      </c>
      <c r="N451">
        <v>3.8287000000000002E-2</v>
      </c>
      <c r="O451">
        <v>8.9797130000000003</v>
      </c>
      <c r="P451">
        <v>1.07E-3</v>
      </c>
    </row>
    <row r="452" spans="1:16" x14ac:dyDescent="0.2">
      <c r="A452" t="s">
        <v>1</v>
      </c>
      <c r="B452">
        <v>117</v>
      </c>
      <c r="C452">
        <v>126</v>
      </c>
      <c r="D452" t="s">
        <v>167</v>
      </c>
      <c r="G452">
        <v>8</v>
      </c>
      <c r="H452">
        <v>1092.5758000000001</v>
      </c>
      <c r="I452" t="s">
        <v>26</v>
      </c>
      <c r="J452">
        <v>0</v>
      </c>
      <c r="K452">
        <v>1092.9863620000001</v>
      </c>
      <c r="L452">
        <v>2.1357999999999999E-2</v>
      </c>
      <c r="M452">
        <v>0</v>
      </c>
      <c r="N452">
        <v>0</v>
      </c>
      <c r="O452">
        <v>8.9771959999999993</v>
      </c>
      <c r="P452">
        <v>1.0859999999999999E-3</v>
      </c>
    </row>
    <row r="453" spans="1:16" x14ac:dyDescent="0.2">
      <c r="A453" t="s">
        <v>1</v>
      </c>
      <c r="B453">
        <v>117</v>
      </c>
      <c r="C453">
        <v>126</v>
      </c>
      <c r="D453" t="s">
        <v>167</v>
      </c>
      <c r="G453">
        <v>8</v>
      </c>
      <c r="H453">
        <v>1092.5758000000001</v>
      </c>
      <c r="I453" t="s">
        <v>26</v>
      </c>
      <c r="J453">
        <v>5.0000000000000001E-3</v>
      </c>
      <c r="K453">
        <v>1093.303662</v>
      </c>
      <c r="L453">
        <v>1.4897000000000001E-2</v>
      </c>
      <c r="M453">
        <v>0.317299</v>
      </c>
      <c r="N453">
        <v>2.6040000000000001E-2</v>
      </c>
      <c r="O453">
        <v>8.9974369999999997</v>
      </c>
      <c r="P453">
        <v>7.2820000000000003E-3</v>
      </c>
    </row>
    <row r="454" spans="1:16" x14ac:dyDescent="0.2">
      <c r="A454" t="s">
        <v>1</v>
      </c>
      <c r="B454">
        <v>117</v>
      </c>
      <c r="C454">
        <v>126</v>
      </c>
      <c r="D454" t="s">
        <v>167</v>
      </c>
      <c r="G454">
        <v>8</v>
      </c>
      <c r="H454">
        <v>1092.5758000000001</v>
      </c>
      <c r="I454" t="s">
        <v>26</v>
      </c>
      <c r="J454">
        <v>0.05</v>
      </c>
      <c r="K454">
        <v>1093.51296</v>
      </c>
      <c r="L454">
        <v>4.6767999999999997E-2</v>
      </c>
      <c r="M454">
        <v>0.52659800000000001</v>
      </c>
      <c r="N454">
        <v>5.1414000000000001E-2</v>
      </c>
      <c r="O454">
        <v>8.9776140000000009</v>
      </c>
      <c r="P454">
        <v>1.2130000000000001E-3</v>
      </c>
    </row>
    <row r="455" spans="1:16" x14ac:dyDescent="0.2">
      <c r="A455" t="s">
        <v>1</v>
      </c>
      <c r="B455">
        <v>117</v>
      </c>
      <c r="C455">
        <v>126</v>
      </c>
      <c r="D455" t="s">
        <v>167</v>
      </c>
      <c r="G455">
        <v>8</v>
      </c>
      <c r="H455">
        <v>1092.5758000000001</v>
      </c>
      <c r="I455" t="s">
        <v>26</v>
      </c>
      <c r="J455">
        <v>0.5</v>
      </c>
      <c r="K455">
        <v>1093.917312</v>
      </c>
      <c r="L455">
        <v>4.5671999999999997E-2</v>
      </c>
      <c r="M455">
        <v>0.93094900000000003</v>
      </c>
      <c r="N455">
        <v>5.0418999999999999E-2</v>
      </c>
      <c r="O455">
        <v>8.9833169999999996</v>
      </c>
      <c r="P455">
        <v>1.0970000000000001E-3</v>
      </c>
    </row>
    <row r="456" spans="1:16" x14ac:dyDescent="0.2">
      <c r="A456" t="s">
        <v>1</v>
      </c>
      <c r="B456">
        <v>117</v>
      </c>
      <c r="C456">
        <v>126</v>
      </c>
      <c r="D456" t="s">
        <v>167</v>
      </c>
      <c r="G456">
        <v>8</v>
      </c>
      <c r="H456">
        <v>1092.5758000000001</v>
      </c>
      <c r="I456" t="s">
        <v>26</v>
      </c>
      <c r="J456">
        <v>5</v>
      </c>
      <c r="K456">
        <v>1094.238386</v>
      </c>
      <c r="L456">
        <v>4.1021000000000002E-2</v>
      </c>
      <c r="M456">
        <v>1.252024</v>
      </c>
      <c r="N456">
        <v>4.6247999999999997E-2</v>
      </c>
      <c r="O456">
        <v>8.9826390000000007</v>
      </c>
      <c r="P456">
        <v>3.0590000000000001E-3</v>
      </c>
    </row>
    <row r="457" spans="1:16" x14ac:dyDescent="0.2">
      <c r="A457" t="s">
        <v>1</v>
      </c>
      <c r="B457">
        <v>117</v>
      </c>
      <c r="C457">
        <v>126</v>
      </c>
      <c r="D457" t="s">
        <v>167</v>
      </c>
      <c r="G457">
        <v>8</v>
      </c>
      <c r="H457">
        <v>1092.5758000000001</v>
      </c>
      <c r="I457" t="s">
        <v>26</v>
      </c>
      <c r="J457">
        <v>50.000003999999997</v>
      </c>
      <c r="K457">
        <v>1094.2724639999999</v>
      </c>
      <c r="L457">
        <v>3.5437000000000003E-2</v>
      </c>
      <c r="M457">
        <v>1.2861020000000001</v>
      </c>
      <c r="N457">
        <v>4.1375000000000002E-2</v>
      </c>
      <c r="O457">
        <v>8.9780789999999993</v>
      </c>
      <c r="P457">
        <v>2.6510000000000001E-3</v>
      </c>
    </row>
    <row r="458" spans="1:16" x14ac:dyDescent="0.2">
      <c r="A458" t="s">
        <v>1</v>
      </c>
      <c r="B458">
        <v>125</v>
      </c>
      <c r="C458">
        <v>131</v>
      </c>
      <c r="D458" t="s">
        <v>168</v>
      </c>
      <c r="G458">
        <v>6</v>
      </c>
      <c r="H458">
        <v>855.47569999999996</v>
      </c>
      <c r="I458" t="s">
        <v>24</v>
      </c>
      <c r="J458">
        <v>0</v>
      </c>
      <c r="K458">
        <v>856.01575400000002</v>
      </c>
      <c r="L458">
        <v>1.8334E-2</v>
      </c>
      <c r="M458">
        <v>0</v>
      </c>
      <c r="N458">
        <v>0</v>
      </c>
      <c r="O458">
        <v>6.5540250000000002</v>
      </c>
      <c r="P458">
        <v>9.2599999999999996E-4</v>
      </c>
    </row>
    <row r="459" spans="1:16" x14ac:dyDescent="0.2">
      <c r="A459" t="s">
        <v>1</v>
      </c>
      <c r="B459">
        <v>125</v>
      </c>
      <c r="C459">
        <v>131</v>
      </c>
      <c r="D459" t="s">
        <v>168</v>
      </c>
      <c r="G459">
        <v>6</v>
      </c>
      <c r="H459">
        <v>855.47569999999996</v>
      </c>
      <c r="I459" t="s">
        <v>24</v>
      </c>
      <c r="J459">
        <v>5.0000000000000001E-3</v>
      </c>
      <c r="K459">
        <v>856.084431</v>
      </c>
      <c r="L459">
        <v>2.1512E-2</v>
      </c>
      <c r="M459">
        <v>6.8677000000000002E-2</v>
      </c>
      <c r="N459">
        <v>2.8264000000000001E-2</v>
      </c>
      <c r="O459">
        <v>6.5723250000000002</v>
      </c>
      <c r="P459">
        <v>4.0600000000000002E-3</v>
      </c>
    </row>
    <row r="460" spans="1:16" x14ac:dyDescent="0.2">
      <c r="A460" t="s">
        <v>1</v>
      </c>
      <c r="B460">
        <v>125</v>
      </c>
      <c r="C460">
        <v>131</v>
      </c>
      <c r="D460" t="s">
        <v>168</v>
      </c>
      <c r="G460">
        <v>6</v>
      </c>
      <c r="H460">
        <v>855.47569999999996</v>
      </c>
      <c r="I460" t="s">
        <v>24</v>
      </c>
      <c r="J460">
        <v>0.05</v>
      </c>
      <c r="K460">
        <v>856.08749699999998</v>
      </c>
      <c r="L460">
        <v>2.1477E-2</v>
      </c>
      <c r="M460">
        <v>7.1743000000000001E-2</v>
      </c>
      <c r="N460">
        <v>2.8237999999999999E-2</v>
      </c>
      <c r="O460">
        <v>6.5756309999999996</v>
      </c>
      <c r="P460">
        <v>3.4139999999999999E-3</v>
      </c>
    </row>
    <row r="461" spans="1:16" x14ac:dyDescent="0.2">
      <c r="A461" t="s">
        <v>1</v>
      </c>
      <c r="B461">
        <v>125</v>
      </c>
      <c r="C461">
        <v>131</v>
      </c>
      <c r="D461" t="s">
        <v>168</v>
      </c>
      <c r="G461">
        <v>6</v>
      </c>
      <c r="H461">
        <v>855.47569999999996</v>
      </c>
      <c r="I461" t="s">
        <v>24</v>
      </c>
      <c r="J461">
        <v>0.5</v>
      </c>
      <c r="K461">
        <v>856.08176500000002</v>
      </c>
      <c r="L461">
        <v>3.6466999999999999E-2</v>
      </c>
      <c r="M461">
        <v>6.6011E-2</v>
      </c>
      <c r="N461">
        <v>4.0815999999999998E-2</v>
      </c>
      <c r="O461">
        <v>6.5716469999999996</v>
      </c>
      <c r="P461">
        <v>1.3290000000000001E-3</v>
      </c>
    </row>
    <row r="462" spans="1:16" x14ac:dyDescent="0.2">
      <c r="A462" t="s">
        <v>1</v>
      </c>
      <c r="B462">
        <v>125</v>
      </c>
      <c r="C462">
        <v>131</v>
      </c>
      <c r="D462" t="s">
        <v>168</v>
      </c>
      <c r="G462">
        <v>6</v>
      </c>
      <c r="H462">
        <v>855.47569999999996</v>
      </c>
      <c r="I462" t="s">
        <v>24</v>
      </c>
      <c r="J462">
        <v>5</v>
      </c>
      <c r="K462">
        <v>856.10429799999997</v>
      </c>
      <c r="L462">
        <v>2.7307999999999999E-2</v>
      </c>
      <c r="M462">
        <v>8.8543999999999998E-2</v>
      </c>
      <c r="N462">
        <v>3.2891999999999998E-2</v>
      </c>
      <c r="O462">
        <v>6.5759930000000004</v>
      </c>
      <c r="P462">
        <v>8.2509999999999997E-3</v>
      </c>
    </row>
    <row r="463" spans="1:16" x14ac:dyDescent="0.2">
      <c r="A463" t="s">
        <v>1</v>
      </c>
      <c r="B463">
        <v>125</v>
      </c>
      <c r="C463">
        <v>131</v>
      </c>
      <c r="D463" t="s">
        <v>168</v>
      </c>
      <c r="G463">
        <v>6</v>
      </c>
      <c r="H463">
        <v>855.47569999999996</v>
      </c>
      <c r="I463" t="s">
        <v>24</v>
      </c>
      <c r="J463">
        <v>50.000003999999997</v>
      </c>
      <c r="K463">
        <v>856.12127499999997</v>
      </c>
      <c r="L463">
        <v>3.5790000000000002E-2</v>
      </c>
      <c r="M463">
        <v>0.105521</v>
      </c>
      <c r="N463">
        <v>4.0211999999999998E-2</v>
      </c>
      <c r="O463">
        <v>6.5733329999999999</v>
      </c>
      <c r="P463">
        <v>1.8760000000000001E-3</v>
      </c>
    </row>
    <row r="464" spans="1:16" x14ac:dyDescent="0.2">
      <c r="A464" t="s">
        <v>1</v>
      </c>
      <c r="B464">
        <v>125</v>
      </c>
      <c r="C464">
        <v>131</v>
      </c>
      <c r="D464" t="s">
        <v>168</v>
      </c>
      <c r="G464">
        <v>6</v>
      </c>
      <c r="H464">
        <v>855.47569999999996</v>
      </c>
      <c r="I464" t="s">
        <v>26</v>
      </c>
      <c r="J464">
        <v>0</v>
      </c>
      <c r="K464">
        <v>856.01575400000002</v>
      </c>
      <c r="L464">
        <v>1.8334E-2</v>
      </c>
      <c r="M464">
        <v>0</v>
      </c>
      <c r="N464">
        <v>0</v>
      </c>
      <c r="O464">
        <v>6.5540250000000002</v>
      </c>
      <c r="P464">
        <v>9.2599999999999996E-4</v>
      </c>
    </row>
    <row r="465" spans="1:16" x14ac:dyDescent="0.2">
      <c r="A465" t="s">
        <v>1</v>
      </c>
      <c r="B465">
        <v>125</v>
      </c>
      <c r="C465">
        <v>131</v>
      </c>
      <c r="D465" t="s">
        <v>168</v>
      </c>
      <c r="G465">
        <v>6</v>
      </c>
      <c r="H465">
        <v>855.47569999999996</v>
      </c>
      <c r="I465" t="s">
        <v>26</v>
      </c>
      <c r="J465">
        <v>5.0000000000000001E-3</v>
      </c>
      <c r="K465">
        <v>856.08467199999996</v>
      </c>
      <c r="L465">
        <v>3.3082E-2</v>
      </c>
      <c r="M465">
        <v>6.8917999999999993E-2</v>
      </c>
      <c r="N465">
        <v>3.7822000000000001E-2</v>
      </c>
      <c r="O465">
        <v>6.5790009999999999</v>
      </c>
      <c r="P465">
        <v>5.1339999999999997E-3</v>
      </c>
    </row>
    <row r="466" spans="1:16" x14ac:dyDescent="0.2">
      <c r="A466" t="s">
        <v>1</v>
      </c>
      <c r="B466">
        <v>125</v>
      </c>
      <c r="C466">
        <v>131</v>
      </c>
      <c r="D466" t="s">
        <v>168</v>
      </c>
      <c r="G466">
        <v>6</v>
      </c>
      <c r="H466">
        <v>855.47569999999996</v>
      </c>
      <c r="I466" t="s">
        <v>26</v>
      </c>
      <c r="J466">
        <v>0.05</v>
      </c>
      <c r="K466">
        <v>856.14959999999996</v>
      </c>
      <c r="L466">
        <v>3.2181000000000001E-2</v>
      </c>
      <c r="M466">
        <v>0.13384599999999999</v>
      </c>
      <c r="N466">
        <v>3.7037E-2</v>
      </c>
      <c r="O466">
        <v>6.5647900000000003</v>
      </c>
      <c r="P466">
        <v>8.5800000000000004E-4</v>
      </c>
    </row>
    <row r="467" spans="1:16" x14ac:dyDescent="0.2">
      <c r="A467" t="s">
        <v>1</v>
      </c>
      <c r="B467">
        <v>125</v>
      </c>
      <c r="C467">
        <v>131</v>
      </c>
      <c r="D467" t="s">
        <v>168</v>
      </c>
      <c r="G467">
        <v>6</v>
      </c>
      <c r="H467">
        <v>855.47569999999996</v>
      </c>
      <c r="I467" t="s">
        <v>26</v>
      </c>
      <c r="J467">
        <v>0.5</v>
      </c>
      <c r="K467">
        <v>856.37824499999999</v>
      </c>
      <c r="L467">
        <v>4.9984000000000001E-2</v>
      </c>
      <c r="M467">
        <v>0.36249100000000001</v>
      </c>
      <c r="N467">
        <v>5.3240000000000003E-2</v>
      </c>
      <c r="O467">
        <v>6.5759439999999998</v>
      </c>
      <c r="P467">
        <v>1.908E-3</v>
      </c>
    </row>
    <row r="468" spans="1:16" x14ac:dyDescent="0.2">
      <c r="A468" t="s">
        <v>1</v>
      </c>
      <c r="B468">
        <v>125</v>
      </c>
      <c r="C468">
        <v>131</v>
      </c>
      <c r="D468" t="s">
        <v>168</v>
      </c>
      <c r="G468">
        <v>6</v>
      </c>
      <c r="H468">
        <v>855.47569999999996</v>
      </c>
      <c r="I468" t="s">
        <v>26</v>
      </c>
      <c r="J468">
        <v>5</v>
      </c>
      <c r="K468">
        <v>856.792281</v>
      </c>
      <c r="L468">
        <v>6.3647999999999996E-2</v>
      </c>
      <c r="M468">
        <v>0.77652699999999997</v>
      </c>
      <c r="N468">
        <v>6.6236000000000003E-2</v>
      </c>
      <c r="O468">
        <v>6.5728030000000004</v>
      </c>
      <c r="P468">
        <v>3.4979999999999998E-3</v>
      </c>
    </row>
    <row r="469" spans="1:16" x14ac:dyDescent="0.2">
      <c r="A469" t="s">
        <v>1</v>
      </c>
      <c r="B469">
        <v>125</v>
      </c>
      <c r="C469">
        <v>131</v>
      </c>
      <c r="D469" t="s">
        <v>168</v>
      </c>
      <c r="G469">
        <v>6</v>
      </c>
      <c r="H469">
        <v>855.47569999999996</v>
      </c>
      <c r="I469" t="s">
        <v>26</v>
      </c>
      <c r="J469">
        <v>50.000003999999997</v>
      </c>
      <c r="K469">
        <v>856.92399499999999</v>
      </c>
      <c r="L469">
        <v>7.8614000000000003E-2</v>
      </c>
      <c r="M469">
        <v>0.90824099999999997</v>
      </c>
      <c r="N469">
        <v>8.0724000000000004E-2</v>
      </c>
      <c r="O469">
        <v>6.5683319999999998</v>
      </c>
      <c r="P469">
        <v>1.3929999999999999E-3</v>
      </c>
    </row>
    <row r="470" spans="1:16" x14ac:dyDescent="0.2">
      <c r="A470" t="s">
        <v>1</v>
      </c>
      <c r="B470">
        <v>132</v>
      </c>
      <c r="C470">
        <v>140</v>
      </c>
      <c r="D470" t="s">
        <v>169</v>
      </c>
      <c r="G470">
        <v>8</v>
      </c>
      <c r="H470">
        <v>1115.5690999999999</v>
      </c>
      <c r="I470" t="s">
        <v>24</v>
      </c>
      <c r="J470">
        <v>0</v>
      </c>
      <c r="K470">
        <v>1116.161417</v>
      </c>
      <c r="L470">
        <v>1.3662000000000001E-2</v>
      </c>
      <c r="M470">
        <v>0</v>
      </c>
      <c r="N470">
        <v>0</v>
      </c>
      <c r="O470">
        <v>7.577858</v>
      </c>
      <c r="P470">
        <v>8.7299999999999997E-4</v>
      </c>
    </row>
    <row r="471" spans="1:16" x14ac:dyDescent="0.2">
      <c r="A471" t="s">
        <v>1</v>
      </c>
      <c r="B471">
        <v>132</v>
      </c>
      <c r="C471">
        <v>140</v>
      </c>
      <c r="D471" t="s">
        <v>169</v>
      </c>
      <c r="G471">
        <v>8</v>
      </c>
      <c r="H471">
        <v>1115.5690999999999</v>
      </c>
      <c r="I471" t="s">
        <v>24</v>
      </c>
      <c r="J471">
        <v>5.0000000000000001E-3</v>
      </c>
      <c r="K471">
        <v>1117.311393</v>
      </c>
      <c r="L471">
        <v>7.8328999999999996E-2</v>
      </c>
      <c r="M471">
        <v>1.1499760000000001</v>
      </c>
      <c r="N471">
        <v>7.9511999999999999E-2</v>
      </c>
      <c r="O471">
        <v>7.5929250000000001</v>
      </c>
      <c r="P471">
        <v>2.892E-3</v>
      </c>
    </row>
    <row r="472" spans="1:16" x14ac:dyDescent="0.2">
      <c r="A472" t="s">
        <v>1</v>
      </c>
      <c r="B472">
        <v>132</v>
      </c>
      <c r="C472">
        <v>140</v>
      </c>
      <c r="D472" t="s">
        <v>169</v>
      </c>
      <c r="G472">
        <v>8</v>
      </c>
      <c r="H472">
        <v>1115.5690999999999</v>
      </c>
      <c r="I472" t="s">
        <v>24</v>
      </c>
      <c r="J472">
        <v>0.05</v>
      </c>
      <c r="K472">
        <v>1117.734976</v>
      </c>
      <c r="L472">
        <v>3.5147999999999999E-2</v>
      </c>
      <c r="M472">
        <v>1.5735589999999999</v>
      </c>
      <c r="N472">
        <v>3.771E-2</v>
      </c>
      <c r="O472">
        <v>7.5960429999999999</v>
      </c>
      <c r="P472">
        <v>2.647E-3</v>
      </c>
    </row>
    <row r="473" spans="1:16" x14ac:dyDescent="0.2">
      <c r="A473" t="s">
        <v>1</v>
      </c>
      <c r="B473">
        <v>132</v>
      </c>
      <c r="C473">
        <v>140</v>
      </c>
      <c r="D473" t="s">
        <v>169</v>
      </c>
      <c r="G473">
        <v>8</v>
      </c>
      <c r="H473">
        <v>1115.5690999999999</v>
      </c>
      <c r="I473" t="s">
        <v>24</v>
      </c>
      <c r="J473">
        <v>0.5</v>
      </c>
      <c r="K473">
        <v>1118.6168769999999</v>
      </c>
      <c r="L473">
        <v>1.3077999999999999E-2</v>
      </c>
      <c r="M473">
        <v>2.45546</v>
      </c>
      <c r="N473">
        <v>1.8912999999999999E-2</v>
      </c>
      <c r="O473">
        <v>7.590592</v>
      </c>
      <c r="P473">
        <v>6.8999999999999997E-4</v>
      </c>
    </row>
    <row r="474" spans="1:16" x14ac:dyDescent="0.2">
      <c r="A474" t="s">
        <v>1</v>
      </c>
      <c r="B474">
        <v>132</v>
      </c>
      <c r="C474">
        <v>140</v>
      </c>
      <c r="D474" t="s">
        <v>169</v>
      </c>
      <c r="G474">
        <v>8</v>
      </c>
      <c r="H474">
        <v>1115.5690999999999</v>
      </c>
      <c r="I474" t="s">
        <v>24</v>
      </c>
      <c r="J474">
        <v>5</v>
      </c>
      <c r="K474">
        <v>1119.2532450000001</v>
      </c>
      <c r="L474">
        <v>5.9410000000000001E-3</v>
      </c>
      <c r="M474">
        <v>3.091828</v>
      </c>
      <c r="N474">
        <v>1.4898E-2</v>
      </c>
      <c r="O474">
        <v>7.5956200000000003</v>
      </c>
      <c r="P474">
        <v>9.1739999999999999E-3</v>
      </c>
    </row>
    <row r="475" spans="1:16" x14ac:dyDescent="0.2">
      <c r="A475" t="s">
        <v>1</v>
      </c>
      <c r="B475">
        <v>132</v>
      </c>
      <c r="C475">
        <v>140</v>
      </c>
      <c r="D475" t="s">
        <v>169</v>
      </c>
      <c r="G475">
        <v>8</v>
      </c>
      <c r="H475">
        <v>1115.5690999999999</v>
      </c>
      <c r="I475" t="s">
        <v>24</v>
      </c>
      <c r="J475">
        <v>50.000003999999997</v>
      </c>
      <c r="K475">
        <v>1119.700875</v>
      </c>
      <c r="L475">
        <v>3.4594E-2</v>
      </c>
      <c r="M475">
        <v>3.5394580000000002</v>
      </c>
      <c r="N475">
        <v>3.7193999999999998E-2</v>
      </c>
      <c r="O475">
        <v>7.5903239999999998</v>
      </c>
      <c r="P475">
        <v>1.407E-3</v>
      </c>
    </row>
    <row r="476" spans="1:16" x14ac:dyDescent="0.2">
      <c r="A476" t="s">
        <v>1</v>
      </c>
      <c r="B476">
        <v>132</v>
      </c>
      <c r="C476">
        <v>140</v>
      </c>
      <c r="D476" t="s">
        <v>169</v>
      </c>
      <c r="G476">
        <v>8</v>
      </c>
      <c r="H476">
        <v>1115.5690999999999</v>
      </c>
      <c r="I476" t="s">
        <v>26</v>
      </c>
      <c r="J476">
        <v>0</v>
      </c>
      <c r="K476">
        <v>1116.161417</v>
      </c>
      <c r="L476">
        <v>1.3662000000000001E-2</v>
      </c>
      <c r="M476">
        <v>0</v>
      </c>
      <c r="N476">
        <v>0</v>
      </c>
      <c r="O476">
        <v>7.577858</v>
      </c>
      <c r="P476">
        <v>8.7299999999999997E-4</v>
      </c>
    </row>
    <row r="477" spans="1:16" x14ac:dyDescent="0.2">
      <c r="A477" t="s">
        <v>1</v>
      </c>
      <c r="B477">
        <v>132</v>
      </c>
      <c r="C477">
        <v>140</v>
      </c>
      <c r="D477" t="s">
        <v>169</v>
      </c>
      <c r="G477">
        <v>8</v>
      </c>
      <c r="H477">
        <v>1115.5690999999999</v>
      </c>
      <c r="I477" t="s">
        <v>26</v>
      </c>
      <c r="J477">
        <v>5.0000000000000001E-3</v>
      </c>
      <c r="K477">
        <v>1117.304967</v>
      </c>
      <c r="L477">
        <v>2.0400000000000001E-2</v>
      </c>
      <c r="M477">
        <v>1.1435500000000001</v>
      </c>
      <c r="N477">
        <v>2.4552000000000001E-2</v>
      </c>
      <c r="O477">
        <v>7.600689</v>
      </c>
      <c r="P477">
        <v>5.5100000000000001E-3</v>
      </c>
    </row>
    <row r="478" spans="1:16" x14ac:dyDescent="0.2">
      <c r="A478" t="s">
        <v>1</v>
      </c>
      <c r="B478">
        <v>132</v>
      </c>
      <c r="C478">
        <v>140</v>
      </c>
      <c r="D478" t="s">
        <v>169</v>
      </c>
      <c r="G478">
        <v>8</v>
      </c>
      <c r="H478">
        <v>1115.5690999999999</v>
      </c>
      <c r="I478" t="s">
        <v>26</v>
      </c>
      <c r="J478">
        <v>0.05</v>
      </c>
      <c r="K478">
        <v>1118.108741</v>
      </c>
      <c r="L478">
        <v>6.6579999999999999E-3</v>
      </c>
      <c r="M478">
        <v>1.9473240000000001</v>
      </c>
      <c r="N478">
        <v>1.5198E-2</v>
      </c>
      <c r="O478">
        <v>7.5860110000000001</v>
      </c>
      <c r="P478">
        <v>6.9999999999999999E-4</v>
      </c>
    </row>
    <row r="479" spans="1:16" x14ac:dyDescent="0.2">
      <c r="A479" t="s">
        <v>1</v>
      </c>
      <c r="B479">
        <v>132</v>
      </c>
      <c r="C479">
        <v>140</v>
      </c>
      <c r="D479" t="s">
        <v>169</v>
      </c>
      <c r="G479">
        <v>8</v>
      </c>
      <c r="H479">
        <v>1115.5690999999999</v>
      </c>
      <c r="I479" t="s">
        <v>26</v>
      </c>
      <c r="J479">
        <v>0.5</v>
      </c>
      <c r="K479">
        <v>1119.0156480000001</v>
      </c>
      <c r="L479">
        <v>4.8633999999999997E-2</v>
      </c>
      <c r="M479">
        <v>2.854231</v>
      </c>
      <c r="N479">
        <v>5.0516999999999999E-2</v>
      </c>
      <c r="O479">
        <v>7.5955300000000001</v>
      </c>
      <c r="P479">
        <v>1.4300000000000001E-3</v>
      </c>
    </row>
    <row r="480" spans="1:16" x14ac:dyDescent="0.2">
      <c r="A480" t="s">
        <v>1</v>
      </c>
      <c r="B480">
        <v>132</v>
      </c>
      <c r="C480">
        <v>140</v>
      </c>
      <c r="D480" t="s">
        <v>169</v>
      </c>
      <c r="G480">
        <v>8</v>
      </c>
      <c r="H480">
        <v>1115.5690999999999</v>
      </c>
      <c r="I480" t="s">
        <v>26</v>
      </c>
      <c r="J480">
        <v>5</v>
      </c>
      <c r="K480">
        <v>1119.744134</v>
      </c>
      <c r="L480">
        <v>2.4167000000000001E-2</v>
      </c>
      <c r="M480">
        <v>3.5827170000000002</v>
      </c>
      <c r="N480">
        <v>2.7761000000000001E-2</v>
      </c>
      <c r="O480">
        <v>7.5908110000000004</v>
      </c>
      <c r="P480">
        <v>2.8649999999999999E-3</v>
      </c>
    </row>
    <row r="481" spans="1:16" x14ac:dyDescent="0.2">
      <c r="A481" t="s">
        <v>1</v>
      </c>
      <c r="B481">
        <v>132</v>
      </c>
      <c r="C481">
        <v>140</v>
      </c>
      <c r="D481" t="s">
        <v>169</v>
      </c>
      <c r="G481">
        <v>8</v>
      </c>
      <c r="H481">
        <v>1115.5690999999999</v>
      </c>
      <c r="I481" t="s">
        <v>26</v>
      </c>
      <c r="J481">
        <v>50.000003999999997</v>
      </c>
      <c r="K481">
        <v>1119.750018</v>
      </c>
      <c r="L481">
        <v>1.975E-2</v>
      </c>
      <c r="M481">
        <v>3.5886010000000002</v>
      </c>
      <c r="N481">
        <v>2.4015000000000002E-2</v>
      </c>
      <c r="O481">
        <v>7.5870769999999998</v>
      </c>
      <c r="P481">
        <v>8.4900000000000004E-4</v>
      </c>
    </row>
    <row r="482" spans="1:16" x14ac:dyDescent="0.2">
      <c r="A482" t="s">
        <v>1</v>
      </c>
      <c r="B482">
        <v>132</v>
      </c>
      <c r="C482">
        <v>141</v>
      </c>
      <c r="D482" t="s">
        <v>170</v>
      </c>
      <c r="G482">
        <v>9</v>
      </c>
      <c r="H482">
        <v>1262.6375</v>
      </c>
      <c r="I482" t="s">
        <v>24</v>
      </c>
      <c r="J482">
        <v>0</v>
      </c>
      <c r="K482">
        <v>1263.2932559999999</v>
      </c>
      <c r="L482">
        <v>5.8529999999999997E-3</v>
      </c>
      <c r="M482">
        <v>0</v>
      </c>
      <c r="N482">
        <v>0</v>
      </c>
      <c r="O482">
        <v>9.7226420000000005</v>
      </c>
      <c r="P482">
        <v>6.1300000000000005E-4</v>
      </c>
    </row>
    <row r="483" spans="1:16" x14ac:dyDescent="0.2">
      <c r="A483" t="s">
        <v>1</v>
      </c>
      <c r="B483">
        <v>132</v>
      </c>
      <c r="C483">
        <v>141</v>
      </c>
      <c r="D483" t="s">
        <v>170</v>
      </c>
      <c r="G483">
        <v>9</v>
      </c>
      <c r="H483">
        <v>1262.6375</v>
      </c>
      <c r="I483" t="s">
        <v>24</v>
      </c>
      <c r="J483">
        <v>5.0000000000000001E-3</v>
      </c>
      <c r="K483">
        <v>1264.1738150000001</v>
      </c>
      <c r="L483">
        <v>1.6185999999999999E-2</v>
      </c>
      <c r="M483">
        <v>0.88055899999999998</v>
      </c>
      <c r="N483">
        <v>1.7211000000000001E-2</v>
      </c>
      <c r="O483">
        <v>9.7318339999999992</v>
      </c>
      <c r="P483">
        <v>2.5660000000000001E-3</v>
      </c>
    </row>
    <row r="484" spans="1:16" x14ac:dyDescent="0.2">
      <c r="A484" t="s">
        <v>1</v>
      </c>
      <c r="B484">
        <v>132</v>
      </c>
      <c r="C484">
        <v>141</v>
      </c>
      <c r="D484" t="s">
        <v>170</v>
      </c>
      <c r="G484">
        <v>9</v>
      </c>
      <c r="H484">
        <v>1262.6375</v>
      </c>
      <c r="I484" t="s">
        <v>24</v>
      </c>
      <c r="J484">
        <v>0.05</v>
      </c>
      <c r="K484">
        <v>1264.7741559999999</v>
      </c>
      <c r="L484">
        <v>3.0658000000000001E-2</v>
      </c>
      <c r="M484">
        <v>1.4809000000000001</v>
      </c>
      <c r="N484">
        <v>3.1212E-2</v>
      </c>
      <c r="O484">
        <v>9.7369859999999999</v>
      </c>
      <c r="P484">
        <v>3.6489999999999999E-3</v>
      </c>
    </row>
    <row r="485" spans="1:16" x14ac:dyDescent="0.2">
      <c r="A485" t="s">
        <v>1</v>
      </c>
      <c r="B485">
        <v>132</v>
      </c>
      <c r="C485">
        <v>141</v>
      </c>
      <c r="D485" t="s">
        <v>170</v>
      </c>
      <c r="G485">
        <v>9</v>
      </c>
      <c r="H485">
        <v>1262.6375</v>
      </c>
      <c r="I485" t="s">
        <v>24</v>
      </c>
      <c r="J485">
        <v>0.5</v>
      </c>
      <c r="K485">
        <v>1265.7672869999999</v>
      </c>
      <c r="L485">
        <v>6.9449999999999998E-3</v>
      </c>
      <c r="M485">
        <v>2.47403</v>
      </c>
      <c r="N485">
        <v>9.0819999999999998E-3</v>
      </c>
      <c r="O485">
        <v>9.7263529999999996</v>
      </c>
      <c r="P485">
        <v>8.6399999999999997E-4</v>
      </c>
    </row>
    <row r="486" spans="1:16" x14ac:dyDescent="0.2">
      <c r="A486" t="s">
        <v>1</v>
      </c>
      <c r="B486">
        <v>132</v>
      </c>
      <c r="C486">
        <v>141</v>
      </c>
      <c r="D486" t="s">
        <v>170</v>
      </c>
      <c r="G486">
        <v>9</v>
      </c>
      <c r="H486">
        <v>1262.6375</v>
      </c>
      <c r="I486" t="s">
        <v>24</v>
      </c>
      <c r="J486">
        <v>5</v>
      </c>
      <c r="K486">
        <v>1266.572453</v>
      </c>
      <c r="L486">
        <v>1.1494000000000001E-2</v>
      </c>
      <c r="M486">
        <v>3.2791969999999999</v>
      </c>
      <c r="N486">
        <v>1.2898E-2</v>
      </c>
      <c r="O486">
        <v>9.7324999999999999</v>
      </c>
      <c r="P486">
        <v>7.8980000000000005E-3</v>
      </c>
    </row>
    <row r="487" spans="1:16" x14ac:dyDescent="0.2">
      <c r="A487" t="s">
        <v>1</v>
      </c>
      <c r="B487">
        <v>132</v>
      </c>
      <c r="C487">
        <v>141</v>
      </c>
      <c r="D487" t="s">
        <v>170</v>
      </c>
      <c r="G487">
        <v>9</v>
      </c>
      <c r="H487">
        <v>1262.6375</v>
      </c>
      <c r="I487" t="s">
        <v>24</v>
      </c>
      <c r="J487">
        <v>50.000003999999997</v>
      </c>
      <c r="K487">
        <v>1267.072825</v>
      </c>
      <c r="L487">
        <v>2.8087999999999998E-2</v>
      </c>
      <c r="M487">
        <v>3.779569</v>
      </c>
      <c r="N487">
        <v>2.8691000000000001E-2</v>
      </c>
      <c r="O487">
        <v>9.7282499999999992</v>
      </c>
      <c r="P487">
        <v>1.7819999999999999E-3</v>
      </c>
    </row>
    <row r="488" spans="1:16" x14ac:dyDescent="0.2">
      <c r="A488" t="s">
        <v>1</v>
      </c>
      <c r="B488">
        <v>132</v>
      </c>
      <c r="C488">
        <v>141</v>
      </c>
      <c r="D488" t="s">
        <v>170</v>
      </c>
      <c r="G488">
        <v>9</v>
      </c>
      <c r="H488">
        <v>1262.6375</v>
      </c>
      <c r="I488" t="s">
        <v>26</v>
      </c>
      <c r="J488">
        <v>0</v>
      </c>
      <c r="K488">
        <v>1263.2932559999999</v>
      </c>
      <c r="L488">
        <v>5.8529999999999997E-3</v>
      </c>
      <c r="M488">
        <v>0</v>
      </c>
      <c r="N488">
        <v>0</v>
      </c>
      <c r="O488">
        <v>9.7226420000000005</v>
      </c>
      <c r="P488">
        <v>6.1300000000000005E-4</v>
      </c>
    </row>
    <row r="489" spans="1:16" x14ac:dyDescent="0.2">
      <c r="A489" t="s">
        <v>1</v>
      </c>
      <c r="B489">
        <v>132</v>
      </c>
      <c r="C489">
        <v>141</v>
      </c>
      <c r="D489" t="s">
        <v>170</v>
      </c>
      <c r="G489">
        <v>9</v>
      </c>
      <c r="H489">
        <v>1262.6375</v>
      </c>
      <c r="I489" t="s">
        <v>26</v>
      </c>
      <c r="J489">
        <v>5.0000000000000001E-3</v>
      </c>
      <c r="K489">
        <v>1264.1273619999999</v>
      </c>
      <c r="L489">
        <v>1.5734999999999999E-2</v>
      </c>
      <c r="M489">
        <v>0.83410499999999999</v>
      </c>
      <c r="N489">
        <v>1.6788000000000001E-2</v>
      </c>
      <c r="O489">
        <v>9.7397340000000003</v>
      </c>
      <c r="P489">
        <v>6.4970000000000002E-3</v>
      </c>
    </row>
    <row r="490" spans="1:16" x14ac:dyDescent="0.2">
      <c r="A490" t="s">
        <v>1</v>
      </c>
      <c r="B490">
        <v>132</v>
      </c>
      <c r="C490">
        <v>141</v>
      </c>
      <c r="D490" t="s">
        <v>170</v>
      </c>
      <c r="G490">
        <v>9</v>
      </c>
      <c r="H490">
        <v>1262.6375</v>
      </c>
      <c r="I490" t="s">
        <v>26</v>
      </c>
      <c r="J490">
        <v>0.05</v>
      </c>
      <c r="K490">
        <v>1265.01604</v>
      </c>
      <c r="L490">
        <v>3.5049999999999998E-2</v>
      </c>
      <c r="M490">
        <v>1.7227840000000001</v>
      </c>
      <c r="N490">
        <v>3.5535999999999998E-2</v>
      </c>
      <c r="O490">
        <v>9.7243270000000006</v>
      </c>
      <c r="P490">
        <v>8.5800000000000004E-4</v>
      </c>
    </row>
    <row r="491" spans="1:16" x14ac:dyDescent="0.2">
      <c r="A491" t="s">
        <v>1</v>
      </c>
      <c r="B491">
        <v>132</v>
      </c>
      <c r="C491">
        <v>141</v>
      </c>
      <c r="D491" t="s">
        <v>170</v>
      </c>
      <c r="G491">
        <v>9</v>
      </c>
      <c r="H491">
        <v>1262.6375</v>
      </c>
      <c r="I491" t="s">
        <v>26</v>
      </c>
      <c r="J491">
        <v>0.5</v>
      </c>
      <c r="K491">
        <v>1266.2707069999999</v>
      </c>
      <c r="L491">
        <v>4.1874000000000001E-2</v>
      </c>
      <c r="M491">
        <v>2.9774500000000002</v>
      </c>
      <c r="N491">
        <v>4.2280999999999999E-2</v>
      </c>
      <c r="O491">
        <v>9.7289739999999991</v>
      </c>
      <c r="P491">
        <v>1.407E-3</v>
      </c>
    </row>
    <row r="492" spans="1:16" x14ac:dyDescent="0.2">
      <c r="A492" t="s">
        <v>1</v>
      </c>
      <c r="B492">
        <v>132</v>
      </c>
      <c r="C492">
        <v>141</v>
      </c>
      <c r="D492" t="s">
        <v>170</v>
      </c>
      <c r="G492">
        <v>9</v>
      </c>
      <c r="H492">
        <v>1262.6375</v>
      </c>
      <c r="I492" t="s">
        <v>26</v>
      </c>
      <c r="J492">
        <v>5</v>
      </c>
      <c r="K492">
        <v>1267.0974719999999</v>
      </c>
      <c r="L492">
        <v>7.9959999999999996E-3</v>
      </c>
      <c r="M492">
        <v>3.8042150000000001</v>
      </c>
      <c r="N492">
        <v>9.9100000000000004E-3</v>
      </c>
      <c r="O492">
        <v>9.7294800000000006</v>
      </c>
      <c r="P492">
        <v>2.258E-3</v>
      </c>
    </row>
    <row r="493" spans="1:16" x14ac:dyDescent="0.2">
      <c r="A493" t="s">
        <v>1</v>
      </c>
      <c r="B493">
        <v>132</v>
      </c>
      <c r="C493">
        <v>141</v>
      </c>
      <c r="D493" t="s">
        <v>170</v>
      </c>
      <c r="G493">
        <v>9</v>
      </c>
      <c r="H493">
        <v>1262.6375</v>
      </c>
      <c r="I493" t="s">
        <v>26</v>
      </c>
      <c r="J493">
        <v>50.000003999999997</v>
      </c>
      <c r="K493">
        <v>1267.1451340000001</v>
      </c>
      <c r="L493">
        <v>2.7525999999999998E-2</v>
      </c>
      <c r="M493">
        <v>3.8518780000000001</v>
      </c>
      <c r="N493">
        <v>2.8140999999999999E-2</v>
      </c>
      <c r="O493">
        <v>9.7247260000000004</v>
      </c>
      <c r="P493">
        <v>2.6519999999999998E-3</v>
      </c>
    </row>
    <row r="494" spans="1:16" x14ac:dyDescent="0.2">
      <c r="A494" t="s">
        <v>1</v>
      </c>
      <c r="B494">
        <v>135</v>
      </c>
      <c r="C494">
        <v>141</v>
      </c>
      <c r="D494" t="s">
        <v>171</v>
      </c>
      <c r="G494">
        <v>6</v>
      </c>
      <c r="H494">
        <v>906.46799999999996</v>
      </c>
      <c r="I494" t="s">
        <v>24</v>
      </c>
      <c r="J494">
        <v>0</v>
      </c>
      <c r="K494">
        <v>907.02814499999999</v>
      </c>
      <c r="L494">
        <v>2.6352E-2</v>
      </c>
      <c r="M494">
        <v>0</v>
      </c>
      <c r="N494">
        <v>0</v>
      </c>
      <c r="O494">
        <v>9.9520180000000007</v>
      </c>
      <c r="P494">
        <v>1.905E-3</v>
      </c>
    </row>
    <row r="495" spans="1:16" x14ac:dyDescent="0.2">
      <c r="A495" t="s">
        <v>1</v>
      </c>
      <c r="B495">
        <v>135</v>
      </c>
      <c r="C495">
        <v>141</v>
      </c>
      <c r="D495" t="s">
        <v>171</v>
      </c>
      <c r="G495">
        <v>6</v>
      </c>
      <c r="H495">
        <v>906.46799999999996</v>
      </c>
      <c r="I495" t="s">
        <v>24</v>
      </c>
      <c r="J495">
        <v>5.0000000000000001E-3</v>
      </c>
      <c r="K495">
        <v>907.36224000000004</v>
      </c>
      <c r="L495">
        <v>3.4618999999999997E-2</v>
      </c>
      <c r="M495">
        <v>0.33409499999999998</v>
      </c>
      <c r="N495">
        <v>4.3507999999999998E-2</v>
      </c>
      <c r="O495">
        <v>9.9582960000000007</v>
      </c>
      <c r="P495">
        <v>1.905E-3</v>
      </c>
    </row>
    <row r="496" spans="1:16" x14ac:dyDescent="0.2">
      <c r="A496" t="s">
        <v>1</v>
      </c>
      <c r="B496">
        <v>135</v>
      </c>
      <c r="C496">
        <v>141</v>
      </c>
      <c r="D496" t="s">
        <v>171</v>
      </c>
      <c r="G496">
        <v>6</v>
      </c>
      <c r="H496">
        <v>906.46799999999996</v>
      </c>
      <c r="I496" t="s">
        <v>24</v>
      </c>
      <c r="J496">
        <v>0.05</v>
      </c>
      <c r="K496">
        <v>907.89017000000001</v>
      </c>
      <c r="L496">
        <v>3.0637999999999999E-2</v>
      </c>
      <c r="M496">
        <v>0.86202500000000004</v>
      </c>
      <c r="N496">
        <v>4.0411999999999997E-2</v>
      </c>
      <c r="O496">
        <v>9.964181</v>
      </c>
      <c r="P496">
        <v>5.2490000000000002E-3</v>
      </c>
    </row>
    <row r="497" spans="1:16" x14ac:dyDescent="0.2">
      <c r="A497" t="s">
        <v>1</v>
      </c>
      <c r="B497">
        <v>135</v>
      </c>
      <c r="C497">
        <v>141</v>
      </c>
      <c r="D497" t="s">
        <v>171</v>
      </c>
      <c r="G497">
        <v>6</v>
      </c>
      <c r="H497">
        <v>906.46799999999996</v>
      </c>
      <c r="I497" t="s">
        <v>24</v>
      </c>
      <c r="J497">
        <v>0.5</v>
      </c>
      <c r="K497">
        <v>908.69756900000004</v>
      </c>
      <c r="L497">
        <v>3.2760999999999998E-2</v>
      </c>
      <c r="M497">
        <v>1.669424</v>
      </c>
      <c r="N497">
        <v>4.2043999999999998E-2</v>
      </c>
      <c r="O497">
        <v>9.9520850000000003</v>
      </c>
      <c r="P497">
        <v>1.8270000000000001E-3</v>
      </c>
    </row>
    <row r="498" spans="1:16" x14ac:dyDescent="0.2">
      <c r="A498" t="s">
        <v>1</v>
      </c>
      <c r="B498">
        <v>135</v>
      </c>
      <c r="C498">
        <v>141</v>
      </c>
      <c r="D498" t="s">
        <v>171</v>
      </c>
      <c r="G498">
        <v>6</v>
      </c>
      <c r="H498">
        <v>906.46799999999996</v>
      </c>
      <c r="I498" t="s">
        <v>24</v>
      </c>
      <c r="J498">
        <v>5</v>
      </c>
      <c r="K498">
        <v>909.16265899999996</v>
      </c>
      <c r="L498">
        <v>1.9380999999999999E-2</v>
      </c>
      <c r="M498">
        <v>2.1345149999999999</v>
      </c>
      <c r="N498">
        <v>3.2711999999999998E-2</v>
      </c>
      <c r="O498">
        <v>9.9579939999999993</v>
      </c>
      <c r="P498">
        <v>8.914E-3</v>
      </c>
    </row>
    <row r="499" spans="1:16" x14ac:dyDescent="0.2">
      <c r="A499" t="s">
        <v>1</v>
      </c>
      <c r="B499">
        <v>135</v>
      </c>
      <c r="C499">
        <v>141</v>
      </c>
      <c r="D499" t="s">
        <v>171</v>
      </c>
      <c r="G499">
        <v>6</v>
      </c>
      <c r="H499">
        <v>906.46799999999996</v>
      </c>
      <c r="I499" t="s">
        <v>24</v>
      </c>
      <c r="J499">
        <v>50.000003999999997</v>
      </c>
      <c r="K499">
        <v>909.59359600000005</v>
      </c>
      <c r="L499">
        <v>8.7328000000000003E-2</v>
      </c>
      <c r="M499">
        <v>2.5654520000000001</v>
      </c>
      <c r="N499">
        <v>9.1217999999999994E-2</v>
      </c>
      <c r="O499">
        <v>9.9533439999999995</v>
      </c>
      <c r="P499">
        <v>1.913E-3</v>
      </c>
    </row>
    <row r="500" spans="1:16" x14ac:dyDescent="0.2">
      <c r="A500" t="s">
        <v>1</v>
      </c>
      <c r="B500">
        <v>135</v>
      </c>
      <c r="C500">
        <v>141</v>
      </c>
      <c r="D500" t="s">
        <v>171</v>
      </c>
      <c r="G500">
        <v>6</v>
      </c>
      <c r="H500">
        <v>906.46799999999996</v>
      </c>
      <c r="I500" t="s">
        <v>26</v>
      </c>
      <c r="J500">
        <v>0</v>
      </c>
      <c r="K500">
        <v>907.02814499999999</v>
      </c>
      <c r="L500">
        <v>2.6352E-2</v>
      </c>
      <c r="M500">
        <v>0</v>
      </c>
      <c r="N500">
        <v>0</v>
      </c>
      <c r="O500">
        <v>9.9520180000000007</v>
      </c>
      <c r="P500">
        <v>1.905E-3</v>
      </c>
    </row>
    <row r="501" spans="1:16" x14ac:dyDescent="0.2">
      <c r="A501" t="s">
        <v>1</v>
      </c>
      <c r="B501">
        <v>135</v>
      </c>
      <c r="C501">
        <v>141</v>
      </c>
      <c r="D501" t="s">
        <v>171</v>
      </c>
      <c r="G501">
        <v>6</v>
      </c>
      <c r="H501">
        <v>906.46799999999996</v>
      </c>
      <c r="I501" t="s">
        <v>26</v>
      </c>
      <c r="J501">
        <v>5.0000000000000001E-3</v>
      </c>
      <c r="K501">
        <v>907.38319100000001</v>
      </c>
      <c r="L501">
        <v>3.2293000000000002E-2</v>
      </c>
      <c r="M501">
        <v>0.35504599999999997</v>
      </c>
      <c r="N501">
        <v>4.1681000000000003E-2</v>
      </c>
      <c r="O501">
        <v>9.9654869999999995</v>
      </c>
      <c r="P501">
        <v>6.875E-3</v>
      </c>
    </row>
    <row r="502" spans="1:16" x14ac:dyDescent="0.2">
      <c r="A502" t="s">
        <v>1</v>
      </c>
      <c r="B502">
        <v>135</v>
      </c>
      <c r="C502">
        <v>141</v>
      </c>
      <c r="D502" t="s">
        <v>171</v>
      </c>
      <c r="G502">
        <v>6</v>
      </c>
      <c r="H502">
        <v>906.46799999999996</v>
      </c>
      <c r="I502" t="s">
        <v>26</v>
      </c>
      <c r="J502">
        <v>0.05</v>
      </c>
      <c r="K502">
        <v>908.09476600000005</v>
      </c>
      <c r="L502">
        <v>2.6710999999999999E-2</v>
      </c>
      <c r="M502">
        <v>1.066621</v>
      </c>
      <c r="N502">
        <v>3.7522E-2</v>
      </c>
      <c r="O502">
        <v>9.9528999999999996</v>
      </c>
      <c r="P502">
        <v>1.9889999999999999E-3</v>
      </c>
    </row>
    <row r="503" spans="1:16" x14ac:dyDescent="0.2">
      <c r="A503" t="s">
        <v>1</v>
      </c>
      <c r="B503">
        <v>135</v>
      </c>
      <c r="C503">
        <v>141</v>
      </c>
      <c r="D503" t="s">
        <v>171</v>
      </c>
      <c r="G503">
        <v>6</v>
      </c>
      <c r="H503">
        <v>906.46799999999996</v>
      </c>
      <c r="I503" t="s">
        <v>26</v>
      </c>
      <c r="J503">
        <v>0.5</v>
      </c>
      <c r="K503">
        <v>908.97638900000004</v>
      </c>
      <c r="L503">
        <v>3.3930000000000002E-2</v>
      </c>
      <c r="M503">
        <v>1.948245</v>
      </c>
      <c r="N503">
        <v>4.2960999999999999E-2</v>
      </c>
      <c r="O503">
        <v>9.9553849999999997</v>
      </c>
      <c r="P503">
        <v>2.1870000000000001E-3</v>
      </c>
    </row>
    <row r="504" spans="1:16" x14ac:dyDescent="0.2">
      <c r="A504" t="s">
        <v>1</v>
      </c>
      <c r="B504">
        <v>135</v>
      </c>
      <c r="C504">
        <v>141</v>
      </c>
      <c r="D504" t="s">
        <v>171</v>
      </c>
      <c r="G504">
        <v>6</v>
      </c>
      <c r="H504">
        <v>906.46799999999996</v>
      </c>
      <c r="I504" t="s">
        <v>26</v>
      </c>
      <c r="J504">
        <v>5</v>
      </c>
      <c r="K504">
        <v>909.720327</v>
      </c>
      <c r="L504">
        <v>1.8332999999999999E-2</v>
      </c>
      <c r="M504">
        <v>2.6921819999999999</v>
      </c>
      <c r="N504">
        <v>3.2101999999999999E-2</v>
      </c>
      <c r="O504">
        <v>9.9539380000000008</v>
      </c>
      <c r="P504">
        <v>1.7930000000000001E-3</v>
      </c>
    </row>
    <row r="505" spans="1:16" x14ac:dyDescent="0.2">
      <c r="A505" t="s">
        <v>1</v>
      </c>
      <c r="B505">
        <v>135</v>
      </c>
      <c r="C505">
        <v>141</v>
      </c>
      <c r="D505" t="s">
        <v>171</v>
      </c>
      <c r="G505">
        <v>6</v>
      </c>
      <c r="H505">
        <v>906.46799999999996</v>
      </c>
      <c r="I505" t="s">
        <v>26</v>
      </c>
      <c r="J505">
        <v>50.000003999999997</v>
      </c>
      <c r="K505">
        <v>909.79926</v>
      </c>
      <c r="L505">
        <v>4.9964000000000001E-2</v>
      </c>
      <c r="M505">
        <v>2.7711160000000001</v>
      </c>
      <c r="N505">
        <v>5.6487999999999997E-2</v>
      </c>
      <c r="O505">
        <v>9.9499019999999998</v>
      </c>
      <c r="P505">
        <v>3.2520000000000001E-3</v>
      </c>
    </row>
    <row r="506" spans="1:16" x14ac:dyDescent="0.2">
      <c r="A506" t="s">
        <v>1</v>
      </c>
      <c r="B506">
        <v>139</v>
      </c>
      <c r="C506">
        <v>148</v>
      </c>
      <c r="D506" t="s">
        <v>172</v>
      </c>
      <c r="G506">
        <v>9</v>
      </c>
      <c r="H506">
        <v>1291.6892</v>
      </c>
      <c r="I506" t="s">
        <v>24</v>
      </c>
      <c r="J506">
        <v>0</v>
      </c>
      <c r="K506">
        <v>1292.4487180000001</v>
      </c>
      <c r="L506">
        <v>5.2107000000000001E-2</v>
      </c>
      <c r="M506">
        <v>0</v>
      </c>
      <c r="N506">
        <v>0</v>
      </c>
      <c r="O506">
        <v>7.9306950000000001</v>
      </c>
      <c r="P506">
        <v>6.8999999999999997E-4</v>
      </c>
    </row>
    <row r="507" spans="1:16" x14ac:dyDescent="0.2">
      <c r="A507" t="s">
        <v>1</v>
      </c>
      <c r="B507">
        <v>139</v>
      </c>
      <c r="C507">
        <v>148</v>
      </c>
      <c r="D507" t="s">
        <v>172</v>
      </c>
      <c r="G507">
        <v>9</v>
      </c>
      <c r="H507">
        <v>1291.6892</v>
      </c>
      <c r="I507" t="s">
        <v>24</v>
      </c>
      <c r="J507">
        <v>5.0000000000000001E-3</v>
      </c>
      <c r="K507">
        <v>1292.63348</v>
      </c>
      <c r="L507">
        <v>8.3483000000000002E-2</v>
      </c>
      <c r="M507">
        <v>0.18476200000000001</v>
      </c>
      <c r="N507">
        <v>9.8409999999999997E-2</v>
      </c>
      <c r="O507">
        <v>7.9440520000000001</v>
      </c>
      <c r="P507">
        <v>2.5010000000000002E-3</v>
      </c>
    </row>
    <row r="508" spans="1:16" x14ac:dyDescent="0.2">
      <c r="A508" t="s">
        <v>1</v>
      </c>
      <c r="B508">
        <v>139</v>
      </c>
      <c r="C508">
        <v>148</v>
      </c>
      <c r="D508" t="s">
        <v>172</v>
      </c>
      <c r="G508">
        <v>9</v>
      </c>
      <c r="H508">
        <v>1291.6892</v>
      </c>
      <c r="I508" t="s">
        <v>24</v>
      </c>
      <c r="J508">
        <v>0.05</v>
      </c>
      <c r="K508">
        <v>1292.849743</v>
      </c>
      <c r="L508">
        <v>7.6849000000000001E-2</v>
      </c>
      <c r="M508">
        <v>0.40102500000000002</v>
      </c>
      <c r="N508">
        <v>9.2849000000000001E-2</v>
      </c>
      <c r="O508">
        <v>7.9476180000000003</v>
      </c>
      <c r="P508">
        <v>3.6419999999999998E-3</v>
      </c>
    </row>
    <row r="509" spans="1:16" x14ac:dyDescent="0.2">
      <c r="A509" t="s">
        <v>1</v>
      </c>
      <c r="B509">
        <v>139</v>
      </c>
      <c r="C509">
        <v>148</v>
      </c>
      <c r="D509" t="s">
        <v>172</v>
      </c>
      <c r="G509">
        <v>9</v>
      </c>
      <c r="H509">
        <v>1291.6892</v>
      </c>
      <c r="I509" t="s">
        <v>24</v>
      </c>
      <c r="J509">
        <v>0.5</v>
      </c>
      <c r="K509">
        <v>1293.408817</v>
      </c>
      <c r="L509">
        <v>8.2485000000000003E-2</v>
      </c>
      <c r="M509">
        <v>0.96009900000000004</v>
      </c>
      <c r="N509">
        <v>9.7564999999999999E-2</v>
      </c>
      <c r="O509">
        <v>7.9408310000000002</v>
      </c>
      <c r="P509">
        <v>1.1429999999999999E-3</v>
      </c>
    </row>
    <row r="510" spans="1:16" x14ac:dyDescent="0.2">
      <c r="A510" t="s">
        <v>1</v>
      </c>
      <c r="B510">
        <v>139</v>
      </c>
      <c r="C510">
        <v>148</v>
      </c>
      <c r="D510" t="s">
        <v>172</v>
      </c>
      <c r="G510">
        <v>9</v>
      </c>
      <c r="H510">
        <v>1291.6892</v>
      </c>
      <c r="I510" t="s">
        <v>24</v>
      </c>
      <c r="J510">
        <v>5</v>
      </c>
      <c r="K510">
        <v>1294.2110849999999</v>
      </c>
      <c r="L510">
        <v>5.9861999999999999E-2</v>
      </c>
      <c r="M510">
        <v>1.762367</v>
      </c>
      <c r="N510">
        <v>7.9363000000000003E-2</v>
      </c>
      <c r="O510">
        <v>7.9417929999999997</v>
      </c>
      <c r="P510">
        <v>9.1809999999999999E-3</v>
      </c>
    </row>
    <row r="511" spans="1:16" x14ac:dyDescent="0.2">
      <c r="A511" t="s">
        <v>1</v>
      </c>
      <c r="B511">
        <v>139</v>
      </c>
      <c r="C511">
        <v>148</v>
      </c>
      <c r="D511" t="s">
        <v>172</v>
      </c>
      <c r="G511">
        <v>9</v>
      </c>
      <c r="H511">
        <v>1291.6892</v>
      </c>
      <c r="I511" t="s">
        <v>24</v>
      </c>
      <c r="J511">
        <v>50.000003999999997</v>
      </c>
      <c r="K511">
        <v>1294.8770609999999</v>
      </c>
      <c r="L511">
        <v>9.4039999999999999E-2</v>
      </c>
      <c r="M511">
        <v>2.4283440000000001</v>
      </c>
      <c r="N511">
        <v>0.107511</v>
      </c>
      <c r="O511">
        <v>7.9388719999999999</v>
      </c>
      <c r="P511">
        <v>1.9269999999999999E-3</v>
      </c>
    </row>
    <row r="512" spans="1:16" x14ac:dyDescent="0.2">
      <c r="A512" t="s">
        <v>1</v>
      </c>
      <c r="B512">
        <v>139</v>
      </c>
      <c r="C512">
        <v>148</v>
      </c>
      <c r="D512" t="s">
        <v>172</v>
      </c>
      <c r="G512">
        <v>9</v>
      </c>
      <c r="H512">
        <v>1291.6892</v>
      </c>
      <c r="I512" t="s">
        <v>26</v>
      </c>
      <c r="J512">
        <v>0</v>
      </c>
      <c r="K512">
        <v>1292.4487180000001</v>
      </c>
      <c r="L512">
        <v>5.2107000000000001E-2</v>
      </c>
      <c r="M512">
        <v>0</v>
      </c>
      <c r="N512">
        <v>0</v>
      </c>
      <c r="O512">
        <v>7.9306950000000001</v>
      </c>
      <c r="P512">
        <v>6.8999999999999997E-4</v>
      </c>
    </row>
    <row r="513" spans="1:16" x14ac:dyDescent="0.2">
      <c r="A513" t="s">
        <v>1</v>
      </c>
      <c r="B513">
        <v>139</v>
      </c>
      <c r="C513">
        <v>148</v>
      </c>
      <c r="D513" t="s">
        <v>172</v>
      </c>
      <c r="G513">
        <v>9</v>
      </c>
      <c r="H513">
        <v>1291.6892</v>
      </c>
      <c r="I513" t="s">
        <v>26</v>
      </c>
      <c r="J513">
        <v>5.0000000000000001E-3</v>
      </c>
      <c r="K513">
        <v>1292.6652469999999</v>
      </c>
      <c r="L513">
        <v>0.10132099999999999</v>
      </c>
      <c r="M513">
        <v>0.216529</v>
      </c>
      <c r="N513">
        <v>0.11393499999999999</v>
      </c>
      <c r="O513">
        <v>7.9499139999999997</v>
      </c>
      <c r="P513">
        <v>5.8139999999999997E-3</v>
      </c>
    </row>
    <row r="514" spans="1:16" x14ac:dyDescent="0.2">
      <c r="A514" t="s">
        <v>1</v>
      </c>
      <c r="B514">
        <v>139</v>
      </c>
      <c r="C514">
        <v>148</v>
      </c>
      <c r="D514" t="s">
        <v>172</v>
      </c>
      <c r="G514">
        <v>9</v>
      </c>
      <c r="H514">
        <v>1291.6892</v>
      </c>
      <c r="I514" t="s">
        <v>26</v>
      </c>
      <c r="J514">
        <v>0.05</v>
      </c>
      <c r="K514">
        <v>1292.972458</v>
      </c>
      <c r="L514">
        <v>7.8952999999999995E-2</v>
      </c>
      <c r="M514">
        <v>0.52373999999999998</v>
      </c>
      <c r="N514">
        <v>9.4598000000000002E-2</v>
      </c>
      <c r="O514">
        <v>7.9356970000000002</v>
      </c>
      <c r="P514">
        <v>1.5529999999999999E-3</v>
      </c>
    </row>
    <row r="515" spans="1:16" x14ac:dyDescent="0.2">
      <c r="A515" t="s">
        <v>1</v>
      </c>
      <c r="B515">
        <v>139</v>
      </c>
      <c r="C515">
        <v>148</v>
      </c>
      <c r="D515" t="s">
        <v>172</v>
      </c>
      <c r="G515">
        <v>9</v>
      </c>
      <c r="H515">
        <v>1291.6892</v>
      </c>
      <c r="I515" t="s">
        <v>26</v>
      </c>
      <c r="J515">
        <v>0.5</v>
      </c>
      <c r="K515">
        <v>1293.6577259999999</v>
      </c>
      <c r="L515">
        <v>2.3477999999999999E-2</v>
      </c>
      <c r="M515">
        <v>1.2090080000000001</v>
      </c>
      <c r="N515">
        <v>5.7152000000000001E-2</v>
      </c>
      <c r="O515">
        <v>7.9429590000000001</v>
      </c>
      <c r="P515">
        <v>2.271E-3</v>
      </c>
    </row>
    <row r="516" spans="1:16" x14ac:dyDescent="0.2">
      <c r="A516" t="s">
        <v>1</v>
      </c>
      <c r="B516">
        <v>139</v>
      </c>
      <c r="C516">
        <v>148</v>
      </c>
      <c r="D516" t="s">
        <v>172</v>
      </c>
      <c r="G516">
        <v>9</v>
      </c>
      <c r="H516">
        <v>1291.6892</v>
      </c>
      <c r="I516" t="s">
        <v>26</v>
      </c>
      <c r="J516">
        <v>5</v>
      </c>
      <c r="K516">
        <v>1294.8555859999999</v>
      </c>
      <c r="L516">
        <v>9.7640000000000005E-2</v>
      </c>
      <c r="M516">
        <v>2.4068689999999999</v>
      </c>
      <c r="N516">
        <v>0.11067399999999999</v>
      </c>
      <c r="O516">
        <v>7.9399350000000002</v>
      </c>
      <c r="P516">
        <v>3.5490000000000001E-3</v>
      </c>
    </row>
    <row r="517" spans="1:16" x14ac:dyDescent="0.2">
      <c r="A517" t="s">
        <v>1</v>
      </c>
      <c r="B517">
        <v>139</v>
      </c>
      <c r="C517">
        <v>148</v>
      </c>
      <c r="D517" t="s">
        <v>172</v>
      </c>
      <c r="G517">
        <v>9</v>
      </c>
      <c r="H517">
        <v>1291.6892</v>
      </c>
      <c r="I517" t="s">
        <v>26</v>
      </c>
      <c r="J517">
        <v>50.000003999999997</v>
      </c>
      <c r="K517">
        <v>1295.3002200000001</v>
      </c>
      <c r="L517">
        <v>6.3669000000000003E-2</v>
      </c>
      <c r="M517">
        <v>2.851502</v>
      </c>
      <c r="N517">
        <v>8.2272999999999999E-2</v>
      </c>
      <c r="O517">
        <v>7.9340299999999999</v>
      </c>
      <c r="P517">
        <v>1.294E-3</v>
      </c>
    </row>
    <row r="518" spans="1:16" x14ac:dyDescent="0.2">
      <c r="A518" t="s">
        <v>1</v>
      </c>
      <c r="B518">
        <v>142</v>
      </c>
      <c r="C518">
        <v>148</v>
      </c>
      <c r="D518" t="s">
        <v>173</v>
      </c>
      <c r="G518">
        <v>6</v>
      </c>
      <c r="H518">
        <v>918.45270000000005</v>
      </c>
      <c r="I518" t="s">
        <v>24</v>
      </c>
      <c r="J518">
        <v>0</v>
      </c>
      <c r="K518">
        <v>918.89379699999995</v>
      </c>
      <c r="L518">
        <v>1.0159E-2</v>
      </c>
      <c r="M518">
        <v>0</v>
      </c>
      <c r="N518">
        <v>0</v>
      </c>
      <c r="O518">
        <v>4.9258360000000003</v>
      </c>
      <c r="P518">
        <v>1.64E-3</v>
      </c>
    </row>
    <row r="519" spans="1:16" x14ac:dyDescent="0.2">
      <c r="A519" t="s">
        <v>1</v>
      </c>
      <c r="B519">
        <v>142</v>
      </c>
      <c r="C519">
        <v>148</v>
      </c>
      <c r="D519" t="s">
        <v>173</v>
      </c>
      <c r="G519">
        <v>6</v>
      </c>
      <c r="H519">
        <v>918.45270000000005</v>
      </c>
      <c r="I519" t="s">
        <v>24</v>
      </c>
      <c r="J519">
        <v>5.0000000000000001E-3</v>
      </c>
      <c r="K519">
        <v>919.08789899999999</v>
      </c>
      <c r="L519">
        <v>1.0149E-2</v>
      </c>
      <c r="M519">
        <v>0.194102</v>
      </c>
      <c r="N519">
        <v>1.436E-2</v>
      </c>
      <c r="O519">
        <v>4.944013</v>
      </c>
      <c r="P519">
        <v>4.3429999999999996E-3</v>
      </c>
    </row>
    <row r="520" spans="1:16" x14ac:dyDescent="0.2">
      <c r="A520" t="s">
        <v>1</v>
      </c>
      <c r="B520">
        <v>142</v>
      </c>
      <c r="C520">
        <v>148</v>
      </c>
      <c r="D520" t="s">
        <v>173</v>
      </c>
      <c r="G520">
        <v>6</v>
      </c>
      <c r="H520">
        <v>918.45270000000005</v>
      </c>
      <c r="I520" t="s">
        <v>24</v>
      </c>
      <c r="J520">
        <v>0.05</v>
      </c>
      <c r="K520">
        <v>919.11025299999994</v>
      </c>
      <c r="L520">
        <v>9.4680000000000007E-3</v>
      </c>
      <c r="M520">
        <v>0.21645600000000001</v>
      </c>
      <c r="N520">
        <v>1.3887E-2</v>
      </c>
      <c r="O520">
        <v>4.9503380000000003</v>
      </c>
      <c r="P520">
        <v>3.7130000000000002E-3</v>
      </c>
    </row>
    <row r="521" spans="1:16" x14ac:dyDescent="0.2">
      <c r="A521" t="s">
        <v>1</v>
      </c>
      <c r="B521">
        <v>142</v>
      </c>
      <c r="C521">
        <v>148</v>
      </c>
      <c r="D521" t="s">
        <v>173</v>
      </c>
      <c r="G521">
        <v>6</v>
      </c>
      <c r="H521">
        <v>918.45270000000005</v>
      </c>
      <c r="I521" t="s">
        <v>24</v>
      </c>
      <c r="J521">
        <v>0.5</v>
      </c>
      <c r="K521">
        <v>919.25422600000002</v>
      </c>
      <c r="L521">
        <v>1.2854000000000001E-2</v>
      </c>
      <c r="M521">
        <v>0.360429</v>
      </c>
      <c r="N521">
        <v>1.6383999999999999E-2</v>
      </c>
      <c r="O521">
        <v>4.9493530000000003</v>
      </c>
      <c r="P521">
        <v>1.536E-3</v>
      </c>
    </row>
    <row r="522" spans="1:16" x14ac:dyDescent="0.2">
      <c r="A522" t="s">
        <v>1</v>
      </c>
      <c r="B522">
        <v>142</v>
      </c>
      <c r="C522">
        <v>148</v>
      </c>
      <c r="D522" t="s">
        <v>173</v>
      </c>
      <c r="G522">
        <v>6</v>
      </c>
      <c r="H522">
        <v>918.45270000000005</v>
      </c>
      <c r="I522" t="s">
        <v>24</v>
      </c>
      <c r="J522">
        <v>5</v>
      </c>
      <c r="K522">
        <v>919.70408099999997</v>
      </c>
      <c r="L522">
        <v>1.6798E-2</v>
      </c>
      <c r="M522">
        <v>0.810284</v>
      </c>
      <c r="N522">
        <v>1.9630999999999999E-2</v>
      </c>
      <c r="O522">
        <v>4.9516549999999997</v>
      </c>
      <c r="P522">
        <v>9.5820000000000002E-3</v>
      </c>
    </row>
    <row r="523" spans="1:16" x14ac:dyDescent="0.2">
      <c r="A523" t="s">
        <v>1</v>
      </c>
      <c r="B523">
        <v>142</v>
      </c>
      <c r="C523">
        <v>148</v>
      </c>
      <c r="D523" t="s">
        <v>173</v>
      </c>
      <c r="G523">
        <v>6</v>
      </c>
      <c r="H523">
        <v>918.45270000000005</v>
      </c>
      <c r="I523" t="s">
        <v>24</v>
      </c>
      <c r="J523">
        <v>50.000003999999997</v>
      </c>
      <c r="K523">
        <v>920.19041700000002</v>
      </c>
      <c r="L523">
        <v>3.5117000000000002E-2</v>
      </c>
      <c r="M523">
        <v>1.2966200000000001</v>
      </c>
      <c r="N523">
        <v>3.6556999999999999E-2</v>
      </c>
      <c r="O523">
        <v>4.948143</v>
      </c>
      <c r="P523">
        <v>2.026E-3</v>
      </c>
    </row>
    <row r="524" spans="1:16" x14ac:dyDescent="0.2">
      <c r="A524" t="s">
        <v>1</v>
      </c>
      <c r="B524">
        <v>142</v>
      </c>
      <c r="C524">
        <v>148</v>
      </c>
      <c r="D524" t="s">
        <v>173</v>
      </c>
      <c r="G524">
        <v>6</v>
      </c>
      <c r="H524">
        <v>918.45270000000005</v>
      </c>
      <c r="I524" t="s">
        <v>26</v>
      </c>
      <c r="J524">
        <v>0</v>
      </c>
      <c r="K524">
        <v>918.89379699999995</v>
      </c>
      <c r="L524">
        <v>1.0159E-2</v>
      </c>
      <c r="M524">
        <v>0</v>
      </c>
      <c r="N524">
        <v>0</v>
      </c>
      <c r="O524">
        <v>4.9258360000000003</v>
      </c>
      <c r="P524">
        <v>1.64E-3</v>
      </c>
    </row>
    <row r="525" spans="1:16" x14ac:dyDescent="0.2">
      <c r="A525" t="s">
        <v>1</v>
      </c>
      <c r="B525">
        <v>142</v>
      </c>
      <c r="C525">
        <v>148</v>
      </c>
      <c r="D525" t="s">
        <v>173</v>
      </c>
      <c r="G525">
        <v>6</v>
      </c>
      <c r="H525">
        <v>918.45270000000005</v>
      </c>
      <c r="I525" t="s">
        <v>26</v>
      </c>
      <c r="J525">
        <v>5.0000000000000001E-3</v>
      </c>
      <c r="K525">
        <v>919.12039400000003</v>
      </c>
      <c r="L525">
        <v>1.1188E-2</v>
      </c>
      <c r="M525">
        <v>0.22659699999999999</v>
      </c>
      <c r="N525">
        <v>1.5112E-2</v>
      </c>
      <c r="O525">
        <v>4.9535809999999998</v>
      </c>
      <c r="P525">
        <v>5.7029999999999997E-3</v>
      </c>
    </row>
    <row r="526" spans="1:16" x14ac:dyDescent="0.2">
      <c r="A526" t="s">
        <v>1</v>
      </c>
      <c r="B526">
        <v>142</v>
      </c>
      <c r="C526">
        <v>148</v>
      </c>
      <c r="D526" t="s">
        <v>173</v>
      </c>
      <c r="G526">
        <v>6</v>
      </c>
      <c r="H526">
        <v>918.45270000000005</v>
      </c>
      <c r="I526" t="s">
        <v>26</v>
      </c>
      <c r="J526">
        <v>0.05</v>
      </c>
      <c r="K526">
        <v>919.12932000000001</v>
      </c>
      <c r="L526">
        <v>7.228E-3</v>
      </c>
      <c r="M526">
        <v>0.23552400000000001</v>
      </c>
      <c r="N526">
        <v>1.2467000000000001E-2</v>
      </c>
      <c r="O526">
        <v>4.9411079999999998</v>
      </c>
      <c r="P526">
        <v>1.1E-4</v>
      </c>
    </row>
    <row r="527" spans="1:16" x14ac:dyDescent="0.2">
      <c r="A527" t="s">
        <v>1</v>
      </c>
      <c r="B527">
        <v>142</v>
      </c>
      <c r="C527">
        <v>148</v>
      </c>
      <c r="D527" t="s">
        <v>173</v>
      </c>
      <c r="G527">
        <v>6</v>
      </c>
      <c r="H527">
        <v>918.45270000000005</v>
      </c>
      <c r="I527" t="s">
        <v>26</v>
      </c>
      <c r="J527">
        <v>0.5</v>
      </c>
      <c r="K527">
        <v>919.30760899999996</v>
      </c>
      <c r="L527">
        <v>7.3980000000000001E-3</v>
      </c>
      <c r="M527">
        <v>0.41381200000000001</v>
      </c>
      <c r="N527">
        <v>1.2567E-2</v>
      </c>
      <c r="O527">
        <v>4.9536769999999999</v>
      </c>
      <c r="P527">
        <v>2.2759999999999998E-3</v>
      </c>
    </row>
    <row r="528" spans="1:16" x14ac:dyDescent="0.2">
      <c r="A528" t="s">
        <v>1</v>
      </c>
      <c r="B528">
        <v>142</v>
      </c>
      <c r="C528">
        <v>148</v>
      </c>
      <c r="D528" t="s">
        <v>173</v>
      </c>
      <c r="G528">
        <v>6</v>
      </c>
      <c r="H528">
        <v>918.45270000000005</v>
      </c>
      <c r="I528" t="s">
        <v>26</v>
      </c>
      <c r="J528">
        <v>5</v>
      </c>
      <c r="K528">
        <v>920.16618100000005</v>
      </c>
      <c r="L528">
        <v>1.8131000000000001E-2</v>
      </c>
      <c r="M528">
        <v>1.272384</v>
      </c>
      <c r="N528">
        <v>2.0782999999999999E-2</v>
      </c>
      <c r="O528">
        <v>4.9490489999999996</v>
      </c>
      <c r="P528">
        <v>3.2620000000000001E-3</v>
      </c>
    </row>
    <row r="529" spans="1:16" x14ac:dyDescent="0.2">
      <c r="A529" t="s">
        <v>1</v>
      </c>
      <c r="B529">
        <v>142</v>
      </c>
      <c r="C529">
        <v>148</v>
      </c>
      <c r="D529" t="s">
        <v>173</v>
      </c>
      <c r="G529">
        <v>6</v>
      </c>
      <c r="H529">
        <v>918.45270000000005</v>
      </c>
      <c r="I529" t="s">
        <v>26</v>
      </c>
      <c r="J529">
        <v>50.000003999999997</v>
      </c>
      <c r="K529">
        <v>920.76386000000002</v>
      </c>
      <c r="L529">
        <v>3.3468999999999999E-2</v>
      </c>
      <c r="M529">
        <v>1.8700639999999999</v>
      </c>
      <c r="N529">
        <v>3.4976E-2</v>
      </c>
      <c r="O529">
        <v>4.9448699999999999</v>
      </c>
      <c r="P529">
        <v>1.2769999999999999E-3</v>
      </c>
    </row>
    <row r="530" spans="1:16" x14ac:dyDescent="0.2">
      <c r="A530" t="s">
        <v>1</v>
      </c>
      <c r="B530">
        <v>142</v>
      </c>
      <c r="C530">
        <v>157</v>
      </c>
      <c r="D530" t="s">
        <v>174</v>
      </c>
      <c r="G530">
        <v>14</v>
      </c>
      <c r="H530">
        <v>2029.0607</v>
      </c>
      <c r="I530" t="s">
        <v>24</v>
      </c>
      <c r="J530">
        <v>0</v>
      </c>
      <c r="K530">
        <v>2030.542031</v>
      </c>
      <c r="L530">
        <v>1.1575999999999999E-2</v>
      </c>
      <c r="M530">
        <v>0</v>
      </c>
      <c r="N530">
        <v>0</v>
      </c>
      <c r="O530">
        <v>6.9585210000000002</v>
      </c>
      <c r="P530">
        <v>6.2699999999999995E-4</v>
      </c>
    </row>
    <row r="531" spans="1:16" x14ac:dyDescent="0.2">
      <c r="A531" t="s">
        <v>1</v>
      </c>
      <c r="B531">
        <v>142</v>
      </c>
      <c r="C531">
        <v>157</v>
      </c>
      <c r="D531" t="s">
        <v>174</v>
      </c>
      <c r="G531">
        <v>14</v>
      </c>
      <c r="H531">
        <v>2029.0607</v>
      </c>
      <c r="I531" t="s">
        <v>24</v>
      </c>
      <c r="J531">
        <v>5.0000000000000001E-3</v>
      </c>
      <c r="K531">
        <v>2031.205661</v>
      </c>
      <c r="L531">
        <v>5.3981000000000001E-2</v>
      </c>
      <c r="M531">
        <v>0.66363000000000005</v>
      </c>
      <c r="N531">
        <v>5.5208E-2</v>
      </c>
      <c r="O531">
        <v>6.9703249999999999</v>
      </c>
      <c r="P531">
        <v>3.6489999999999999E-3</v>
      </c>
    </row>
    <row r="532" spans="1:16" x14ac:dyDescent="0.2">
      <c r="A532" t="s">
        <v>1</v>
      </c>
      <c r="B532">
        <v>142</v>
      </c>
      <c r="C532">
        <v>157</v>
      </c>
      <c r="D532" t="s">
        <v>174</v>
      </c>
      <c r="G532">
        <v>14</v>
      </c>
      <c r="H532">
        <v>2029.0607</v>
      </c>
      <c r="I532" t="s">
        <v>24</v>
      </c>
      <c r="J532">
        <v>0.05</v>
      </c>
      <c r="K532">
        <v>2031.6121949999999</v>
      </c>
      <c r="L532">
        <v>2.5895999999999999E-2</v>
      </c>
      <c r="M532">
        <v>1.0701639999999999</v>
      </c>
      <c r="N532">
        <v>2.8365999999999999E-2</v>
      </c>
      <c r="O532">
        <v>6.973014</v>
      </c>
      <c r="P532">
        <v>4.3470000000000002E-3</v>
      </c>
    </row>
    <row r="533" spans="1:16" x14ac:dyDescent="0.2">
      <c r="A533" t="s">
        <v>1</v>
      </c>
      <c r="B533">
        <v>142</v>
      </c>
      <c r="C533">
        <v>157</v>
      </c>
      <c r="D533" t="s">
        <v>174</v>
      </c>
      <c r="G533">
        <v>14</v>
      </c>
      <c r="H533">
        <v>2029.0607</v>
      </c>
      <c r="I533" t="s">
        <v>24</v>
      </c>
      <c r="J533">
        <v>0.5</v>
      </c>
      <c r="K533">
        <v>2032.472495</v>
      </c>
      <c r="L533">
        <v>0.122558</v>
      </c>
      <c r="M533">
        <v>1.930464</v>
      </c>
      <c r="N533">
        <v>0.123103</v>
      </c>
      <c r="O533">
        <v>6.9651529999999999</v>
      </c>
      <c r="P533">
        <v>1.3519999999999999E-3</v>
      </c>
    </row>
    <row r="534" spans="1:16" x14ac:dyDescent="0.2">
      <c r="A534" t="s">
        <v>1</v>
      </c>
      <c r="B534">
        <v>142</v>
      </c>
      <c r="C534">
        <v>157</v>
      </c>
      <c r="D534" t="s">
        <v>174</v>
      </c>
      <c r="G534">
        <v>14</v>
      </c>
      <c r="H534">
        <v>2029.0607</v>
      </c>
      <c r="I534" t="s">
        <v>24</v>
      </c>
      <c r="J534">
        <v>5</v>
      </c>
      <c r="K534">
        <v>2034.493295</v>
      </c>
      <c r="L534">
        <v>3.7846999999999999E-2</v>
      </c>
      <c r="M534">
        <v>3.9512640000000001</v>
      </c>
      <c r="N534">
        <v>3.9577000000000001E-2</v>
      </c>
      <c r="O534">
        <v>6.9597340000000001</v>
      </c>
      <c r="P534">
        <v>9.0589999999999993E-3</v>
      </c>
    </row>
    <row r="535" spans="1:16" x14ac:dyDescent="0.2">
      <c r="A535" t="s">
        <v>1</v>
      </c>
      <c r="B535">
        <v>142</v>
      </c>
      <c r="C535">
        <v>157</v>
      </c>
      <c r="D535" t="s">
        <v>174</v>
      </c>
      <c r="G535">
        <v>14</v>
      </c>
      <c r="H535">
        <v>2029.0607</v>
      </c>
      <c r="I535" t="s">
        <v>24</v>
      </c>
      <c r="J535">
        <v>50.000003999999997</v>
      </c>
      <c r="K535">
        <v>2035.613222</v>
      </c>
      <c r="L535">
        <v>9.4822000000000004E-2</v>
      </c>
      <c r="M535">
        <v>5.0711909999999998</v>
      </c>
      <c r="N535">
        <v>9.5526E-2</v>
      </c>
      <c r="O535">
        <v>6.9505350000000004</v>
      </c>
      <c r="P535">
        <v>1.853E-3</v>
      </c>
    </row>
    <row r="536" spans="1:16" x14ac:dyDescent="0.2">
      <c r="A536" t="s">
        <v>1</v>
      </c>
      <c r="B536">
        <v>142</v>
      </c>
      <c r="C536">
        <v>157</v>
      </c>
      <c r="D536" t="s">
        <v>174</v>
      </c>
      <c r="G536">
        <v>14</v>
      </c>
      <c r="H536">
        <v>2029.0607</v>
      </c>
      <c r="I536" t="s">
        <v>26</v>
      </c>
      <c r="J536">
        <v>0</v>
      </c>
      <c r="K536">
        <v>2030.542031</v>
      </c>
      <c r="L536">
        <v>1.1575999999999999E-2</v>
      </c>
      <c r="M536">
        <v>0</v>
      </c>
      <c r="N536">
        <v>0</v>
      </c>
      <c r="O536">
        <v>6.9585210000000002</v>
      </c>
      <c r="P536">
        <v>6.2699999999999995E-4</v>
      </c>
    </row>
    <row r="537" spans="1:16" x14ac:dyDescent="0.2">
      <c r="A537" t="s">
        <v>1</v>
      </c>
      <c r="B537">
        <v>142</v>
      </c>
      <c r="C537">
        <v>157</v>
      </c>
      <c r="D537" t="s">
        <v>174</v>
      </c>
      <c r="G537">
        <v>14</v>
      </c>
      <c r="H537">
        <v>2029.0607</v>
      </c>
      <c r="I537" t="s">
        <v>26</v>
      </c>
      <c r="J537">
        <v>5.0000000000000001E-3</v>
      </c>
      <c r="K537">
        <v>2031.1320700000001</v>
      </c>
      <c r="L537">
        <v>1.4004000000000001E-2</v>
      </c>
      <c r="M537">
        <v>0.59003899999999998</v>
      </c>
      <c r="N537">
        <v>1.8169000000000001E-2</v>
      </c>
      <c r="O537">
        <v>6.978154</v>
      </c>
      <c r="P537">
        <v>5.0549999999999996E-3</v>
      </c>
    </row>
    <row r="538" spans="1:16" x14ac:dyDescent="0.2">
      <c r="A538" t="s">
        <v>1</v>
      </c>
      <c r="B538">
        <v>142</v>
      </c>
      <c r="C538">
        <v>157</v>
      </c>
      <c r="D538" t="s">
        <v>174</v>
      </c>
      <c r="G538">
        <v>14</v>
      </c>
      <c r="H538">
        <v>2029.0607</v>
      </c>
      <c r="I538" t="s">
        <v>26</v>
      </c>
      <c r="J538">
        <v>0.05</v>
      </c>
      <c r="K538">
        <v>2031.4817740000001</v>
      </c>
      <c r="L538">
        <v>3.3570000000000003E-2</v>
      </c>
      <c r="M538">
        <v>0.93974299999999999</v>
      </c>
      <c r="N538">
        <v>3.551E-2</v>
      </c>
      <c r="O538">
        <v>6.9612489999999996</v>
      </c>
      <c r="P538">
        <v>5.62E-4</v>
      </c>
    </row>
    <row r="539" spans="1:16" x14ac:dyDescent="0.2">
      <c r="A539" t="s">
        <v>1</v>
      </c>
      <c r="B539">
        <v>142</v>
      </c>
      <c r="C539">
        <v>157</v>
      </c>
      <c r="D539" t="s">
        <v>174</v>
      </c>
      <c r="G539">
        <v>14</v>
      </c>
      <c r="H539">
        <v>2029.0607</v>
      </c>
      <c r="I539" t="s">
        <v>26</v>
      </c>
      <c r="J539">
        <v>0.5</v>
      </c>
      <c r="K539">
        <v>2032.2695100000001</v>
      </c>
      <c r="L539">
        <v>2.9437000000000001E-2</v>
      </c>
      <c r="M539">
        <v>1.727479</v>
      </c>
      <c r="N539">
        <v>3.1632E-2</v>
      </c>
      <c r="O539">
        <v>6.9715009999999999</v>
      </c>
      <c r="P539">
        <v>1.3829999999999999E-3</v>
      </c>
    </row>
    <row r="540" spans="1:16" x14ac:dyDescent="0.2">
      <c r="A540" t="s">
        <v>1</v>
      </c>
      <c r="B540">
        <v>142</v>
      </c>
      <c r="C540">
        <v>157</v>
      </c>
      <c r="D540" t="s">
        <v>174</v>
      </c>
      <c r="G540">
        <v>14</v>
      </c>
      <c r="H540">
        <v>2029.0607</v>
      </c>
      <c r="I540" t="s">
        <v>26</v>
      </c>
      <c r="J540">
        <v>5</v>
      </c>
      <c r="K540">
        <v>2034.0297599999999</v>
      </c>
      <c r="L540">
        <v>7.5761999999999996E-2</v>
      </c>
      <c r="M540">
        <v>3.4877289999999999</v>
      </c>
      <c r="N540">
        <v>7.6641000000000001E-2</v>
      </c>
      <c r="O540">
        <v>6.9577720000000003</v>
      </c>
      <c r="P540">
        <v>1.8799999999999999E-3</v>
      </c>
    </row>
    <row r="541" spans="1:16" x14ac:dyDescent="0.2">
      <c r="A541" t="s">
        <v>1</v>
      </c>
      <c r="B541">
        <v>142</v>
      </c>
      <c r="C541">
        <v>157</v>
      </c>
      <c r="D541" t="s">
        <v>174</v>
      </c>
      <c r="G541">
        <v>14</v>
      </c>
      <c r="H541">
        <v>2029.0607</v>
      </c>
      <c r="I541" t="s">
        <v>26</v>
      </c>
      <c r="J541">
        <v>50.000003999999997</v>
      </c>
      <c r="K541">
        <v>2035.3480300000001</v>
      </c>
      <c r="L541">
        <v>6.2518000000000004E-2</v>
      </c>
      <c r="M541">
        <v>4.8059989999999999</v>
      </c>
      <c r="N541">
        <v>6.3579999999999998E-2</v>
      </c>
      <c r="O541">
        <v>6.9472120000000004</v>
      </c>
      <c r="P541">
        <v>1.3619999999999999E-3</v>
      </c>
    </row>
    <row r="542" spans="1:16" x14ac:dyDescent="0.2">
      <c r="A542" t="s">
        <v>1</v>
      </c>
      <c r="B542">
        <v>148</v>
      </c>
      <c r="C542">
        <v>157</v>
      </c>
      <c r="D542" t="s">
        <v>175</v>
      </c>
      <c r="G542">
        <v>8</v>
      </c>
      <c r="H542">
        <v>1242.7099000000001</v>
      </c>
      <c r="I542" t="s">
        <v>24</v>
      </c>
      <c r="J542">
        <v>0</v>
      </c>
      <c r="K542">
        <v>1243.45903</v>
      </c>
      <c r="L542">
        <v>3.3286000000000003E-2</v>
      </c>
      <c r="M542">
        <v>0</v>
      </c>
      <c r="N542">
        <v>0</v>
      </c>
      <c r="O542">
        <v>6.1468939999999996</v>
      </c>
      <c r="P542">
        <v>1E-3</v>
      </c>
    </row>
    <row r="543" spans="1:16" x14ac:dyDescent="0.2">
      <c r="A543" t="s">
        <v>1</v>
      </c>
      <c r="B543">
        <v>148</v>
      </c>
      <c r="C543">
        <v>157</v>
      </c>
      <c r="D543" t="s">
        <v>175</v>
      </c>
      <c r="G543">
        <v>8</v>
      </c>
      <c r="H543">
        <v>1242.7099000000001</v>
      </c>
      <c r="I543" t="s">
        <v>24</v>
      </c>
      <c r="J543">
        <v>5.0000000000000001E-3</v>
      </c>
      <c r="K543">
        <v>1243.776098</v>
      </c>
      <c r="L543">
        <v>3.5450000000000002E-2</v>
      </c>
      <c r="M543">
        <v>0.31706800000000002</v>
      </c>
      <c r="N543">
        <v>4.8627999999999998E-2</v>
      </c>
      <c r="O543">
        <v>6.1670299999999996</v>
      </c>
      <c r="P543">
        <v>4.5560000000000002E-3</v>
      </c>
    </row>
    <row r="544" spans="1:16" x14ac:dyDescent="0.2">
      <c r="A544" t="s">
        <v>1</v>
      </c>
      <c r="B544">
        <v>148</v>
      </c>
      <c r="C544">
        <v>157</v>
      </c>
      <c r="D544" t="s">
        <v>175</v>
      </c>
      <c r="G544">
        <v>8</v>
      </c>
      <c r="H544">
        <v>1242.7099000000001</v>
      </c>
      <c r="I544" t="s">
        <v>24</v>
      </c>
      <c r="J544">
        <v>0.05</v>
      </c>
      <c r="K544">
        <v>1244.2227270000001</v>
      </c>
      <c r="L544">
        <v>2.6235999999999999E-2</v>
      </c>
      <c r="M544">
        <v>0.76369699999999996</v>
      </c>
      <c r="N544">
        <v>4.2382999999999997E-2</v>
      </c>
      <c r="O544">
        <v>6.1684559999999999</v>
      </c>
      <c r="P544">
        <v>2.8050000000000002E-3</v>
      </c>
    </row>
    <row r="545" spans="1:16" x14ac:dyDescent="0.2">
      <c r="A545" t="s">
        <v>1</v>
      </c>
      <c r="B545">
        <v>148</v>
      </c>
      <c r="C545">
        <v>157</v>
      </c>
      <c r="D545" t="s">
        <v>175</v>
      </c>
      <c r="G545">
        <v>8</v>
      </c>
      <c r="H545">
        <v>1242.7099000000001</v>
      </c>
      <c r="I545" t="s">
        <v>24</v>
      </c>
      <c r="J545">
        <v>0.5</v>
      </c>
      <c r="K545">
        <v>1244.8860099999999</v>
      </c>
      <c r="L545">
        <v>4.6922999999999999E-2</v>
      </c>
      <c r="M545">
        <v>1.4269799999999999</v>
      </c>
      <c r="N545">
        <v>5.7530999999999999E-2</v>
      </c>
      <c r="O545">
        <v>6.1633889999999996</v>
      </c>
      <c r="P545">
        <v>1.841E-3</v>
      </c>
    </row>
    <row r="546" spans="1:16" x14ac:dyDescent="0.2">
      <c r="A546" t="s">
        <v>1</v>
      </c>
      <c r="B546">
        <v>148</v>
      </c>
      <c r="C546">
        <v>157</v>
      </c>
      <c r="D546" t="s">
        <v>175</v>
      </c>
      <c r="G546">
        <v>8</v>
      </c>
      <c r="H546">
        <v>1242.7099000000001</v>
      </c>
      <c r="I546" t="s">
        <v>24</v>
      </c>
      <c r="J546">
        <v>5</v>
      </c>
      <c r="K546">
        <v>1246.03433</v>
      </c>
      <c r="L546">
        <v>2.9034999999999998E-2</v>
      </c>
      <c r="M546">
        <v>2.5752999999999999</v>
      </c>
      <c r="N546">
        <v>4.4170000000000001E-2</v>
      </c>
      <c r="O546">
        <v>6.1668630000000002</v>
      </c>
      <c r="P546">
        <v>9.1470000000000006E-3</v>
      </c>
    </row>
    <row r="547" spans="1:16" x14ac:dyDescent="0.2">
      <c r="A547" t="s">
        <v>1</v>
      </c>
      <c r="B547">
        <v>148</v>
      </c>
      <c r="C547">
        <v>157</v>
      </c>
      <c r="D547" t="s">
        <v>175</v>
      </c>
      <c r="G547">
        <v>8</v>
      </c>
      <c r="H547">
        <v>1242.7099000000001</v>
      </c>
      <c r="I547" t="s">
        <v>24</v>
      </c>
      <c r="J547">
        <v>50.000003999999997</v>
      </c>
      <c r="K547">
        <v>1247.115227</v>
      </c>
      <c r="L547">
        <v>7.9015000000000002E-2</v>
      </c>
      <c r="M547">
        <v>3.6561970000000001</v>
      </c>
      <c r="N547">
        <v>8.5739999999999997E-2</v>
      </c>
      <c r="O547">
        <v>6.1594689999999996</v>
      </c>
      <c r="P547">
        <v>1.6570000000000001E-3</v>
      </c>
    </row>
    <row r="548" spans="1:16" x14ac:dyDescent="0.2">
      <c r="A548" t="s">
        <v>1</v>
      </c>
      <c r="B548">
        <v>148</v>
      </c>
      <c r="C548">
        <v>157</v>
      </c>
      <c r="D548" t="s">
        <v>175</v>
      </c>
      <c r="G548">
        <v>8</v>
      </c>
      <c r="H548">
        <v>1242.7099000000001</v>
      </c>
      <c r="I548" t="s">
        <v>26</v>
      </c>
      <c r="J548">
        <v>0</v>
      </c>
      <c r="K548">
        <v>1243.45903</v>
      </c>
      <c r="L548">
        <v>3.3286000000000003E-2</v>
      </c>
      <c r="M548">
        <v>0</v>
      </c>
      <c r="N548">
        <v>0</v>
      </c>
      <c r="O548">
        <v>6.1468939999999996</v>
      </c>
      <c r="P548">
        <v>1E-3</v>
      </c>
    </row>
    <row r="549" spans="1:16" x14ac:dyDescent="0.2">
      <c r="A549" t="s">
        <v>1</v>
      </c>
      <c r="B549">
        <v>148</v>
      </c>
      <c r="C549">
        <v>157</v>
      </c>
      <c r="D549" t="s">
        <v>175</v>
      </c>
      <c r="G549">
        <v>8</v>
      </c>
      <c r="H549">
        <v>1242.7099000000001</v>
      </c>
      <c r="I549" t="s">
        <v>26</v>
      </c>
      <c r="J549">
        <v>5.0000000000000001E-3</v>
      </c>
      <c r="K549">
        <v>1243.8076289999999</v>
      </c>
      <c r="L549">
        <v>1.5219999999999999E-2</v>
      </c>
      <c r="M549">
        <v>0.34859899999999999</v>
      </c>
      <c r="N549">
        <v>3.6601000000000002E-2</v>
      </c>
      <c r="O549">
        <v>6.1740110000000001</v>
      </c>
      <c r="P549">
        <v>5.2880000000000002E-3</v>
      </c>
    </row>
    <row r="550" spans="1:16" x14ac:dyDescent="0.2">
      <c r="A550" t="s">
        <v>1</v>
      </c>
      <c r="B550">
        <v>148</v>
      </c>
      <c r="C550">
        <v>157</v>
      </c>
      <c r="D550" t="s">
        <v>175</v>
      </c>
      <c r="G550">
        <v>8</v>
      </c>
      <c r="H550">
        <v>1242.7099000000001</v>
      </c>
      <c r="I550" t="s">
        <v>26</v>
      </c>
      <c r="J550">
        <v>0.05</v>
      </c>
      <c r="K550">
        <v>1244.2835600000001</v>
      </c>
      <c r="L550">
        <v>2.3991999999999999E-2</v>
      </c>
      <c r="M550">
        <v>0.82452999999999999</v>
      </c>
      <c r="N550">
        <v>4.1031999999999999E-2</v>
      </c>
      <c r="O550">
        <v>6.1542180000000002</v>
      </c>
      <c r="P550">
        <v>1.351E-3</v>
      </c>
    </row>
    <row r="551" spans="1:16" x14ac:dyDescent="0.2">
      <c r="A551" t="s">
        <v>1</v>
      </c>
      <c r="B551">
        <v>148</v>
      </c>
      <c r="C551">
        <v>157</v>
      </c>
      <c r="D551" t="s">
        <v>175</v>
      </c>
      <c r="G551">
        <v>8</v>
      </c>
      <c r="H551">
        <v>1242.7099000000001</v>
      </c>
      <c r="I551" t="s">
        <v>26</v>
      </c>
      <c r="J551">
        <v>0.5</v>
      </c>
      <c r="K551">
        <v>1244.966304</v>
      </c>
      <c r="L551">
        <v>3.4549000000000003E-2</v>
      </c>
      <c r="M551">
        <v>1.507274</v>
      </c>
      <c r="N551">
        <v>4.7974999999999997E-2</v>
      </c>
      <c r="O551">
        <v>6.1678980000000001</v>
      </c>
      <c r="P551">
        <v>9.8400000000000007E-4</v>
      </c>
    </row>
    <row r="552" spans="1:16" x14ac:dyDescent="0.2">
      <c r="A552" t="s">
        <v>1</v>
      </c>
      <c r="B552">
        <v>148</v>
      </c>
      <c r="C552">
        <v>157</v>
      </c>
      <c r="D552" t="s">
        <v>175</v>
      </c>
      <c r="G552">
        <v>8</v>
      </c>
      <c r="H552">
        <v>1242.7099000000001</v>
      </c>
      <c r="I552" t="s">
        <v>26</v>
      </c>
      <c r="J552">
        <v>5</v>
      </c>
      <c r="K552">
        <v>1246.2186819999999</v>
      </c>
      <c r="L552">
        <v>4.0037000000000003E-2</v>
      </c>
      <c r="M552">
        <v>2.759652</v>
      </c>
      <c r="N552">
        <v>5.2066000000000001E-2</v>
      </c>
      <c r="O552">
        <v>6.1605790000000002</v>
      </c>
      <c r="P552">
        <v>3.9370000000000004E-3</v>
      </c>
    </row>
    <row r="553" spans="1:16" x14ac:dyDescent="0.2">
      <c r="A553" t="s">
        <v>1</v>
      </c>
      <c r="B553">
        <v>148</v>
      </c>
      <c r="C553">
        <v>157</v>
      </c>
      <c r="D553" t="s">
        <v>175</v>
      </c>
      <c r="G553">
        <v>8</v>
      </c>
      <c r="H553">
        <v>1242.7099000000001</v>
      </c>
      <c r="I553" t="s">
        <v>26</v>
      </c>
      <c r="J553">
        <v>50.000003999999997</v>
      </c>
      <c r="K553">
        <v>1247.134474</v>
      </c>
      <c r="L553">
        <v>9.3858999999999998E-2</v>
      </c>
      <c r="M553">
        <v>3.6754440000000002</v>
      </c>
      <c r="N553">
        <v>9.9585999999999994E-2</v>
      </c>
      <c r="O553">
        <v>6.1574669999999996</v>
      </c>
      <c r="P553">
        <v>1.0089999999999999E-3</v>
      </c>
    </row>
    <row r="554" spans="1:16" x14ac:dyDescent="0.2">
      <c r="A554" t="s">
        <v>1</v>
      </c>
      <c r="B554">
        <v>149</v>
      </c>
      <c r="C554">
        <v>156</v>
      </c>
      <c r="D554" t="s">
        <v>176</v>
      </c>
      <c r="G554">
        <v>6</v>
      </c>
      <c r="H554">
        <v>1026.6167</v>
      </c>
      <c r="I554" t="s">
        <v>24</v>
      </c>
      <c r="J554">
        <v>0</v>
      </c>
      <c r="K554">
        <v>1027.175594</v>
      </c>
      <c r="L554">
        <v>2.6928000000000001E-2</v>
      </c>
      <c r="M554">
        <v>0</v>
      </c>
      <c r="N554">
        <v>0</v>
      </c>
      <c r="O554">
        <v>4.7663330000000004</v>
      </c>
      <c r="P554">
        <v>1.39E-3</v>
      </c>
    </row>
    <row r="555" spans="1:16" x14ac:dyDescent="0.2">
      <c r="A555" t="s">
        <v>1</v>
      </c>
      <c r="B555">
        <v>149</v>
      </c>
      <c r="C555">
        <v>156</v>
      </c>
      <c r="D555" t="s">
        <v>176</v>
      </c>
      <c r="G555">
        <v>6</v>
      </c>
      <c r="H555">
        <v>1026.6167</v>
      </c>
      <c r="I555" t="s">
        <v>24</v>
      </c>
      <c r="J555">
        <v>5.0000000000000001E-3</v>
      </c>
      <c r="K555">
        <v>1027.3684519999999</v>
      </c>
      <c r="L555">
        <v>5.3425E-2</v>
      </c>
      <c r="M555">
        <v>0.192859</v>
      </c>
      <c r="N555">
        <v>5.9827999999999999E-2</v>
      </c>
      <c r="O555">
        <v>4.7837449999999997</v>
      </c>
      <c r="P555">
        <v>5.1999999999999998E-3</v>
      </c>
    </row>
    <row r="556" spans="1:16" x14ac:dyDescent="0.2">
      <c r="A556" t="s">
        <v>1</v>
      </c>
      <c r="B556">
        <v>149</v>
      </c>
      <c r="C556">
        <v>156</v>
      </c>
      <c r="D556" t="s">
        <v>176</v>
      </c>
      <c r="G556">
        <v>6</v>
      </c>
      <c r="H556">
        <v>1026.6167</v>
      </c>
      <c r="I556" t="s">
        <v>24</v>
      </c>
      <c r="J556">
        <v>0.05</v>
      </c>
      <c r="K556">
        <v>1027.635706</v>
      </c>
      <c r="L556">
        <v>7.5381000000000004E-2</v>
      </c>
      <c r="M556">
        <v>0.46011200000000002</v>
      </c>
      <c r="N556">
        <v>8.0046999999999993E-2</v>
      </c>
      <c r="O556">
        <v>4.7893540000000003</v>
      </c>
      <c r="P556">
        <v>3.7620000000000002E-3</v>
      </c>
    </row>
    <row r="557" spans="1:16" x14ac:dyDescent="0.2">
      <c r="A557" t="s">
        <v>1</v>
      </c>
      <c r="B557">
        <v>149</v>
      </c>
      <c r="C557">
        <v>156</v>
      </c>
      <c r="D557" t="s">
        <v>176</v>
      </c>
      <c r="G557">
        <v>6</v>
      </c>
      <c r="H557">
        <v>1026.6167</v>
      </c>
      <c r="I557" t="s">
        <v>24</v>
      </c>
      <c r="J557">
        <v>0.5</v>
      </c>
      <c r="K557">
        <v>1028.0611919999999</v>
      </c>
      <c r="L557">
        <v>6.0006999999999998E-2</v>
      </c>
      <c r="M557">
        <v>0.88559900000000003</v>
      </c>
      <c r="N557">
        <v>6.5771999999999997E-2</v>
      </c>
      <c r="O557">
        <v>4.7853760000000003</v>
      </c>
      <c r="P557">
        <v>1.3749999999999999E-3</v>
      </c>
    </row>
    <row r="558" spans="1:16" x14ac:dyDescent="0.2">
      <c r="A558" t="s">
        <v>1</v>
      </c>
      <c r="B558">
        <v>149</v>
      </c>
      <c r="C558">
        <v>156</v>
      </c>
      <c r="D558" t="s">
        <v>176</v>
      </c>
      <c r="G558">
        <v>6</v>
      </c>
      <c r="H558">
        <v>1026.6167</v>
      </c>
      <c r="I558" t="s">
        <v>24</v>
      </c>
      <c r="J558">
        <v>5</v>
      </c>
      <c r="K558">
        <v>1029.029925</v>
      </c>
      <c r="L558">
        <v>7.3055999999999996E-2</v>
      </c>
      <c r="M558">
        <v>1.8543320000000001</v>
      </c>
      <c r="N558">
        <v>7.7861E-2</v>
      </c>
      <c r="O558">
        <v>4.7876570000000003</v>
      </c>
      <c r="P558">
        <v>9.9349999999999994E-3</v>
      </c>
    </row>
    <row r="559" spans="1:16" x14ac:dyDescent="0.2">
      <c r="A559" t="s">
        <v>1</v>
      </c>
      <c r="B559">
        <v>149</v>
      </c>
      <c r="C559">
        <v>156</v>
      </c>
      <c r="D559" t="s">
        <v>176</v>
      </c>
      <c r="G559">
        <v>6</v>
      </c>
      <c r="H559">
        <v>1026.6167</v>
      </c>
      <c r="I559" t="s">
        <v>24</v>
      </c>
      <c r="J559">
        <v>50.000003999999997</v>
      </c>
      <c r="K559">
        <v>1030.0348530000001</v>
      </c>
      <c r="L559">
        <v>4.8364999999999998E-2</v>
      </c>
      <c r="M559">
        <v>2.8592599999999999</v>
      </c>
      <c r="N559">
        <v>5.5356000000000002E-2</v>
      </c>
      <c r="O559">
        <v>4.7807079999999997</v>
      </c>
      <c r="P559">
        <v>2.029E-3</v>
      </c>
    </row>
    <row r="560" spans="1:16" x14ac:dyDescent="0.2">
      <c r="A560" t="s">
        <v>1</v>
      </c>
      <c r="B560">
        <v>149</v>
      </c>
      <c r="C560">
        <v>156</v>
      </c>
      <c r="D560" t="s">
        <v>176</v>
      </c>
      <c r="G560">
        <v>6</v>
      </c>
      <c r="H560">
        <v>1026.6167</v>
      </c>
      <c r="I560" t="s">
        <v>26</v>
      </c>
      <c r="J560">
        <v>0</v>
      </c>
      <c r="K560">
        <v>1027.175594</v>
      </c>
      <c r="L560">
        <v>2.6928000000000001E-2</v>
      </c>
      <c r="M560">
        <v>0</v>
      </c>
      <c r="N560">
        <v>0</v>
      </c>
      <c r="O560">
        <v>4.7663330000000004</v>
      </c>
      <c r="P560">
        <v>1.39E-3</v>
      </c>
    </row>
    <row r="561" spans="1:16" x14ac:dyDescent="0.2">
      <c r="A561" t="s">
        <v>1</v>
      </c>
      <c r="B561">
        <v>149</v>
      </c>
      <c r="C561">
        <v>156</v>
      </c>
      <c r="D561" t="s">
        <v>176</v>
      </c>
      <c r="G561">
        <v>6</v>
      </c>
      <c r="H561">
        <v>1026.6167</v>
      </c>
      <c r="I561" t="s">
        <v>26</v>
      </c>
      <c r="J561">
        <v>5.0000000000000001E-3</v>
      </c>
      <c r="K561">
        <v>1027.4332320000001</v>
      </c>
      <c r="L561">
        <v>4.7105000000000001E-2</v>
      </c>
      <c r="M561">
        <v>0.25763799999999998</v>
      </c>
      <c r="N561">
        <v>5.4259000000000002E-2</v>
      </c>
      <c r="O561">
        <v>4.7932509999999997</v>
      </c>
      <c r="P561">
        <v>5.0540000000000003E-3</v>
      </c>
    </row>
    <row r="562" spans="1:16" x14ac:dyDescent="0.2">
      <c r="A562" t="s">
        <v>1</v>
      </c>
      <c r="B562">
        <v>149</v>
      </c>
      <c r="C562">
        <v>156</v>
      </c>
      <c r="D562" t="s">
        <v>176</v>
      </c>
      <c r="G562">
        <v>6</v>
      </c>
      <c r="H562">
        <v>1026.6167</v>
      </c>
      <c r="I562" t="s">
        <v>26</v>
      </c>
      <c r="J562">
        <v>0.05</v>
      </c>
      <c r="K562">
        <v>1027.7799749999999</v>
      </c>
      <c r="L562">
        <v>3.4522999999999998E-2</v>
      </c>
      <c r="M562">
        <v>0.60438099999999995</v>
      </c>
      <c r="N562">
        <v>4.3783000000000002E-2</v>
      </c>
      <c r="O562">
        <v>4.7786210000000002</v>
      </c>
      <c r="P562">
        <v>1.188E-3</v>
      </c>
    </row>
    <row r="563" spans="1:16" x14ac:dyDescent="0.2">
      <c r="A563" t="s">
        <v>1</v>
      </c>
      <c r="B563">
        <v>149</v>
      </c>
      <c r="C563">
        <v>156</v>
      </c>
      <c r="D563" t="s">
        <v>176</v>
      </c>
      <c r="G563">
        <v>6</v>
      </c>
      <c r="H563">
        <v>1026.6167</v>
      </c>
      <c r="I563" t="s">
        <v>26</v>
      </c>
      <c r="J563">
        <v>0.5</v>
      </c>
      <c r="K563">
        <v>1028.133047</v>
      </c>
      <c r="L563">
        <v>6.7073999999999995E-2</v>
      </c>
      <c r="M563">
        <v>0.95745400000000003</v>
      </c>
      <c r="N563">
        <v>7.2277999999999995E-2</v>
      </c>
      <c r="O563">
        <v>4.7915609999999997</v>
      </c>
      <c r="P563">
        <v>2.1280000000000001E-3</v>
      </c>
    </row>
    <row r="564" spans="1:16" x14ac:dyDescent="0.2">
      <c r="A564" t="s">
        <v>1</v>
      </c>
      <c r="B564">
        <v>149</v>
      </c>
      <c r="C564">
        <v>156</v>
      </c>
      <c r="D564" t="s">
        <v>176</v>
      </c>
      <c r="G564">
        <v>6</v>
      </c>
      <c r="H564">
        <v>1026.6167</v>
      </c>
      <c r="I564" t="s">
        <v>26</v>
      </c>
      <c r="J564">
        <v>5</v>
      </c>
      <c r="K564">
        <v>1029.245692</v>
      </c>
      <c r="L564">
        <v>7.9766000000000004E-2</v>
      </c>
      <c r="M564">
        <v>2.0700980000000002</v>
      </c>
      <c r="N564">
        <v>8.4189E-2</v>
      </c>
      <c r="O564">
        <v>4.7843359999999997</v>
      </c>
      <c r="P564">
        <v>3.297E-3</v>
      </c>
    </row>
    <row r="565" spans="1:16" x14ac:dyDescent="0.2">
      <c r="A565" t="s">
        <v>1</v>
      </c>
      <c r="B565">
        <v>149</v>
      </c>
      <c r="C565">
        <v>156</v>
      </c>
      <c r="D565" t="s">
        <v>176</v>
      </c>
      <c r="G565">
        <v>6</v>
      </c>
      <c r="H565">
        <v>1026.6167</v>
      </c>
      <c r="I565" t="s">
        <v>26</v>
      </c>
      <c r="J565">
        <v>50.000003999999997</v>
      </c>
      <c r="K565">
        <v>1030.0729220000001</v>
      </c>
      <c r="L565">
        <v>6.5934999999999994E-2</v>
      </c>
      <c r="M565">
        <v>2.8973279999999999</v>
      </c>
      <c r="N565">
        <v>7.1221999999999994E-2</v>
      </c>
      <c r="O565">
        <v>4.7782590000000003</v>
      </c>
      <c r="P565">
        <v>1.8370000000000001E-3</v>
      </c>
    </row>
    <row r="566" spans="1:16" x14ac:dyDescent="0.2">
      <c r="A566" t="s">
        <v>1</v>
      </c>
      <c r="B566">
        <v>149</v>
      </c>
      <c r="C566">
        <v>158</v>
      </c>
      <c r="D566" t="s">
        <v>177</v>
      </c>
      <c r="G566">
        <v>8</v>
      </c>
      <c r="H566">
        <v>1200.663</v>
      </c>
      <c r="I566" t="s">
        <v>24</v>
      </c>
      <c r="J566">
        <v>0</v>
      </c>
      <c r="K566">
        <v>1201.397271</v>
      </c>
      <c r="L566">
        <v>4.2841999999999998E-2</v>
      </c>
      <c r="M566">
        <v>0</v>
      </c>
      <c r="N566">
        <v>0</v>
      </c>
      <c r="O566">
        <v>5.5342159999999998</v>
      </c>
      <c r="P566">
        <v>1.212E-3</v>
      </c>
    </row>
    <row r="567" spans="1:16" x14ac:dyDescent="0.2">
      <c r="A567" t="s">
        <v>1</v>
      </c>
      <c r="B567">
        <v>149</v>
      </c>
      <c r="C567">
        <v>158</v>
      </c>
      <c r="D567" t="s">
        <v>177</v>
      </c>
      <c r="G567">
        <v>8</v>
      </c>
      <c r="H567">
        <v>1200.663</v>
      </c>
      <c r="I567" t="s">
        <v>24</v>
      </c>
      <c r="J567">
        <v>5.0000000000000001E-3</v>
      </c>
      <c r="K567">
        <v>1201.695692</v>
      </c>
      <c r="L567">
        <v>6.4744999999999997E-2</v>
      </c>
      <c r="M567">
        <v>0.29842000000000002</v>
      </c>
      <c r="N567">
        <v>7.7635999999999997E-2</v>
      </c>
      <c r="O567">
        <v>5.5557819999999998</v>
      </c>
      <c r="P567">
        <v>5.5069999999999997E-3</v>
      </c>
    </row>
    <row r="568" spans="1:16" x14ac:dyDescent="0.2">
      <c r="A568" t="s">
        <v>1</v>
      </c>
      <c r="B568">
        <v>149</v>
      </c>
      <c r="C568">
        <v>158</v>
      </c>
      <c r="D568" t="s">
        <v>177</v>
      </c>
      <c r="G568">
        <v>8</v>
      </c>
      <c r="H568">
        <v>1200.663</v>
      </c>
      <c r="I568" t="s">
        <v>24</v>
      </c>
      <c r="J568">
        <v>0.05</v>
      </c>
      <c r="K568">
        <v>1202.1389489999999</v>
      </c>
      <c r="L568">
        <v>5.0643000000000001E-2</v>
      </c>
      <c r="M568">
        <v>0.74167700000000003</v>
      </c>
      <c r="N568">
        <v>6.6334000000000004E-2</v>
      </c>
      <c r="O568">
        <v>5.5578659999999998</v>
      </c>
      <c r="P568">
        <v>4.555E-3</v>
      </c>
    </row>
    <row r="569" spans="1:16" x14ac:dyDescent="0.2">
      <c r="A569" t="s">
        <v>1</v>
      </c>
      <c r="B569">
        <v>149</v>
      </c>
      <c r="C569">
        <v>158</v>
      </c>
      <c r="D569" t="s">
        <v>177</v>
      </c>
      <c r="G569">
        <v>8</v>
      </c>
      <c r="H569">
        <v>1200.663</v>
      </c>
      <c r="I569" t="s">
        <v>24</v>
      </c>
      <c r="J569">
        <v>0.5</v>
      </c>
      <c r="K569">
        <v>1202.734062</v>
      </c>
      <c r="L569">
        <v>4.6084E-2</v>
      </c>
      <c r="M569">
        <v>1.3367899999999999</v>
      </c>
      <c r="N569">
        <v>6.2922000000000006E-2</v>
      </c>
      <c r="O569">
        <v>5.5541299999999998</v>
      </c>
      <c r="P569">
        <v>3.202E-3</v>
      </c>
    </row>
    <row r="570" spans="1:16" x14ac:dyDescent="0.2">
      <c r="A570" t="s">
        <v>1</v>
      </c>
      <c r="B570">
        <v>149</v>
      </c>
      <c r="C570">
        <v>158</v>
      </c>
      <c r="D570" t="s">
        <v>177</v>
      </c>
      <c r="G570">
        <v>8</v>
      </c>
      <c r="H570">
        <v>1200.663</v>
      </c>
      <c r="I570" t="s">
        <v>24</v>
      </c>
      <c r="J570">
        <v>5</v>
      </c>
      <c r="K570">
        <v>1203.7649739999999</v>
      </c>
      <c r="L570">
        <v>7.9056000000000001E-2</v>
      </c>
      <c r="M570">
        <v>2.3677030000000001</v>
      </c>
      <c r="N570">
        <v>8.9917999999999998E-2</v>
      </c>
      <c r="O570">
        <v>5.5551130000000004</v>
      </c>
      <c r="P570">
        <v>8.4880000000000008E-3</v>
      </c>
    </row>
    <row r="571" spans="1:16" x14ac:dyDescent="0.2">
      <c r="A571" t="s">
        <v>1</v>
      </c>
      <c r="B571">
        <v>149</v>
      </c>
      <c r="C571">
        <v>158</v>
      </c>
      <c r="D571" t="s">
        <v>177</v>
      </c>
      <c r="G571">
        <v>8</v>
      </c>
      <c r="H571">
        <v>1200.663</v>
      </c>
      <c r="I571" t="s">
        <v>24</v>
      </c>
      <c r="J571">
        <v>50.000003999999997</v>
      </c>
      <c r="K571">
        <v>1204.873353</v>
      </c>
      <c r="L571">
        <v>8.3540000000000003E-2</v>
      </c>
      <c r="M571">
        <v>3.4760810000000002</v>
      </c>
      <c r="N571">
        <v>9.3884999999999996E-2</v>
      </c>
      <c r="O571">
        <v>5.5484660000000003</v>
      </c>
      <c r="P571">
        <v>2.0349999999999999E-3</v>
      </c>
    </row>
    <row r="572" spans="1:16" x14ac:dyDescent="0.2">
      <c r="A572" t="s">
        <v>1</v>
      </c>
      <c r="B572">
        <v>149</v>
      </c>
      <c r="C572">
        <v>158</v>
      </c>
      <c r="D572" t="s">
        <v>177</v>
      </c>
      <c r="G572">
        <v>8</v>
      </c>
      <c r="H572">
        <v>1200.663</v>
      </c>
      <c r="I572" t="s">
        <v>26</v>
      </c>
      <c r="J572">
        <v>0</v>
      </c>
      <c r="K572">
        <v>1201.397271</v>
      </c>
      <c r="L572">
        <v>4.2841999999999998E-2</v>
      </c>
      <c r="M572">
        <v>0</v>
      </c>
      <c r="N572">
        <v>0</v>
      </c>
      <c r="O572">
        <v>5.5342159999999998</v>
      </c>
      <c r="P572">
        <v>1.212E-3</v>
      </c>
    </row>
    <row r="573" spans="1:16" x14ac:dyDescent="0.2">
      <c r="A573" t="s">
        <v>1</v>
      </c>
      <c r="B573">
        <v>149</v>
      </c>
      <c r="C573">
        <v>158</v>
      </c>
      <c r="D573" t="s">
        <v>177</v>
      </c>
      <c r="G573">
        <v>8</v>
      </c>
      <c r="H573">
        <v>1200.663</v>
      </c>
      <c r="I573" t="s">
        <v>26</v>
      </c>
      <c r="J573">
        <v>5.0000000000000001E-3</v>
      </c>
      <c r="K573">
        <v>1201.7036969999999</v>
      </c>
      <c r="L573">
        <v>4.3383999999999999E-2</v>
      </c>
      <c r="M573">
        <v>0.306425</v>
      </c>
      <c r="N573">
        <v>6.0972999999999999E-2</v>
      </c>
      <c r="O573">
        <v>5.5628359999999999</v>
      </c>
      <c r="P573">
        <v>4.5510000000000004E-3</v>
      </c>
    </row>
    <row r="574" spans="1:16" x14ac:dyDescent="0.2">
      <c r="A574" t="s">
        <v>1</v>
      </c>
      <c r="B574">
        <v>149</v>
      </c>
      <c r="C574">
        <v>158</v>
      </c>
      <c r="D574" t="s">
        <v>177</v>
      </c>
      <c r="G574">
        <v>8</v>
      </c>
      <c r="H574">
        <v>1200.663</v>
      </c>
      <c r="I574" t="s">
        <v>26</v>
      </c>
      <c r="J574">
        <v>0.05</v>
      </c>
      <c r="K574">
        <v>1202.238889</v>
      </c>
      <c r="L574">
        <v>5.2738E-2</v>
      </c>
      <c r="M574">
        <v>0.84161699999999995</v>
      </c>
      <c r="N574">
        <v>6.7946999999999994E-2</v>
      </c>
      <c r="O574">
        <v>5.5425449999999996</v>
      </c>
      <c r="P574">
        <v>1.928E-3</v>
      </c>
    </row>
    <row r="575" spans="1:16" x14ac:dyDescent="0.2">
      <c r="A575" t="s">
        <v>1</v>
      </c>
      <c r="B575">
        <v>149</v>
      </c>
      <c r="C575">
        <v>158</v>
      </c>
      <c r="D575" t="s">
        <v>177</v>
      </c>
      <c r="G575">
        <v>8</v>
      </c>
      <c r="H575">
        <v>1200.663</v>
      </c>
      <c r="I575" t="s">
        <v>26</v>
      </c>
      <c r="J575">
        <v>0.5</v>
      </c>
      <c r="K575">
        <v>1202.8694479999999</v>
      </c>
      <c r="L575">
        <v>8.7029999999999996E-2</v>
      </c>
      <c r="M575">
        <v>1.4721770000000001</v>
      </c>
      <c r="N575">
        <v>9.7004000000000007E-2</v>
      </c>
      <c r="O575">
        <v>5.5576499999999998</v>
      </c>
      <c r="P575">
        <v>1.73E-3</v>
      </c>
    </row>
    <row r="576" spans="1:16" x14ac:dyDescent="0.2">
      <c r="A576" t="s">
        <v>1</v>
      </c>
      <c r="B576">
        <v>149</v>
      </c>
      <c r="C576">
        <v>158</v>
      </c>
      <c r="D576" t="s">
        <v>177</v>
      </c>
      <c r="G576">
        <v>8</v>
      </c>
      <c r="H576">
        <v>1200.663</v>
      </c>
      <c r="I576" t="s">
        <v>26</v>
      </c>
      <c r="J576">
        <v>5</v>
      </c>
      <c r="K576">
        <v>1204.0877680000001</v>
      </c>
      <c r="L576">
        <v>5.7070000000000003E-2</v>
      </c>
      <c r="M576">
        <v>2.6904970000000001</v>
      </c>
      <c r="N576">
        <v>7.1361999999999995E-2</v>
      </c>
      <c r="O576">
        <v>5.5497449999999997</v>
      </c>
      <c r="P576">
        <v>4.0730000000000002E-3</v>
      </c>
    </row>
    <row r="577" spans="1:16" x14ac:dyDescent="0.2">
      <c r="A577" t="s">
        <v>1</v>
      </c>
      <c r="B577">
        <v>149</v>
      </c>
      <c r="C577">
        <v>158</v>
      </c>
      <c r="D577" t="s">
        <v>177</v>
      </c>
      <c r="G577">
        <v>8</v>
      </c>
      <c r="H577">
        <v>1200.663</v>
      </c>
      <c r="I577" t="s">
        <v>26</v>
      </c>
      <c r="J577">
        <v>50.000003999999997</v>
      </c>
      <c r="K577">
        <v>1205.282839</v>
      </c>
      <c r="L577">
        <v>8.1425999999999998E-2</v>
      </c>
      <c r="M577">
        <v>3.885567</v>
      </c>
      <c r="N577">
        <v>9.2008999999999994E-2</v>
      </c>
      <c r="O577">
        <v>5.542916</v>
      </c>
      <c r="P577">
        <v>1.6329999999999999E-3</v>
      </c>
    </row>
    <row r="578" spans="1:16" x14ac:dyDescent="0.2">
      <c r="A578" t="s">
        <v>1</v>
      </c>
      <c r="B578">
        <v>149</v>
      </c>
      <c r="C578">
        <v>159</v>
      </c>
      <c r="D578" t="s">
        <v>178</v>
      </c>
      <c r="G578">
        <v>9</v>
      </c>
      <c r="H578">
        <v>1303.6722</v>
      </c>
      <c r="I578" t="s">
        <v>24</v>
      </c>
      <c r="J578">
        <v>0</v>
      </c>
      <c r="K578">
        <v>1304.448191</v>
      </c>
      <c r="L578">
        <v>2.3663E-2</v>
      </c>
      <c r="M578">
        <v>0</v>
      </c>
      <c r="N578">
        <v>0</v>
      </c>
      <c r="O578">
        <v>6.0686</v>
      </c>
      <c r="P578">
        <v>9.1500000000000001E-4</v>
      </c>
    </row>
    <row r="579" spans="1:16" x14ac:dyDescent="0.2">
      <c r="A579" t="s">
        <v>1</v>
      </c>
      <c r="B579">
        <v>149</v>
      </c>
      <c r="C579">
        <v>159</v>
      </c>
      <c r="D579" t="s">
        <v>178</v>
      </c>
      <c r="G579">
        <v>9</v>
      </c>
      <c r="H579">
        <v>1303.6722</v>
      </c>
      <c r="I579" t="s">
        <v>24</v>
      </c>
      <c r="J579">
        <v>5.0000000000000001E-3</v>
      </c>
      <c r="K579">
        <v>1304.7357489999999</v>
      </c>
      <c r="L579">
        <v>1.8494E-2</v>
      </c>
      <c r="M579">
        <v>0.28755700000000001</v>
      </c>
      <c r="N579">
        <v>3.0033000000000001E-2</v>
      </c>
      <c r="O579">
        <v>6.0914339999999996</v>
      </c>
      <c r="P579">
        <v>4.9709999999999997E-3</v>
      </c>
    </row>
    <row r="580" spans="1:16" x14ac:dyDescent="0.2">
      <c r="A580" t="s">
        <v>1</v>
      </c>
      <c r="B580">
        <v>149</v>
      </c>
      <c r="C580">
        <v>159</v>
      </c>
      <c r="D580" t="s">
        <v>178</v>
      </c>
      <c r="G580">
        <v>9</v>
      </c>
      <c r="H580">
        <v>1303.6722</v>
      </c>
      <c r="I580" t="s">
        <v>24</v>
      </c>
      <c r="J580">
        <v>0.05</v>
      </c>
      <c r="K580">
        <v>1305.477631</v>
      </c>
      <c r="L580">
        <v>3.8403E-2</v>
      </c>
      <c r="M580">
        <v>1.029439</v>
      </c>
      <c r="N580">
        <v>4.5108000000000002E-2</v>
      </c>
      <c r="O580">
        <v>6.0937029999999996</v>
      </c>
      <c r="P580">
        <v>3.5799999999999998E-3</v>
      </c>
    </row>
    <row r="581" spans="1:16" x14ac:dyDescent="0.2">
      <c r="A581" t="s">
        <v>1</v>
      </c>
      <c r="B581">
        <v>149</v>
      </c>
      <c r="C581">
        <v>159</v>
      </c>
      <c r="D581" t="s">
        <v>178</v>
      </c>
      <c r="G581">
        <v>9</v>
      </c>
      <c r="H581">
        <v>1303.6722</v>
      </c>
      <c r="I581" t="s">
        <v>24</v>
      </c>
      <c r="J581">
        <v>0.5</v>
      </c>
      <c r="K581">
        <v>1306.2625969999999</v>
      </c>
      <c r="L581">
        <v>1.4156999999999999E-2</v>
      </c>
      <c r="M581">
        <v>1.814405</v>
      </c>
      <c r="N581">
        <v>2.7574999999999999E-2</v>
      </c>
      <c r="O581">
        <v>6.0866389999999999</v>
      </c>
      <c r="P581">
        <v>2.5079999999999998E-3</v>
      </c>
    </row>
    <row r="582" spans="1:16" x14ac:dyDescent="0.2">
      <c r="A582" t="s">
        <v>1</v>
      </c>
      <c r="B582">
        <v>149</v>
      </c>
      <c r="C582">
        <v>159</v>
      </c>
      <c r="D582" t="s">
        <v>178</v>
      </c>
      <c r="G582">
        <v>9</v>
      </c>
      <c r="H582">
        <v>1303.6722</v>
      </c>
      <c r="I582" t="s">
        <v>24</v>
      </c>
      <c r="J582">
        <v>5</v>
      </c>
      <c r="K582">
        <v>1307.210456</v>
      </c>
      <c r="L582">
        <v>5.1449000000000002E-2</v>
      </c>
      <c r="M582">
        <v>2.7622640000000001</v>
      </c>
      <c r="N582">
        <v>5.663E-2</v>
      </c>
      <c r="O582">
        <v>6.0890449999999996</v>
      </c>
      <c r="P582">
        <v>8.5079999999999999E-3</v>
      </c>
    </row>
    <row r="583" spans="1:16" x14ac:dyDescent="0.2">
      <c r="A583" t="s">
        <v>1</v>
      </c>
      <c r="B583">
        <v>149</v>
      </c>
      <c r="C583">
        <v>159</v>
      </c>
      <c r="D583" t="s">
        <v>178</v>
      </c>
      <c r="G583">
        <v>9</v>
      </c>
      <c r="H583">
        <v>1303.6722</v>
      </c>
      <c r="I583" t="s">
        <v>24</v>
      </c>
      <c r="J583">
        <v>50.000003999999997</v>
      </c>
      <c r="K583">
        <v>1308.3527819999999</v>
      </c>
      <c r="L583">
        <v>5.4842000000000002E-2</v>
      </c>
      <c r="M583">
        <v>3.9045909999999999</v>
      </c>
      <c r="N583">
        <v>5.9729999999999998E-2</v>
      </c>
      <c r="O583">
        <v>6.0815900000000003</v>
      </c>
      <c r="P583">
        <v>3.1619999999999999E-3</v>
      </c>
    </row>
    <row r="584" spans="1:16" x14ac:dyDescent="0.2">
      <c r="A584" t="s">
        <v>1</v>
      </c>
      <c r="B584">
        <v>149</v>
      </c>
      <c r="C584">
        <v>159</v>
      </c>
      <c r="D584" t="s">
        <v>178</v>
      </c>
      <c r="G584">
        <v>9</v>
      </c>
      <c r="H584">
        <v>1303.6722</v>
      </c>
      <c r="I584" t="s">
        <v>26</v>
      </c>
      <c r="J584">
        <v>0</v>
      </c>
      <c r="K584">
        <v>1304.448191</v>
      </c>
      <c r="L584">
        <v>2.3663E-2</v>
      </c>
      <c r="M584">
        <v>0</v>
      </c>
      <c r="N584">
        <v>0</v>
      </c>
      <c r="O584">
        <v>6.0686</v>
      </c>
      <c r="P584">
        <v>9.1500000000000001E-4</v>
      </c>
    </row>
    <row r="585" spans="1:16" x14ac:dyDescent="0.2">
      <c r="A585" t="s">
        <v>1</v>
      </c>
      <c r="B585">
        <v>149</v>
      </c>
      <c r="C585">
        <v>159</v>
      </c>
      <c r="D585" t="s">
        <v>178</v>
      </c>
      <c r="G585">
        <v>9</v>
      </c>
      <c r="H585">
        <v>1303.6722</v>
      </c>
      <c r="I585" t="s">
        <v>26</v>
      </c>
      <c r="J585">
        <v>5.0000000000000001E-3</v>
      </c>
      <c r="K585">
        <v>1304.7365480000001</v>
      </c>
      <c r="L585">
        <v>1.8317E-2</v>
      </c>
      <c r="M585">
        <v>0.28835699999999997</v>
      </c>
      <c r="N585">
        <v>2.9923999999999999E-2</v>
      </c>
      <c r="O585">
        <v>6.0994760000000001</v>
      </c>
      <c r="P585">
        <v>4.9259999999999998E-3</v>
      </c>
    </row>
    <row r="586" spans="1:16" x14ac:dyDescent="0.2">
      <c r="A586" t="s">
        <v>1</v>
      </c>
      <c r="B586">
        <v>149</v>
      </c>
      <c r="C586">
        <v>159</v>
      </c>
      <c r="D586" t="s">
        <v>178</v>
      </c>
      <c r="G586">
        <v>9</v>
      </c>
      <c r="H586">
        <v>1303.6722</v>
      </c>
      <c r="I586" t="s">
        <v>26</v>
      </c>
      <c r="J586">
        <v>0.05</v>
      </c>
      <c r="K586">
        <v>1305.4724639999999</v>
      </c>
      <c r="L586">
        <v>2.4147999999999999E-2</v>
      </c>
      <c r="M586">
        <v>1.0242720000000001</v>
      </c>
      <c r="N586">
        <v>3.3808999999999999E-2</v>
      </c>
      <c r="O586">
        <v>6.077566</v>
      </c>
      <c r="P586">
        <v>1.0970000000000001E-3</v>
      </c>
    </row>
    <row r="587" spans="1:16" x14ac:dyDescent="0.2">
      <c r="A587" t="s">
        <v>1</v>
      </c>
      <c r="B587">
        <v>149</v>
      </c>
      <c r="C587">
        <v>159</v>
      </c>
      <c r="D587" t="s">
        <v>178</v>
      </c>
      <c r="G587">
        <v>9</v>
      </c>
      <c r="H587">
        <v>1303.6722</v>
      </c>
      <c r="I587" t="s">
        <v>26</v>
      </c>
      <c r="J587">
        <v>0.5</v>
      </c>
      <c r="K587">
        <v>1306.3241969999999</v>
      </c>
      <c r="L587">
        <v>3.0675999999999998E-2</v>
      </c>
      <c r="M587">
        <v>1.8760049999999999</v>
      </c>
      <c r="N587">
        <v>3.8741999999999999E-2</v>
      </c>
      <c r="O587">
        <v>6.0912389999999998</v>
      </c>
      <c r="P587">
        <v>1.3420000000000001E-3</v>
      </c>
    </row>
    <row r="588" spans="1:16" x14ac:dyDescent="0.2">
      <c r="A588" t="s">
        <v>1</v>
      </c>
      <c r="B588">
        <v>149</v>
      </c>
      <c r="C588">
        <v>159</v>
      </c>
      <c r="D588" t="s">
        <v>178</v>
      </c>
      <c r="G588">
        <v>9</v>
      </c>
      <c r="H588">
        <v>1303.6722</v>
      </c>
      <c r="I588" t="s">
        <v>26</v>
      </c>
      <c r="J588">
        <v>5</v>
      </c>
      <c r="K588">
        <v>1307.467044</v>
      </c>
      <c r="L588">
        <v>0.10140299999999999</v>
      </c>
      <c r="M588">
        <v>3.0188519999999999</v>
      </c>
      <c r="N588">
        <v>0.104127</v>
      </c>
      <c r="O588">
        <v>6.085801</v>
      </c>
      <c r="P588">
        <v>2.9659999999999999E-3</v>
      </c>
    </row>
    <row r="589" spans="1:16" x14ac:dyDescent="0.2">
      <c r="A589" t="s">
        <v>1</v>
      </c>
      <c r="B589">
        <v>149</v>
      </c>
      <c r="C589">
        <v>159</v>
      </c>
      <c r="D589" t="s">
        <v>178</v>
      </c>
      <c r="G589">
        <v>9</v>
      </c>
      <c r="H589">
        <v>1303.6722</v>
      </c>
      <c r="I589" t="s">
        <v>26</v>
      </c>
      <c r="J589">
        <v>50.000003999999997</v>
      </c>
      <c r="K589">
        <v>1308.616182</v>
      </c>
      <c r="L589">
        <v>2.6015E-2</v>
      </c>
      <c r="M589">
        <v>4.1679899999999996</v>
      </c>
      <c r="N589">
        <v>3.5166999999999997E-2</v>
      </c>
      <c r="O589">
        <v>6.0769200000000003</v>
      </c>
      <c r="P589">
        <v>1.0269999999999999E-3</v>
      </c>
    </row>
    <row r="590" spans="1:16" x14ac:dyDescent="0.2">
      <c r="A590" t="s">
        <v>1</v>
      </c>
      <c r="B590">
        <v>159</v>
      </c>
      <c r="C590">
        <v>165</v>
      </c>
      <c r="D590" t="s">
        <v>179</v>
      </c>
      <c r="G590">
        <v>6</v>
      </c>
      <c r="H590">
        <v>912.43960000000004</v>
      </c>
      <c r="I590" t="s">
        <v>24</v>
      </c>
      <c r="J590">
        <v>0</v>
      </c>
      <c r="K590">
        <v>913.04681100000005</v>
      </c>
      <c r="L590">
        <v>8.7539999999999996E-3</v>
      </c>
      <c r="M590">
        <v>0</v>
      </c>
      <c r="N590">
        <v>0</v>
      </c>
      <c r="O590">
        <v>9.9769129999999997</v>
      </c>
      <c r="P590">
        <v>1.7000000000000001E-4</v>
      </c>
    </row>
    <row r="591" spans="1:16" x14ac:dyDescent="0.2">
      <c r="A591" t="s">
        <v>1</v>
      </c>
      <c r="B591">
        <v>159</v>
      </c>
      <c r="C591">
        <v>165</v>
      </c>
      <c r="D591" t="s">
        <v>179</v>
      </c>
      <c r="G591">
        <v>6</v>
      </c>
      <c r="H591">
        <v>912.43960000000004</v>
      </c>
      <c r="I591" t="s">
        <v>24</v>
      </c>
      <c r="J591">
        <v>5.0000000000000001E-3</v>
      </c>
      <c r="K591">
        <v>913.14635299999998</v>
      </c>
      <c r="L591">
        <v>1.3575E-2</v>
      </c>
      <c r="M591">
        <v>9.9543000000000006E-2</v>
      </c>
      <c r="N591">
        <v>1.6152E-2</v>
      </c>
      <c r="O591">
        <v>9.9844399999999993</v>
      </c>
      <c r="P591">
        <v>3.313E-3</v>
      </c>
    </row>
    <row r="592" spans="1:16" x14ac:dyDescent="0.2">
      <c r="A592" t="s">
        <v>1</v>
      </c>
      <c r="B592">
        <v>159</v>
      </c>
      <c r="C592">
        <v>165</v>
      </c>
      <c r="D592" t="s">
        <v>179</v>
      </c>
      <c r="G592">
        <v>6</v>
      </c>
      <c r="H592">
        <v>912.43960000000004</v>
      </c>
      <c r="I592" t="s">
        <v>24</v>
      </c>
      <c r="J592">
        <v>0.05</v>
      </c>
      <c r="K592">
        <v>913.243426</v>
      </c>
      <c r="L592">
        <v>2.0615000000000001E-2</v>
      </c>
      <c r="M592">
        <v>0.19661600000000001</v>
      </c>
      <c r="N592">
        <v>2.2397E-2</v>
      </c>
      <c r="O592">
        <v>9.9934530000000006</v>
      </c>
      <c r="P592">
        <v>3.8189999999999999E-3</v>
      </c>
    </row>
    <row r="593" spans="1:16" x14ac:dyDescent="0.2">
      <c r="A593" t="s">
        <v>1</v>
      </c>
      <c r="B593">
        <v>159</v>
      </c>
      <c r="C593">
        <v>165</v>
      </c>
      <c r="D593" t="s">
        <v>179</v>
      </c>
      <c r="G593">
        <v>6</v>
      </c>
      <c r="H593">
        <v>912.43960000000004</v>
      </c>
      <c r="I593" t="s">
        <v>24</v>
      </c>
      <c r="J593">
        <v>0.5</v>
      </c>
      <c r="K593">
        <v>913.28706999999997</v>
      </c>
      <c r="L593">
        <v>3.4153999999999997E-2</v>
      </c>
      <c r="M593">
        <v>0.240259</v>
      </c>
      <c r="N593">
        <v>3.5257999999999998E-2</v>
      </c>
      <c r="O593">
        <v>9.9840350000000004</v>
      </c>
      <c r="P593">
        <v>2.1849999999999999E-3</v>
      </c>
    </row>
    <row r="594" spans="1:16" x14ac:dyDescent="0.2">
      <c r="A594" t="s">
        <v>1</v>
      </c>
      <c r="B594">
        <v>159</v>
      </c>
      <c r="C594">
        <v>165</v>
      </c>
      <c r="D594" t="s">
        <v>179</v>
      </c>
      <c r="G594">
        <v>6</v>
      </c>
      <c r="H594">
        <v>912.43960000000004</v>
      </c>
      <c r="I594" t="s">
        <v>24</v>
      </c>
      <c r="J594">
        <v>5</v>
      </c>
      <c r="K594">
        <v>913.58948799999996</v>
      </c>
      <c r="L594">
        <v>1.2425E-2</v>
      </c>
      <c r="M594">
        <v>0.54267699999999996</v>
      </c>
      <c r="N594">
        <v>1.5199000000000001E-2</v>
      </c>
      <c r="O594">
        <v>9.9885429999999999</v>
      </c>
      <c r="P594">
        <v>8.1639999999999994E-3</v>
      </c>
    </row>
    <row r="595" spans="1:16" x14ac:dyDescent="0.2">
      <c r="A595" t="s">
        <v>1</v>
      </c>
      <c r="B595">
        <v>159</v>
      </c>
      <c r="C595">
        <v>165</v>
      </c>
      <c r="D595" t="s">
        <v>179</v>
      </c>
      <c r="G595">
        <v>6</v>
      </c>
      <c r="H595">
        <v>912.43960000000004</v>
      </c>
      <c r="I595" t="s">
        <v>24</v>
      </c>
      <c r="J595">
        <v>50.000003999999997</v>
      </c>
      <c r="K595">
        <v>913.63377400000002</v>
      </c>
      <c r="L595">
        <v>2.0235E-2</v>
      </c>
      <c r="M595">
        <v>0.58696400000000004</v>
      </c>
      <c r="N595">
        <v>2.2048000000000002E-2</v>
      </c>
      <c r="O595">
        <v>9.9869160000000008</v>
      </c>
      <c r="P595">
        <v>1.8929999999999999E-3</v>
      </c>
    </row>
    <row r="596" spans="1:16" x14ac:dyDescent="0.2">
      <c r="A596" t="s">
        <v>1</v>
      </c>
      <c r="B596">
        <v>159</v>
      </c>
      <c r="C596">
        <v>165</v>
      </c>
      <c r="D596" t="s">
        <v>179</v>
      </c>
      <c r="G596">
        <v>6</v>
      </c>
      <c r="H596">
        <v>912.43960000000004</v>
      </c>
      <c r="I596" t="s">
        <v>26</v>
      </c>
      <c r="J596">
        <v>0</v>
      </c>
      <c r="K596">
        <v>913.04681100000005</v>
      </c>
      <c r="L596">
        <v>8.7539999999999996E-3</v>
      </c>
      <c r="M596">
        <v>0</v>
      </c>
      <c r="N596">
        <v>0</v>
      </c>
      <c r="O596">
        <v>9.9769129999999997</v>
      </c>
      <c r="P596">
        <v>1.7000000000000001E-4</v>
      </c>
    </row>
    <row r="597" spans="1:16" x14ac:dyDescent="0.2">
      <c r="A597" t="s">
        <v>1</v>
      </c>
      <c r="B597">
        <v>159</v>
      </c>
      <c r="C597">
        <v>165</v>
      </c>
      <c r="D597" t="s">
        <v>179</v>
      </c>
      <c r="G597">
        <v>6</v>
      </c>
      <c r="H597">
        <v>912.43960000000004</v>
      </c>
      <c r="I597" t="s">
        <v>26</v>
      </c>
      <c r="J597">
        <v>5.0000000000000001E-3</v>
      </c>
      <c r="K597">
        <v>913.17093</v>
      </c>
      <c r="L597">
        <v>2.7847E-2</v>
      </c>
      <c r="M597">
        <v>0.12411899999999999</v>
      </c>
      <c r="N597">
        <v>2.9190000000000001E-2</v>
      </c>
      <c r="O597">
        <v>9.9938350000000007</v>
      </c>
      <c r="P597">
        <v>6.1989999999999996E-3</v>
      </c>
    </row>
    <row r="598" spans="1:16" x14ac:dyDescent="0.2">
      <c r="A598" t="s">
        <v>1</v>
      </c>
      <c r="B598">
        <v>159</v>
      </c>
      <c r="C598">
        <v>165</v>
      </c>
      <c r="D598" t="s">
        <v>179</v>
      </c>
      <c r="G598">
        <v>6</v>
      </c>
      <c r="H598">
        <v>912.43960000000004</v>
      </c>
      <c r="I598" t="s">
        <v>26</v>
      </c>
      <c r="J598">
        <v>0.05</v>
      </c>
      <c r="K598">
        <v>913.27957700000002</v>
      </c>
      <c r="L598">
        <v>5.267E-3</v>
      </c>
      <c r="M598">
        <v>0.232766</v>
      </c>
      <c r="N598">
        <v>1.0215999999999999E-2</v>
      </c>
      <c r="O598">
        <v>9.9807159999999993</v>
      </c>
      <c r="P598">
        <v>2.3730000000000001E-3</v>
      </c>
    </row>
    <row r="599" spans="1:16" x14ac:dyDescent="0.2">
      <c r="A599" t="s">
        <v>1</v>
      </c>
      <c r="B599">
        <v>159</v>
      </c>
      <c r="C599">
        <v>165</v>
      </c>
      <c r="D599" t="s">
        <v>179</v>
      </c>
      <c r="G599">
        <v>6</v>
      </c>
      <c r="H599">
        <v>912.43960000000004</v>
      </c>
      <c r="I599" t="s">
        <v>26</v>
      </c>
      <c r="J599">
        <v>0.5</v>
      </c>
      <c r="K599">
        <v>913.548271</v>
      </c>
      <c r="L599">
        <v>4.0159999999999996E-3</v>
      </c>
      <c r="M599">
        <v>0.50146000000000002</v>
      </c>
      <c r="N599">
        <v>9.6310000000000007E-3</v>
      </c>
      <c r="O599">
        <v>9.9866299999999999</v>
      </c>
      <c r="P599">
        <v>1.815E-3</v>
      </c>
    </row>
    <row r="600" spans="1:16" x14ac:dyDescent="0.2">
      <c r="A600" t="s">
        <v>1</v>
      </c>
      <c r="B600">
        <v>159</v>
      </c>
      <c r="C600">
        <v>165</v>
      </c>
      <c r="D600" t="s">
        <v>179</v>
      </c>
      <c r="G600">
        <v>6</v>
      </c>
      <c r="H600">
        <v>912.43960000000004</v>
      </c>
      <c r="I600" t="s">
        <v>26</v>
      </c>
      <c r="J600">
        <v>5</v>
      </c>
      <c r="K600">
        <v>915.13410299999998</v>
      </c>
      <c r="L600">
        <v>1.2383999999999999E-2</v>
      </c>
      <c r="M600">
        <v>2.0872929999999998</v>
      </c>
      <c r="N600">
        <v>1.5166000000000001E-2</v>
      </c>
      <c r="O600">
        <v>9.9856359999999995</v>
      </c>
      <c r="P600">
        <v>1.9940000000000001E-3</v>
      </c>
    </row>
    <row r="601" spans="1:16" x14ac:dyDescent="0.2">
      <c r="A601" t="s">
        <v>1</v>
      </c>
      <c r="B601">
        <v>159</v>
      </c>
      <c r="C601">
        <v>165</v>
      </c>
      <c r="D601" t="s">
        <v>179</v>
      </c>
      <c r="G601">
        <v>6</v>
      </c>
      <c r="H601">
        <v>912.43960000000004</v>
      </c>
      <c r="I601" t="s">
        <v>26</v>
      </c>
      <c r="J601">
        <v>50.000003999999997</v>
      </c>
      <c r="K601">
        <v>915.91829900000005</v>
      </c>
      <c r="L601">
        <v>8.3377000000000007E-2</v>
      </c>
      <c r="M601">
        <v>2.871489</v>
      </c>
      <c r="N601">
        <v>8.3835000000000007E-2</v>
      </c>
      <c r="O601">
        <v>9.9785000000000004</v>
      </c>
      <c r="P601">
        <v>2.9729999999999999E-3</v>
      </c>
    </row>
    <row r="602" spans="1:16" x14ac:dyDescent="0.2">
      <c r="A602" t="s">
        <v>1</v>
      </c>
      <c r="B602">
        <v>159</v>
      </c>
      <c r="C602">
        <v>169</v>
      </c>
      <c r="D602" t="s">
        <v>180</v>
      </c>
      <c r="G602">
        <v>10</v>
      </c>
      <c r="H602">
        <v>1370.6409000000001</v>
      </c>
      <c r="I602" t="s">
        <v>24</v>
      </c>
      <c r="J602">
        <v>0</v>
      </c>
      <c r="K602">
        <v>1371.5119520000001</v>
      </c>
      <c r="L602">
        <v>4.1322999999999999E-2</v>
      </c>
      <c r="M602">
        <v>0</v>
      </c>
      <c r="N602">
        <v>0</v>
      </c>
      <c r="O602">
        <v>10.860466000000001</v>
      </c>
      <c r="P602">
        <v>1.4790000000000001E-3</v>
      </c>
    </row>
    <row r="603" spans="1:16" x14ac:dyDescent="0.2">
      <c r="A603" t="s">
        <v>1</v>
      </c>
      <c r="B603">
        <v>159</v>
      </c>
      <c r="C603">
        <v>169</v>
      </c>
      <c r="D603" t="s">
        <v>180</v>
      </c>
      <c r="G603">
        <v>10</v>
      </c>
      <c r="H603">
        <v>1370.6409000000001</v>
      </c>
      <c r="I603" t="s">
        <v>24</v>
      </c>
      <c r="J603">
        <v>5.0000000000000001E-3</v>
      </c>
      <c r="K603">
        <v>1371.7017390000001</v>
      </c>
      <c r="L603">
        <v>3.6547999999999997E-2</v>
      </c>
      <c r="M603">
        <v>0.18978700000000001</v>
      </c>
      <c r="N603">
        <v>5.5167000000000001E-2</v>
      </c>
      <c r="O603">
        <v>10.86544</v>
      </c>
      <c r="P603">
        <v>4.35E-4</v>
      </c>
    </row>
    <row r="604" spans="1:16" x14ac:dyDescent="0.2">
      <c r="A604" t="s">
        <v>1</v>
      </c>
      <c r="B604">
        <v>159</v>
      </c>
      <c r="C604">
        <v>169</v>
      </c>
      <c r="D604" t="s">
        <v>180</v>
      </c>
      <c r="G604">
        <v>10</v>
      </c>
      <c r="H604">
        <v>1370.6409000000001</v>
      </c>
      <c r="I604" t="s">
        <v>24</v>
      </c>
      <c r="J604">
        <v>0.05</v>
      </c>
      <c r="K604">
        <v>1371.8380199999999</v>
      </c>
      <c r="L604">
        <v>2.2440999999999999E-2</v>
      </c>
      <c r="M604">
        <v>0.32606800000000002</v>
      </c>
      <c r="N604">
        <v>4.7023000000000002E-2</v>
      </c>
      <c r="O604">
        <v>10.875717</v>
      </c>
      <c r="P604">
        <v>5.3179999999999998E-3</v>
      </c>
    </row>
    <row r="605" spans="1:16" x14ac:dyDescent="0.2">
      <c r="A605" t="s">
        <v>1</v>
      </c>
      <c r="B605">
        <v>159</v>
      </c>
      <c r="C605">
        <v>169</v>
      </c>
      <c r="D605" t="s">
        <v>180</v>
      </c>
      <c r="G605">
        <v>10</v>
      </c>
      <c r="H605">
        <v>1370.6409000000001</v>
      </c>
      <c r="I605" t="s">
        <v>24</v>
      </c>
      <c r="J605">
        <v>0.5</v>
      </c>
      <c r="K605">
        <v>1372.1510249999999</v>
      </c>
      <c r="L605">
        <v>1.1154000000000001E-2</v>
      </c>
      <c r="M605">
        <v>0.639073</v>
      </c>
      <c r="N605">
        <v>4.2800999999999999E-2</v>
      </c>
      <c r="O605">
        <v>10.862761000000001</v>
      </c>
      <c r="P605">
        <v>2.5590000000000001E-3</v>
      </c>
    </row>
    <row r="606" spans="1:16" x14ac:dyDescent="0.2">
      <c r="A606" t="s">
        <v>1</v>
      </c>
      <c r="B606">
        <v>159</v>
      </c>
      <c r="C606">
        <v>169</v>
      </c>
      <c r="D606" t="s">
        <v>180</v>
      </c>
      <c r="G606">
        <v>10</v>
      </c>
      <c r="H606">
        <v>1370.6409000000001</v>
      </c>
      <c r="I606" t="s">
        <v>24</v>
      </c>
      <c r="J606">
        <v>5</v>
      </c>
      <c r="K606">
        <v>1372.3861079999999</v>
      </c>
      <c r="L606">
        <v>3.8012999999999998E-2</v>
      </c>
      <c r="M606">
        <v>0.87415600000000004</v>
      </c>
      <c r="N606">
        <v>5.6147000000000002E-2</v>
      </c>
      <c r="O606">
        <v>10.868040000000001</v>
      </c>
      <c r="P606">
        <v>9.6710000000000008E-3</v>
      </c>
    </row>
    <row r="607" spans="1:16" x14ac:dyDescent="0.2">
      <c r="A607" t="s">
        <v>1</v>
      </c>
      <c r="B607">
        <v>159</v>
      </c>
      <c r="C607">
        <v>169</v>
      </c>
      <c r="D607" t="s">
        <v>180</v>
      </c>
      <c r="G607">
        <v>10</v>
      </c>
      <c r="H607">
        <v>1370.6409000000001</v>
      </c>
      <c r="I607" t="s">
        <v>24</v>
      </c>
      <c r="J607">
        <v>50.000003999999997</v>
      </c>
      <c r="K607">
        <v>1372.9618029999999</v>
      </c>
      <c r="L607">
        <v>1.7963E-2</v>
      </c>
      <c r="M607">
        <v>1.449851</v>
      </c>
      <c r="N607">
        <v>4.5058000000000001E-2</v>
      </c>
      <c r="O607">
        <v>10.866211</v>
      </c>
      <c r="P607">
        <v>1.5269999999999999E-3</v>
      </c>
    </row>
    <row r="608" spans="1:16" x14ac:dyDescent="0.2">
      <c r="A608" t="s">
        <v>1</v>
      </c>
      <c r="B608">
        <v>159</v>
      </c>
      <c r="C608">
        <v>169</v>
      </c>
      <c r="D608" t="s">
        <v>180</v>
      </c>
      <c r="G608">
        <v>10</v>
      </c>
      <c r="H608">
        <v>1370.6409000000001</v>
      </c>
      <c r="I608" t="s">
        <v>26</v>
      </c>
      <c r="J608">
        <v>0</v>
      </c>
      <c r="K608">
        <v>1371.5119520000001</v>
      </c>
      <c r="L608">
        <v>4.1322999999999999E-2</v>
      </c>
      <c r="M608">
        <v>0</v>
      </c>
      <c r="N608">
        <v>0</v>
      </c>
      <c r="O608">
        <v>10.860466000000001</v>
      </c>
      <c r="P608">
        <v>1.4790000000000001E-3</v>
      </c>
    </row>
    <row r="609" spans="1:16" x14ac:dyDescent="0.2">
      <c r="A609" t="s">
        <v>1</v>
      </c>
      <c r="B609">
        <v>159</v>
      </c>
      <c r="C609">
        <v>169</v>
      </c>
      <c r="D609" t="s">
        <v>180</v>
      </c>
      <c r="G609">
        <v>10</v>
      </c>
      <c r="H609">
        <v>1370.6409000000001</v>
      </c>
      <c r="I609" t="s">
        <v>26</v>
      </c>
      <c r="J609">
        <v>5.0000000000000001E-3</v>
      </c>
      <c r="K609">
        <v>1371.9184789999999</v>
      </c>
      <c r="L609">
        <v>5.0152000000000002E-2</v>
      </c>
      <c r="M609">
        <v>0.406526</v>
      </c>
      <c r="N609">
        <v>6.4982999999999999E-2</v>
      </c>
      <c r="O609">
        <v>10.872004</v>
      </c>
      <c r="P609">
        <v>5.653E-3</v>
      </c>
    </row>
    <row r="610" spans="1:16" x14ac:dyDescent="0.2">
      <c r="A610" t="s">
        <v>1</v>
      </c>
      <c r="B610">
        <v>159</v>
      </c>
      <c r="C610">
        <v>169</v>
      </c>
      <c r="D610" t="s">
        <v>180</v>
      </c>
      <c r="G610">
        <v>10</v>
      </c>
      <c r="H610">
        <v>1370.6409000000001</v>
      </c>
      <c r="I610" t="s">
        <v>26</v>
      </c>
      <c r="J610">
        <v>0.05</v>
      </c>
      <c r="K610">
        <v>1372.1348029999999</v>
      </c>
      <c r="L610">
        <v>1.8350000000000002E-2</v>
      </c>
      <c r="M610">
        <v>0.62285100000000004</v>
      </c>
      <c r="N610">
        <v>4.5213999999999997E-2</v>
      </c>
      <c r="O610">
        <v>10.862866</v>
      </c>
      <c r="P610">
        <v>1.2650000000000001E-3</v>
      </c>
    </row>
    <row r="611" spans="1:16" x14ac:dyDescent="0.2">
      <c r="A611" t="s">
        <v>1</v>
      </c>
      <c r="B611">
        <v>159</v>
      </c>
      <c r="C611">
        <v>169</v>
      </c>
      <c r="D611" t="s">
        <v>180</v>
      </c>
      <c r="G611">
        <v>10</v>
      </c>
      <c r="H611">
        <v>1370.6409000000001</v>
      </c>
      <c r="I611" t="s">
        <v>26</v>
      </c>
      <c r="J611">
        <v>0.5</v>
      </c>
      <c r="K611">
        <v>1372.3660640000001</v>
      </c>
      <c r="L611">
        <v>4.2591999999999998E-2</v>
      </c>
      <c r="M611">
        <v>0.85411199999999998</v>
      </c>
      <c r="N611">
        <v>5.9343E-2</v>
      </c>
      <c r="O611">
        <v>10.866992</v>
      </c>
      <c r="P611">
        <v>2.9090000000000001E-3</v>
      </c>
    </row>
    <row r="612" spans="1:16" x14ac:dyDescent="0.2">
      <c r="A612" t="s">
        <v>1</v>
      </c>
      <c r="B612">
        <v>159</v>
      </c>
      <c r="C612">
        <v>169</v>
      </c>
      <c r="D612" t="s">
        <v>180</v>
      </c>
      <c r="G612">
        <v>10</v>
      </c>
      <c r="H612">
        <v>1370.6409000000001</v>
      </c>
      <c r="I612" t="s">
        <v>26</v>
      </c>
      <c r="J612">
        <v>5</v>
      </c>
      <c r="K612">
        <v>1374.1558070000001</v>
      </c>
      <c r="L612">
        <v>4.4853999999999998E-2</v>
      </c>
      <c r="M612">
        <v>2.6438540000000001</v>
      </c>
      <c r="N612">
        <v>6.0987E-2</v>
      </c>
      <c r="O612">
        <v>10.862190999999999</v>
      </c>
      <c r="P612">
        <v>2.2889999999999998E-3</v>
      </c>
    </row>
    <row r="613" spans="1:16" x14ac:dyDescent="0.2">
      <c r="A613" t="s">
        <v>1</v>
      </c>
      <c r="B613">
        <v>159</v>
      </c>
      <c r="C613">
        <v>169</v>
      </c>
      <c r="D613" t="s">
        <v>180</v>
      </c>
      <c r="G613">
        <v>10</v>
      </c>
      <c r="H613">
        <v>1370.6409000000001</v>
      </c>
      <c r="I613" t="s">
        <v>26</v>
      </c>
      <c r="J613">
        <v>50.000003999999997</v>
      </c>
      <c r="K613">
        <v>1375.8410940000001</v>
      </c>
      <c r="L613">
        <v>8.4121000000000001E-2</v>
      </c>
      <c r="M613">
        <v>4.329142</v>
      </c>
      <c r="N613">
        <v>9.3722E-2</v>
      </c>
      <c r="O613">
        <v>10.854549</v>
      </c>
      <c r="P613">
        <v>3.6129999999999999E-3</v>
      </c>
    </row>
    <row r="614" spans="1:16" x14ac:dyDescent="0.2">
      <c r="A614" t="s">
        <v>1</v>
      </c>
      <c r="B614">
        <v>160</v>
      </c>
      <c r="C614">
        <v>166</v>
      </c>
      <c r="D614" t="s">
        <v>181</v>
      </c>
      <c r="G614">
        <v>6</v>
      </c>
      <c r="H614">
        <v>924.45740000000001</v>
      </c>
      <c r="I614" t="s">
        <v>24</v>
      </c>
      <c r="J614">
        <v>0</v>
      </c>
      <c r="K614">
        <v>925.01937499999997</v>
      </c>
      <c r="L614">
        <v>4.3080000000000002E-3</v>
      </c>
      <c r="M614">
        <v>0</v>
      </c>
      <c r="N614">
        <v>0</v>
      </c>
      <c r="O614">
        <v>9.3971230000000006</v>
      </c>
      <c r="P614">
        <v>1.6000000000000001E-4</v>
      </c>
    </row>
    <row r="615" spans="1:16" x14ac:dyDescent="0.2">
      <c r="A615" t="s">
        <v>1</v>
      </c>
      <c r="B615">
        <v>160</v>
      </c>
      <c r="C615">
        <v>166</v>
      </c>
      <c r="D615" t="s">
        <v>181</v>
      </c>
      <c r="G615">
        <v>6</v>
      </c>
      <c r="H615">
        <v>924.45740000000001</v>
      </c>
      <c r="I615" t="s">
        <v>24</v>
      </c>
      <c r="J615">
        <v>5.0000000000000001E-3</v>
      </c>
      <c r="K615">
        <v>925.22267599999998</v>
      </c>
      <c r="L615">
        <v>4.5224E-2</v>
      </c>
      <c r="M615">
        <v>0.20330100000000001</v>
      </c>
      <c r="N615">
        <v>4.5428999999999997E-2</v>
      </c>
      <c r="O615">
        <v>9.4053520000000006</v>
      </c>
      <c r="P615">
        <v>3.225E-3</v>
      </c>
    </row>
    <row r="616" spans="1:16" x14ac:dyDescent="0.2">
      <c r="A616" t="s">
        <v>1</v>
      </c>
      <c r="B616">
        <v>160</v>
      </c>
      <c r="C616">
        <v>166</v>
      </c>
      <c r="D616" t="s">
        <v>181</v>
      </c>
      <c r="G616">
        <v>6</v>
      </c>
      <c r="H616">
        <v>924.45740000000001</v>
      </c>
      <c r="I616" t="s">
        <v>24</v>
      </c>
      <c r="J616">
        <v>0.05</v>
      </c>
      <c r="K616">
        <v>925.22342900000001</v>
      </c>
      <c r="L616">
        <v>3.8301000000000002E-2</v>
      </c>
      <c r="M616">
        <v>0.20405400000000001</v>
      </c>
      <c r="N616">
        <v>3.8543000000000001E-2</v>
      </c>
      <c r="O616">
        <v>9.4097299999999997</v>
      </c>
      <c r="P616">
        <v>2.7569999999999999E-3</v>
      </c>
    </row>
    <row r="617" spans="1:16" x14ac:dyDescent="0.2">
      <c r="A617" t="s">
        <v>1</v>
      </c>
      <c r="B617">
        <v>160</v>
      </c>
      <c r="C617">
        <v>166</v>
      </c>
      <c r="D617" t="s">
        <v>181</v>
      </c>
      <c r="G617">
        <v>6</v>
      </c>
      <c r="H617">
        <v>924.45740000000001</v>
      </c>
      <c r="I617" t="s">
        <v>24</v>
      </c>
      <c r="J617">
        <v>0.5</v>
      </c>
      <c r="K617">
        <v>925.17976499999997</v>
      </c>
      <c r="L617">
        <v>3.4271000000000003E-2</v>
      </c>
      <c r="M617">
        <v>0.16039</v>
      </c>
      <c r="N617">
        <v>3.4541000000000002E-2</v>
      </c>
      <c r="O617">
        <v>9.4028320000000001</v>
      </c>
      <c r="P617">
        <v>9.2500000000000004E-4</v>
      </c>
    </row>
    <row r="618" spans="1:16" x14ac:dyDescent="0.2">
      <c r="A618" t="s">
        <v>1</v>
      </c>
      <c r="B618">
        <v>160</v>
      </c>
      <c r="C618">
        <v>166</v>
      </c>
      <c r="D618" t="s">
        <v>181</v>
      </c>
      <c r="G618">
        <v>6</v>
      </c>
      <c r="H618">
        <v>924.45740000000001</v>
      </c>
      <c r="I618" t="s">
        <v>24</v>
      </c>
      <c r="J618">
        <v>5</v>
      </c>
      <c r="K618">
        <v>925.16810599999997</v>
      </c>
      <c r="L618">
        <v>1.6629000000000001E-2</v>
      </c>
      <c r="M618">
        <v>0.148731</v>
      </c>
      <c r="N618">
        <v>1.7177999999999999E-2</v>
      </c>
      <c r="O618">
        <v>9.4108979999999995</v>
      </c>
      <c r="P618">
        <v>7.6600000000000001E-3</v>
      </c>
    </row>
    <row r="619" spans="1:16" x14ac:dyDescent="0.2">
      <c r="A619" t="s">
        <v>1</v>
      </c>
      <c r="B619">
        <v>160</v>
      </c>
      <c r="C619">
        <v>166</v>
      </c>
      <c r="D619" t="s">
        <v>181</v>
      </c>
      <c r="G619">
        <v>6</v>
      </c>
      <c r="H619">
        <v>924.45740000000001</v>
      </c>
      <c r="I619" t="s">
        <v>24</v>
      </c>
      <c r="J619">
        <v>50.000003999999997</v>
      </c>
      <c r="K619">
        <v>925.30567199999996</v>
      </c>
      <c r="L619">
        <v>1.3802E-2</v>
      </c>
      <c r="M619">
        <v>0.28629700000000002</v>
      </c>
      <c r="N619">
        <v>1.4458E-2</v>
      </c>
      <c r="O619">
        <v>9.4068500000000004</v>
      </c>
      <c r="P619">
        <v>1.2869999999999999E-3</v>
      </c>
    </row>
    <row r="620" spans="1:16" x14ac:dyDescent="0.2">
      <c r="A620" t="s">
        <v>1</v>
      </c>
      <c r="B620">
        <v>160</v>
      </c>
      <c r="C620">
        <v>166</v>
      </c>
      <c r="D620" t="s">
        <v>181</v>
      </c>
      <c r="G620">
        <v>6</v>
      </c>
      <c r="H620">
        <v>924.45740000000001</v>
      </c>
      <c r="I620" t="s">
        <v>26</v>
      </c>
      <c r="J620">
        <v>0</v>
      </c>
      <c r="K620">
        <v>925.01937499999997</v>
      </c>
      <c r="L620">
        <v>4.3080000000000002E-3</v>
      </c>
      <c r="M620">
        <v>0</v>
      </c>
      <c r="N620">
        <v>0</v>
      </c>
      <c r="O620">
        <v>9.3971230000000006</v>
      </c>
      <c r="P620">
        <v>1.6000000000000001E-4</v>
      </c>
    </row>
    <row r="621" spans="1:16" x14ac:dyDescent="0.2">
      <c r="A621" t="s">
        <v>1</v>
      </c>
      <c r="B621">
        <v>160</v>
      </c>
      <c r="C621">
        <v>166</v>
      </c>
      <c r="D621" t="s">
        <v>181</v>
      </c>
      <c r="G621">
        <v>6</v>
      </c>
      <c r="H621">
        <v>924.45740000000001</v>
      </c>
      <c r="I621" t="s">
        <v>26</v>
      </c>
      <c r="J621">
        <v>5.0000000000000001E-3</v>
      </c>
      <c r="K621">
        <v>925.19621299999994</v>
      </c>
      <c r="L621">
        <v>3.8213999999999998E-2</v>
      </c>
      <c r="M621">
        <v>0.176838</v>
      </c>
      <c r="N621">
        <v>3.8455999999999997E-2</v>
      </c>
      <c r="O621">
        <v>9.4145679999999992</v>
      </c>
      <c r="P621">
        <v>7.254E-3</v>
      </c>
    </row>
    <row r="622" spans="1:16" x14ac:dyDescent="0.2">
      <c r="A622" t="s">
        <v>1</v>
      </c>
      <c r="B622">
        <v>160</v>
      </c>
      <c r="C622">
        <v>166</v>
      </c>
      <c r="D622" t="s">
        <v>181</v>
      </c>
      <c r="G622">
        <v>6</v>
      </c>
      <c r="H622">
        <v>924.45740000000001</v>
      </c>
      <c r="I622" t="s">
        <v>26</v>
      </c>
      <c r="J622">
        <v>0.05</v>
      </c>
      <c r="K622">
        <v>925.26649099999997</v>
      </c>
      <c r="L622">
        <v>1.6642000000000001E-2</v>
      </c>
      <c r="M622">
        <v>0.247117</v>
      </c>
      <c r="N622">
        <v>1.7191000000000001E-2</v>
      </c>
      <c r="O622">
        <v>9.4010999999999996</v>
      </c>
      <c r="P622">
        <v>1.456E-3</v>
      </c>
    </row>
    <row r="623" spans="1:16" x14ac:dyDescent="0.2">
      <c r="A623" t="s">
        <v>1</v>
      </c>
      <c r="B623">
        <v>160</v>
      </c>
      <c r="C623">
        <v>166</v>
      </c>
      <c r="D623" t="s">
        <v>181</v>
      </c>
      <c r="G623">
        <v>6</v>
      </c>
      <c r="H623">
        <v>924.45740000000001</v>
      </c>
      <c r="I623" t="s">
        <v>26</v>
      </c>
      <c r="J623">
        <v>0.5</v>
      </c>
      <c r="K623">
        <v>925.51067499999999</v>
      </c>
      <c r="L623">
        <v>8.7189999999999993E-3</v>
      </c>
      <c r="M623">
        <v>0.49130000000000001</v>
      </c>
      <c r="N623">
        <v>9.7249999999999993E-3</v>
      </c>
      <c r="O623">
        <v>9.4067519999999991</v>
      </c>
      <c r="P623">
        <v>2.1580000000000002E-3</v>
      </c>
    </row>
    <row r="624" spans="1:16" x14ac:dyDescent="0.2">
      <c r="A624" t="s">
        <v>1</v>
      </c>
      <c r="B624">
        <v>160</v>
      </c>
      <c r="C624">
        <v>166</v>
      </c>
      <c r="D624" t="s">
        <v>181</v>
      </c>
      <c r="G624">
        <v>6</v>
      </c>
      <c r="H624">
        <v>924.45740000000001</v>
      </c>
      <c r="I624" t="s">
        <v>26</v>
      </c>
      <c r="J624">
        <v>5</v>
      </c>
      <c r="K624">
        <v>926.67644299999995</v>
      </c>
      <c r="L624">
        <v>1.3199000000000001E-2</v>
      </c>
      <c r="M624">
        <v>1.6570689999999999</v>
      </c>
      <c r="N624">
        <v>1.3884000000000001E-2</v>
      </c>
      <c r="O624">
        <v>9.4033650000000009</v>
      </c>
      <c r="P624">
        <v>3.0170000000000002E-3</v>
      </c>
    </row>
    <row r="625" spans="1:16" x14ac:dyDescent="0.2">
      <c r="A625" t="s">
        <v>1</v>
      </c>
      <c r="B625">
        <v>160</v>
      </c>
      <c r="C625">
        <v>166</v>
      </c>
      <c r="D625" t="s">
        <v>181</v>
      </c>
      <c r="G625">
        <v>6</v>
      </c>
      <c r="H625">
        <v>924.45740000000001</v>
      </c>
      <c r="I625" t="s">
        <v>26</v>
      </c>
      <c r="J625">
        <v>50.000003999999997</v>
      </c>
      <c r="K625">
        <v>927.60240599999997</v>
      </c>
      <c r="L625">
        <v>3.7212000000000002E-2</v>
      </c>
      <c r="M625">
        <v>2.5830310000000001</v>
      </c>
      <c r="N625">
        <v>3.7461000000000001E-2</v>
      </c>
      <c r="O625">
        <v>9.3970789999999997</v>
      </c>
      <c r="P625">
        <v>3.1050000000000001E-3</v>
      </c>
    </row>
    <row r="626" spans="1:16" x14ac:dyDescent="0.2">
      <c r="A626" t="s">
        <v>1</v>
      </c>
      <c r="B626">
        <v>160</v>
      </c>
      <c r="C626">
        <v>169</v>
      </c>
      <c r="D626" t="s">
        <v>182</v>
      </c>
      <c r="G626">
        <v>9</v>
      </c>
      <c r="H626">
        <v>1267.6316999999999</v>
      </c>
      <c r="I626" t="s">
        <v>24</v>
      </c>
      <c r="J626">
        <v>0</v>
      </c>
      <c r="K626">
        <v>1268.3223419999999</v>
      </c>
      <c r="L626">
        <v>9.2270000000000008E-3</v>
      </c>
      <c r="M626">
        <v>0</v>
      </c>
      <c r="N626">
        <v>0</v>
      </c>
      <c r="O626">
        <v>10.677631999999999</v>
      </c>
      <c r="P626">
        <v>1.222E-3</v>
      </c>
    </row>
    <row r="627" spans="1:16" x14ac:dyDescent="0.2">
      <c r="A627" t="s">
        <v>1</v>
      </c>
      <c r="B627">
        <v>160</v>
      </c>
      <c r="C627">
        <v>169</v>
      </c>
      <c r="D627" t="s">
        <v>182</v>
      </c>
      <c r="G627">
        <v>9</v>
      </c>
      <c r="H627">
        <v>1267.6316999999999</v>
      </c>
      <c r="I627" t="s">
        <v>24</v>
      </c>
      <c r="J627">
        <v>5.0000000000000001E-3</v>
      </c>
      <c r="K627">
        <v>1268.5332490000001</v>
      </c>
      <c r="L627">
        <v>7.0790000000000002E-3</v>
      </c>
      <c r="M627">
        <v>0.21090700000000001</v>
      </c>
      <c r="N627">
        <v>1.163E-2</v>
      </c>
      <c r="O627">
        <v>10.684025</v>
      </c>
      <c r="P627">
        <v>2.147E-3</v>
      </c>
    </row>
    <row r="628" spans="1:16" x14ac:dyDescent="0.2">
      <c r="A628" t="s">
        <v>1</v>
      </c>
      <c r="B628">
        <v>160</v>
      </c>
      <c r="C628">
        <v>169</v>
      </c>
      <c r="D628" t="s">
        <v>182</v>
      </c>
      <c r="G628">
        <v>9</v>
      </c>
      <c r="H628">
        <v>1267.6316999999999</v>
      </c>
      <c r="I628" t="s">
        <v>24</v>
      </c>
      <c r="J628">
        <v>0.05</v>
      </c>
      <c r="K628">
        <v>1268.6644240000001</v>
      </c>
      <c r="L628">
        <v>4.9610000000000001E-3</v>
      </c>
      <c r="M628">
        <v>0.342082</v>
      </c>
      <c r="N628">
        <v>1.0475999999999999E-2</v>
      </c>
      <c r="O628">
        <v>10.689149</v>
      </c>
      <c r="P628">
        <v>5.6410000000000002E-3</v>
      </c>
    </row>
    <row r="629" spans="1:16" x14ac:dyDescent="0.2">
      <c r="A629" t="s">
        <v>1</v>
      </c>
      <c r="B629">
        <v>160</v>
      </c>
      <c r="C629">
        <v>169</v>
      </c>
      <c r="D629" t="s">
        <v>182</v>
      </c>
      <c r="G629">
        <v>9</v>
      </c>
      <c r="H629">
        <v>1267.6316999999999</v>
      </c>
      <c r="I629" t="s">
        <v>24</v>
      </c>
      <c r="J629">
        <v>0.5</v>
      </c>
      <c r="K629">
        <v>1268.847786</v>
      </c>
      <c r="L629">
        <v>1.0111999999999999E-2</v>
      </c>
      <c r="M629">
        <v>0.52544400000000002</v>
      </c>
      <c r="N629">
        <v>1.3689E-2</v>
      </c>
      <c r="O629">
        <v>10.678860999999999</v>
      </c>
      <c r="P629">
        <v>1.093E-3</v>
      </c>
    </row>
    <row r="630" spans="1:16" x14ac:dyDescent="0.2">
      <c r="A630" t="s">
        <v>1</v>
      </c>
      <c r="B630">
        <v>160</v>
      </c>
      <c r="C630">
        <v>169</v>
      </c>
      <c r="D630" t="s">
        <v>182</v>
      </c>
      <c r="G630">
        <v>9</v>
      </c>
      <c r="H630">
        <v>1267.6316999999999</v>
      </c>
      <c r="I630" t="s">
        <v>24</v>
      </c>
      <c r="J630">
        <v>5</v>
      </c>
      <c r="K630">
        <v>1268.9506389999999</v>
      </c>
      <c r="L630">
        <v>1.4428E-2</v>
      </c>
      <c r="M630">
        <v>0.62829699999999999</v>
      </c>
      <c r="N630">
        <v>1.7125999999999999E-2</v>
      </c>
      <c r="O630">
        <v>10.686145</v>
      </c>
      <c r="P630">
        <v>8.6239999999999997E-3</v>
      </c>
    </row>
    <row r="631" spans="1:16" x14ac:dyDescent="0.2">
      <c r="A631" t="s">
        <v>1</v>
      </c>
      <c r="B631">
        <v>160</v>
      </c>
      <c r="C631">
        <v>169</v>
      </c>
      <c r="D631" t="s">
        <v>182</v>
      </c>
      <c r="G631">
        <v>9</v>
      </c>
      <c r="H631">
        <v>1267.6316999999999</v>
      </c>
      <c r="I631" t="s">
        <v>24</v>
      </c>
      <c r="J631">
        <v>50.000003999999997</v>
      </c>
      <c r="K631">
        <v>1269.490761</v>
      </c>
      <c r="L631">
        <v>1.4578000000000001E-2</v>
      </c>
      <c r="M631">
        <v>1.16842</v>
      </c>
      <c r="N631">
        <v>1.7252E-2</v>
      </c>
      <c r="O631">
        <v>10.682143</v>
      </c>
      <c r="P631">
        <v>1.2199999999999999E-3</v>
      </c>
    </row>
    <row r="632" spans="1:16" x14ac:dyDescent="0.2">
      <c r="A632" t="s">
        <v>1</v>
      </c>
      <c r="B632">
        <v>160</v>
      </c>
      <c r="C632">
        <v>169</v>
      </c>
      <c r="D632" t="s">
        <v>182</v>
      </c>
      <c r="G632">
        <v>9</v>
      </c>
      <c r="H632">
        <v>1267.6316999999999</v>
      </c>
      <c r="I632" t="s">
        <v>26</v>
      </c>
      <c r="J632">
        <v>0</v>
      </c>
      <c r="K632">
        <v>1268.3223419999999</v>
      </c>
      <c r="L632">
        <v>9.2270000000000008E-3</v>
      </c>
      <c r="M632">
        <v>0</v>
      </c>
      <c r="N632">
        <v>0</v>
      </c>
      <c r="O632">
        <v>10.677631999999999</v>
      </c>
      <c r="P632">
        <v>1.222E-3</v>
      </c>
    </row>
    <row r="633" spans="1:16" x14ac:dyDescent="0.2">
      <c r="A633" t="s">
        <v>1</v>
      </c>
      <c r="B633">
        <v>160</v>
      </c>
      <c r="C633">
        <v>169</v>
      </c>
      <c r="D633" t="s">
        <v>182</v>
      </c>
      <c r="G633">
        <v>9</v>
      </c>
      <c r="H633">
        <v>1267.6316999999999</v>
      </c>
      <c r="I633" t="s">
        <v>26</v>
      </c>
      <c r="J633">
        <v>5.0000000000000001E-3</v>
      </c>
      <c r="K633">
        <v>1268.7083130000001</v>
      </c>
      <c r="L633">
        <v>1.214E-2</v>
      </c>
      <c r="M633">
        <v>0.38597100000000001</v>
      </c>
      <c r="N633">
        <v>1.5249E-2</v>
      </c>
      <c r="O633">
        <v>10.689755999999999</v>
      </c>
      <c r="P633">
        <v>6.1929999999999997E-3</v>
      </c>
    </row>
    <row r="634" spans="1:16" x14ac:dyDescent="0.2">
      <c r="A634" t="s">
        <v>1</v>
      </c>
      <c r="B634">
        <v>160</v>
      </c>
      <c r="C634">
        <v>169</v>
      </c>
      <c r="D634" t="s">
        <v>182</v>
      </c>
      <c r="G634">
        <v>9</v>
      </c>
      <c r="H634">
        <v>1267.6316999999999</v>
      </c>
      <c r="I634" t="s">
        <v>26</v>
      </c>
      <c r="J634">
        <v>0.05</v>
      </c>
      <c r="K634">
        <v>1268.8990570000001</v>
      </c>
      <c r="L634">
        <v>1.7534999999999999E-2</v>
      </c>
      <c r="M634">
        <v>0.57671499999999998</v>
      </c>
      <c r="N634">
        <v>1.9813999999999998E-2</v>
      </c>
      <c r="O634">
        <v>10.678281999999999</v>
      </c>
      <c r="P634">
        <v>1.66E-3</v>
      </c>
    </row>
    <row r="635" spans="1:16" x14ac:dyDescent="0.2">
      <c r="A635" t="s">
        <v>1</v>
      </c>
      <c r="B635">
        <v>160</v>
      </c>
      <c r="C635">
        <v>169</v>
      </c>
      <c r="D635" t="s">
        <v>182</v>
      </c>
      <c r="G635">
        <v>9</v>
      </c>
      <c r="H635">
        <v>1267.6316999999999</v>
      </c>
      <c r="I635" t="s">
        <v>26</v>
      </c>
      <c r="J635">
        <v>0.5</v>
      </c>
      <c r="K635">
        <v>1269.175651</v>
      </c>
      <c r="L635">
        <v>5.1009999999999996E-3</v>
      </c>
      <c r="M635">
        <v>0.85330899999999998</v>
      </c>
      <c r="N635">
        <v>1.0543E-2</v>
      </c>
      <c r="O635">
        <v>10.681986999999999</v>
      </c>
      <c r="P635">
        <v>2.3080000000000002E-3</v>
      </c>
    </row>
    <row r="636" spans="1:16" x14ac:dyDescent="0.2">
      <c r="A636" t="s">
        <v>1</v>
      </c>
      <c r="B636">
        <v>160</v>
      </c>
      <c r="C636">
        <v>169</v>
      </c>
      <c r="D636" t="s">
        <v>182</v>
      </c>
      <c r="G636">
        <v>9</v>
      </c>
      <c r="H636">
        <v>1267.6316999999999</v>
      </c>
      <c r="I636" t="s">
        <v>26</v>
      </c>
      <c r="J636">
        <v>5</v>
      </c>
      <c r="K636">
        <v>1270.686776</v>
      </c>
      <c r="L636">
        <v>8.2240000000000004E-3</v>
      </c>
      <c r="M636">
        <v>2.3644340000000001</v>
      </c>
      <c r="N636">
        <v>1.2359999999999999E-2</v>
      </c>
      <c r="O636">
        <v>10.680104999999999</v>
      </c>
      <c r="P636">
        <v>2.7799999999999999E-3</v>
      </c>
    </row>
    <row r="637" spans="1:16" x14ac:dyDescent="0.2">
      <c r="A637" t="s">
        <v>1</v>
      </c>
      <c r="B637">
        <v>160</v>
      </c>
      <c r="C637">
        <v>169</v>
      </c>
      <c r="D637" t="s">
        <v>182</v>
      </c>
      <c r="G637">
        <v>9</v>
      </c>
      <c r="H637">
        <v>1267.6316999999999</v>
      </c>
      <c r="I637" t="s">
        <v>26</v>
      </c>
      <c r="J637">
        <v>50.000003999999997</v>
      </c>
      <c r="K637">
        <v>1272.354147</v>
      </c>
      <c r="L637">
        <v>1.3542E-2</v>
      </c>
      <c r="M637">
        <v>4.0318050000000003</v>
      </c>
      <c r="N637">
        <v>1.6386999999999999E-2</v>
      </c>
      <c r="O637">
        <v>10.671397000000001</v>
      </c>
      <c r="P637">
        <v>3.4060000000000002E-3</v>
      </c>
    </row>
    <row r="638" spans="1:16" x14ac:dyDescent="0.2">
      <c r="A638" t="s">
        <v>1</v>
      </c>
      <c r="B638">
        <v>170</v>
      </c>
      <c r="C638">
        <v>177</v>
      </c>
      <c r="D638" t="s">
        <v>183</v>
      </c>
      <c r="G638">
        <v>7</v>
      </c>
      <c r="H638">
        <v>953.50909999999999</v>
      </c>
      <c r="I638" t="s">
        <v>24</v>
      </c>
      <c r="J638">
        <v>0</v>
      </c>
      <c r="K638">
        <v>954.05332699999997</v>
      </c>
      <c r="L638">
        <v>9.221E-3</v>
      </c>
      <c r="M638">
        <v>0</v>
      </c>
      <c r="N638">
        <v>0</v>
      </c>
      <c r="O638">
        <v>9.5682430000000007</v>
      </c>
      <c r="P638">
        <v>7.1000000000000002E-4</v>
      </c>
    </row>
    <row r="639" spans="1:16" x14ac:dyDescent="0.2">
      <c r="A639" t="s">
        <v>1</v>
      </c>
      <c r="B639">
        <v>170</v>
      </c>
      <c r="C639">
        <v>177</v>
      </c>
      <c r="D639" t="s">
        <v>183</v>
      </c>
      <c r="G639">
        <v>7</v>
      </c>
      <c r="H639">
        <v>953.50909999999999</v>
      </c>
      <c r="I639" t="s">
        <v>24</v>
      </c>
      <c r="J639">
        <v>5.0000000000000001E-3</v>
      </c>
      <c r="K639">
        <v>954.106448</v>
      </c>
      <c r="L639">
        <v>1.7885000000000002E-2</v>
      </c>
      <c r="M639">
        <v>5.3121000000000002E-2</v>
      </c>
      <c r="N639">
        <v>2.0122000000000001E-2</v>
      </c>
      <c r="O639">
        <v>9.5786049999999996</v>
      </c>
      <c r="P639">
        <v>2.4399999999999999E-3</v>
      </c>
    </row>
    <row r="640" spans="1:16" x14ac:dyDescent="0.2">
      <c r="A640" t="s">
        <v>1</v>
      </c>
      <c r="B640">
        <v>170</v>
      </c>
      <c r="C640">
        <v>177</v>
      </c>
      <c r="D640" t="s">
        <v>183</v>
      </c>
      <c r="G640">
        <v>7</v>
      </c>
      <c r="H640">
        <v>953.50909999999999</v>
      </c>
      <c r="I640" t="s">
        <v>24</v>
      </c>
      <c r="J640">
        <v>0.05</v>
      </c>
      <c r="K640">
        <v>954.10596699999996</v>
      </c>
      <c r="L640">
        <v>1.6093E-2</v>
      </c>
      <c r="M640">
        <v>5.2639999999999999E-2</v>
      </c>
      <c r="N640">
        <v>1.8547000000000001E-2</v>
      </c>
      <c r="O640">
        <v>9.5819960000000002</v>
      </c>
      <c r="P640">
        <v>3.6779999999999998E-3</v>
      </c>
    </row>
    <row r="641" spans="1:16" x14ac:dyDescent="0.2">
      <c r="A641" t="s">
        <v>1</v>
      </c>
      <c r="B641">
        <v>170</v>
      </c>
      <c r="C641">
        <v>177</v>
      </c>
      <c r="D641" t="s">
        <v>183</v>
      </c>
      <c r="G641">
        <v>7</v>
      </c>
      <c r="H641">
        <v>953.50909999999999</v>
      </c>
      <c r="I641" t="s">
        <v>24</v>
      </c>
      <c r="J641">
        <v>0.5</v>
      </c>
      <c r="K641">
        <v>954.09666200000004</v>
      </c>
      <c r="L641">
        <v>1.5869999999999999E-2</v>
      </c>
      <c r="M641">
        <v>4.3334999999999999E-2</v>
      </c>
      <c r="N641">
        <v>1.8353999999999999E-2</v>
      </c>
      <c r="O641">
        <v>9.5732800000000005</v>
      </c>
      <c r="P641">
        <v>5.6700000000000001E-4</v>
      </c>
    </row>
    <row r="642" spans="1:16" x14ac:dyDescent="0.2">
      <c r="A642" t="s">
        <v>1</v>
      </c>
      <c r="B642">
        <v>170</v>
      </c>
      <c r="C642">
        <v>177</v>
      </c>
      <c r="D642" t="s">
        <v>183</v>
      </c>
      <c r="G642">
        <v>7</v>
      </c>
      <c r="H642">
        <v>953.50909999999999</v>
      </c>
      <c r="I642" t="s">
        <v>24</v>
      </c>
      <c r="J642">
        <v>5</v>
      </c>
      <c r="K642">
        <v>954.21071800000004</v>
      </c>
      <c r="L642">
        <v>8.1530000000000005E-3</v>
      </c>
      <c r="M642">
        <v>0.157391</v>
      </c>
      <c r="N642">
        <v>1.2309E-2</v>
      </c>
      <c r="O642">
        <v>9.581925</v>
      </c>
      <c r="P642">
        <v>8.1139999999999997E-3</v>
      </c>
    </row>
    <row r="643" spans="1:16" x14ac:dyDescent="0.2">
      <c r="A643" t="s">
        <v>1</v>
      </c>
      <c r="B643">
        <v>170</v>
      </c>
      <c r="C643">
        <v>177</v>
      </c>
      <c r="D643" t="s">
        <v>183</v>
      </c>
      <c r="G643">
        <v>7</v>
      </c>
      <c r="H643">
        <v>953.50909999999999</v>
      </c>
      <c r="I643" t="s">
        <v>24</v>
      </c>
      <c r="J643">
        <v>50.000003999999997</v>
      </c>
      <c r="K643">
        <v>954.49585300000001</v>
      </c>
      <c r="L643">
        <v>8.6110000000000006E-3</v>
      </c>
      <c r="M643">
        <v>0.44252599999999997</v>
      </c>
      <c r="N643">
        <v>1.2617E-2</v>
      </c>
      <c r="O643">
        <v>9.5773849999999996</v>
      </c>
      <c r="P643">
        <v>2.0179999999999998E-3</v>
      </c>
    </row>
    <row r="644" spans="1:16" x14ac:dyDescent="0.2">
      <c r="A644" t="s">
        <v>1</v>
      </c>
      <c r="B644">
        <v>170</v>
      </c>
      <c r="C644">
        <v>177</v>
      </c>
      <c r="D644" t="s">
        <v>183</v>
      </c>
      <c r="G644">
        <v>7</v>
      </c>
      <c r="H644">
        <v>953.50909999999999</v>
      </c>
      <c r="I644" t="s">
        <v>26</v>
      </c>
      <c r="J644">
        <v>0</v>
      </c>
      <c r="K644">
        <v>954.05332699999997</v>
      </c>
      <c r="L644">
        <v>9.221E-3</v>
      </c>
      <c r="M644">
        <v>0</v>
      </c>
      <c r="N644">
        <v>0</v>
      </c>
      <c r="O644">
        <v>9.5682430000000007</v>
      </c>
      <c r="P644">
        <v>7.1000000000000002E-4</v>
      </c>
    </row>
    <row r="645" spans="1:16" x14ac:dyDescent="0.2">
      <c r="A645" t="s">
        <v>1</v>
      </c>
      <c r="B645">
        <v>170</v>
      </c>
      <c r="C645">
        <v>177</v>
      </c>
      <c r="D645" t="s">
        <v>183</v>
      </c>
      <c r="G645">
        <v>7</v>
      </c>
      <c r="H645">
        <v>953.50909999999999</v>
      </c>
      <c r="I645" t="s">
        <v>26</v>
      </c>
      <c r="J645">
        <v>5.0000000000000001E-3</v>
      </c>
      <c r="K645">
        <v>954.08127899999999</v>
      </c>
      <c r="L645">
        <v>1.5958E-2</v>
      </c>
      <c r="M645">
        <v>2.7952000000000001E-2</v>
      </c>
      <c r="N645">
        <v>1.8429999999999998E-2</v>
      </c>
      <c r="O645">
        <v>9.5866659999999992</v>
      </c>
      <c r="P645">
        <v>6.8919999999999997E-3</v>
      </c>
    </row>
    <row r="646" spans="1:16" x14ac:dyDescent="0.2">
      <c r="A646" t="s">
        <v>1</v>
      </c>
      <c r="B646">
        <v>170</v>
      </c>
      <c r="C646">
        <v>177</v>
      </c>
      <c r="D646" t="s">
        <v>183</v>
      </c>
      <c r="G646">
        <v>7</v>
      </c>
      <c r="H646">
        <v>953.50909999999999</v>
      </c>
      <c r="I646" t="s">
        <v>26</v>
      </c>
      <c r="J646">
        <v>0.05</v>
      </c>
      <c r="K646">
        <v>954.102666</v>
      </c>
      <c r="L646">
        <v>1.5681E-2</v>
      </c>
      <c r="M646">
        <v>4.9339000000000001E-2</v>
      </c>
      <c r="N646">
        <v>1.8192E-2</v>
      </c>
      <c r="O646">
        <v>9.5701079999999994</v>
      </c>
      <c r="P646">
        <v>1.2570000000000001E-3</v>
      </c>
    </row>
    <row r="647" spans="1:16" x14ac:dyDescent="0.2">
      <c r="A647" t="s">
        <v>1</v>
      </c>
      <c r="B647">
        <v>170</v>
      </c>
      <c r="C647">
        <v>177</v>
      </c>
      <c r="D647" t="s">
        <v>183</v>
      </c>
      <c r="G647">
        <v>7</v>
      </c>
      <c r="H647">
        <v>953.50909999999999</v>
      </c>
      <c r="I647" t="s">
        <v>26</v>
      </c>
      <c r="J647">
        <v>0.5</v>
      </c>
      <c r="K647">
        <v>954.21414600000003</v>
      </c>
      <c r="L647">
        <v>1.413E-2</v>
      </c>
      <c r="M647">
        <v>0.16081899999999999</v>
      </c>
      <c r="N647">
        <v>1.6872999999999999E-2</v>
      </c>
      <c r="O647">
        <v>9.5781320000000001</v>
      </c>
      <c r="P647">
        <v>1.1529999999999999E-3</v>
      </c>
    </row>
    <row r="648" spans="1:16" x14ac:dyDescent="0.2">
      <c r="A648" t="s">
        <v>1</v>
      </c>
      <c r="B648">
        <v>170</v>
      </c>
      <c r="C648">
        <v>177</v>
      </c>
      <c r="D648" t="s">
        <v>183</v>
      </c>
      <c r="G648">
        <v>7</v>
      </c>
      <c r="H648">
        <v>953.50909999999999</v>
      </c>
      <c r="I648" t="s">
        <v>26</v>
      </c>
      <c r="J648">
        <v>5</v>
      </c>
      <c r="K648">
        <v>954.73249699999997</v>
      </c>
      <c r="L648">
        <v>1.153E-2</v>
      </c>
      <c r="M648">
        <v>0.67917000000000005</v>
      </c>
      <c r="N648">
        <v>1.4763999999999999E-2</v>
      </c>
      <c r="O648">
        <v>9.577477</v>
      </c>
      <c r="P648">
        <v>2.5240000000000002E-3</v>
      </c>
    </row>
    <row r="649" spans="1:16" x14ac:dyDescent="0.2">
      <c r="A649" t="s">
        <v>1</v>
      </c>
      <c r="B649">
        <v>170</v>
      </c>
      <c r="C649">
        <v>177</v>
      </c>
      <c r="D649" t="s">
        <v>183</v>
      </c>
      <c r="G649">
        <v>7</v>
      </c>
      <c r="H649">
        <v>953.50909999999999</v>
      </c>
      <c r="I649" t="s">
        <v>26</v>
      </c>
      <c r="J649">
        <v>50.000003999999997</v>
      </c>
      <c r="K649">
        <v>956.60534600000005</v>
      </c>
      <c r="L649">
        <v>4.9719999999999999E-3</v>
      </c>
      <c r="M649">
        <v>2.552019</v>
      </c>
      <c r="N649">
        <v>1.0475999999999999E-2</v>
      </c>
      <c r="O649">
        <v>9.5684240000000003</v>
      </c>
      <c r="P649">
        <v>2.5460000000000001E-3</v>
      </c>
    </row>
    <row r="650" spans="1:16" x14ac:dyDescent="0.2">
      <c r="A650" t="s">
        <v>1</v>
      </c>
      <c r="B650">
        <v>170</v>
      </c>
      <c r="C650">
        <v>178</v>
      </c>
      <c r="D650" t="s">
        <v>184</v>
      </c>
      <c r="G650">
        <v>8</v>
      </c>
      <c r="H650">
        <v>1116.5724</v>
      </c>
      <c r="I650" t="s">
        <v>24</v>
      </c>
      <c r="J650">
        <v>0</v>
      </c>
      <c r="K650">
        <v>1117.2543800000001</v>
      </c>
      <c r="L650">
        <v>1.3372999999999999E-2</v>
      </c>
      <c r="M650">
        <v>0</v>
      </c>
      <c r="N650">
        <v>0</v>
      </c>
      <c r="O650">
        <v>9.8591449999999998</v>
      </c>
      <c r="P650">
        <v>8.0400000000000003E-4</v>
      </c>
    </row>
    <row r="651" spans="1:16" x14ac:dyDescent="0.2">
      <c r="A651" t="s">
        <v>1</v>
      </c>
      <c r="B651">
        <v>170</v>
      </c>
      <c r="C651">
        <v>178</v>
      </c>
      <c r="D651" t="s">
        <v>184</v>
      </c>
      <c r="G651">
        <v>8</v>
      </c>
      <c r="H651">
        <v>1116.5724</v>
      </c>
      <c r="I651" t="s">
        <v>24</v>
      </c>
      <c r="J651">
        <v>5.0000000000000001E-3</v>
      </c>
      <c r="K651">
        <v>1117.31159</v>
      </c>
      <c r="L651">
        <v>2.0688000000000002E-2</v>
      </c>
      <c r="M651">
        <v>5.7209999999999997E-2</v>
      </c>
      <c r="N651">
        <v>2.4634E-2</v>
      </c>
      <c r="O651">
        <v>9.8659350000000003</v>
      </c>
      <c r="P651">
        <v>2.4160000000000002E-3</v>
      </c>
    </row>
    <row r="652" spans="1:16" x14ac:dyDescent="0.2">
      <c r="A652" t="s">
        <v>1</v>
      </c>
      <c r="B652">
        <v>170</v>
      </c>
      <c r="C652">
        <v>178</v>
      </c>
      <c r="D652" t="s">
        <v>184</v>
      </c>
      <c r="G652">
        <v>8</v>
      </c>
      <c r="H652">
        <v>1116.5724</v>
      </c>
      <c r="I652" t="s">
        <v>24</v>
      </c>
      <c r="J652">
        <v>0.05</v>
      </c>
      <c r="K652">
        <v>1117.299876</v>
      </c>
      <c r="L652">
        <v>1.6254000000000001E-2</v>
      </c>
      <c r="M652">
        <v>4.5496000000000002E-2</v>
      </c>
      <c r="N652">
        <v>2.1048000000000001E-2</v>
      </c>
      <c r="O652">
        <v>9.8742699999999992</v>
      </c>
      <c r="P652">
        <v>4.0699999999999998E-3</v>
      </c>
    </row>
    <row r="653" spans="1:16" x14ac:dyDescent="0.2">
      <c r="A653" t="s">
        <v>1</v>
      </c>
      <c r="B653">
        <v>170</v>
      </c>
      <c r="C653">
        <v>178</v>
      </c>
      <c r="D653" t="s">
        <v>184</v>
      </c>
      <c r="G653">
        <v>8</v>
      </c>
      <c r="H653">
        <v>1116.5724</v>
      </c>
      <c r="I653" t="s">
        <v>24</v>
      </c>
      <c r="J653">
        <v>0.5</v>
      </c>
      <c r="K653">
        <v>1117.2972279999999</v>
      </c>
      <c r="L653">
        <v>2.3906E-2</v>
      </c>
      <c r="M653">
        <v>4.2847999999999997E-2</v>
      </c>
      <c r="N653">
        <v>2.7392E-2</v>
      </c>
      <c r="O653">
        <v>9.864744</v>
      </c>
      <c r="P653">
        <v>2.016E-3</v>
      </c>
    </row>
    <row r="654" spans="1:16" x14ac:dyDescent="0.2">
      <c r="A654" t="s">
        <v>1</v>
      </c>
      <c r="B654">
        <v>170</v>
      </c>
      <c r="C654">
        <v>178</v>
      </c>
      <c r="D654" t="s">
        <v>184</v>
      </c>
      <c r="G654">
        <v>8</v>
      </c>
      <c r="H654">
        <v>1116.5724</v>
      </c>
      <c r="I654" t="s">
        <v>24</v>
      </c>
      <c r="J654">
        <v>5</v>
      </c>
      <c r="K654">
        <v>1117.388929</v>
      </c>
      <c r="L654">
        <v>1.6684999999999998E-2</v>
      </c>
      <c r="M654">
        <v>0.134549</v>
      </c>
      <c r="N654">
        <v>2.1382999999999999E-2</v>
      </c>
      <c r="O654">
        <v>9.8699209999999997</v>
      </c>
      <c r="P654">
        <v>7.9760000000000005E-3</v>
      </c>
    </row>
    <row r="655" spans="1:16" x14ac:dyDescent="0.2">
      <c r="A655" t="s">
        <v>1</v>
      </c>
      <c r="B655">
        <v>170</v>
      </c>
      <c r="C655">
        <v>178</v>
      </c>
      <c r="D655" t="s">
        <v>184</v>
      </c>
      <c r="G655">
        <v>8</v>
      </c>
      <c r="H655">
        <v>1116.5724</v>
      </c>
      <c r="I655" t="s">
        <v>24</v>
      </c>
      <c r="J655">
        <v>50.000003999999997</v>
      </c>
      <c r="K655">
        <v>1117.71138</v>
      </c>
      <c r="L655">
        <v>3.6105999999999999E-2</v>
      </c>
      <c r="M655">
        <v>0.45700000000000002</v>
      </c>
      <c r="N655">
        <v>3.8503000000000003E-2</v>
      </c>
      <c r="O655">
        <v>9.8660619999999994</v>
      </c>
      <c r="P655">
        <v>2.0070000000000001E-3</v>
      </c>
    </row>
    <row r="656" spans="1:16" x14ac:dyDescent="0.2">
      <c r="A656" t="s">
        <v>1</v>
      </c>
      <c r="B656">
        <v>170</v>
      </c>
      <c r="C656">
        <v>178</v>
      </c>
      <c r="D656" t="s">
        <v>184</v>
      </c>
      <c r="G656">
        <v>8</v>
      </c>
      <c r="H656">
        <v>1116.5724</v>
      </c>
      <c r="I656" t="s">
        <v>26</v>
      </c>
      <c r="J656">
        <v>0</v>
      </c>
      <c r="K656">
        <v>1117.2543800000001</v>
      </c>
      <c r="L656">
        <v>1.3372999999999999E-2</v>
      </c>
      <c r="M656">
        <v>0</v>
      </c>
      <c r="N656">
        <v>0</v>
      </c>
      <c r="O656">
        <v>9.8591449999999998</v>
      </c>
      <c r="P656">
        <v>8.0400000000000003E-4</v>
      </c>
    </row>
    <row r="657" spans="1:16" x14ac:dyDescent="0.2">
      <c r="A657" t="s">
        <v>1</v>
      </c>
      <c r="B657">
        <v>170</v>
      </c>
      <c r="C657">
        <v>178</v>
      </c>
      <c r="D657" t="s">
        <v>184</v>
      </c>
      <c r="G657">
        <v>8</v>
      </c>
      <c r="H657">
        <v>1116.5724</v>
      </c>
      <c r="I657" t="s">
        <v>26</v>
      </c>
      <c r="J657">
        <v>5.0000000000000001E-3</v>
      </c>
      <c r="K657">
        <v>1117.291025</v>
      </c>
      <c r="L657">
        <v>2.1378000000000001E-2</v>
      </c>
      <c r="M657">
        <v>3.6644000000000003E-2</v>
      </c>
      <c r="N657">
        <v>2.5215999999999999E-2</v>
      </c>
      <c r="O657">
        <v>9.8746200000000002</v>
      </c>
      <c r="P657">
        <v>7.4580000000000002E-3</v>
      </c>
    </row>
    <row r="658" spans="1:16" x14ac:dyDescent="0.2">
      <c r="A658" t="s">
        <v>1</v>
      </c>
      <c r="B658">
        <v>170</v>
      </c>
      <c r="C658">
        <v>178</v>
      </c>
      <c r="D658" t="s">
        <v>184</v>
      </c>
      <c r="G658">
        <v>8</v>
      </c>
      <c r="H658">
        <v>1116.5724</v>
      </c>
      <c r="I658" t="s">
        <v>26</v>
      </c>
      <c r="J658">
        <v>0.05</v>
      </c>
      <c r="K658">
        <v>1117.320651</v>
      </c>
      <c r="L658">
        <v>2.0952999999999999E-2</v>
      </c>
      <c r="M658">
        <v>6.6270999999999997E-2</v>
      </c>
      <c r="N658">
        <v>2.4857000000000001E-2</v>
      </c>
      <c r="O658">
        <v>9.8626349999999992</v>
      </c>
      <c r="P658">
        <v>1.4499999999999999E-3</v>
      </c>
    </row>
    <row r="659" spans="1:16" x14ac:dyDescent="0.2">
      <c r="A659" t="s">
        <v>1</v>
      </c>
      <c r="B659">
        <v>170</v>
      </c>
      <c r="C659">
        <v>178</v>
      </c>
      <c r="D659" t="s">
        <v>184</v>
      </c>
      <c r="G659">
        <v>8</v>
      </c>
      <c r="H659">
        <v>1116.5724</v>
      </c>
      <c r="I659" t="s">
        <v>26</v>
      </c>
      <c r="J659">
        <v>0.5</v>
      </c>
      <c r="K659">
        <v>1117.375442</v>
      </c>
      <c r="L659">
        <v>2.7775999999999999E-2</v>
      </c>
      <c r="M659">
        <v>0.121061</v>
      </c>
      <c r="N659">
        <v>3.0827E-2</v>
      </c>
      <c r="O659">
        <v>9.8666809999999998</v>
      </c>
      <c r="P659">
        <v>1.3359999999999999E-3</v>
      </c>
    </row>
    <row r="660" spans="1:16" x14ac:dyDescent="0.2">
      <c r="A660" t="s">
        <v>1</v>
      </c>
      <c r="B660">
        <v>170</v>
      </c>
      <c r="C660">
        <v>178</v>
      </c>
      <c r="D660" t="s">
        <v>184</v>
      </c>
      <c r="G660">
        <v>8</v>
      </c>
      <c r="H660">
        <v>1116.5724</v>
      </c>
      <c r="I660" t="s">
        <v>26</v>
      </c>
      <c r="J660">
        <v>5</v>
      </c>
      <c r="K660">
        <v>1117.9245100000001</v>
      </c>
      <c r="L660">
        <v>3.3352E-2</v>
      </c>
      <c r="M660">
        <v>0.67013</v>
      </c>
      <c r="N660">
        <v>3.5933E-2</v>
      </c>
      <c r="O660">
        <v>9.8653440000000003</v>
      </c>
      <c r="P660">
        <v>2.2109999999999999E-3</v>
      </c>
    </row>
    <row r="661" spans="1:16" x14ac:dyDescent="0.2">
      <c r="A661" t="s">
        <v>1</v>
      </c>
      <c r="B661">
        <v>170</v>
      </c>
      <c r="C661">
        <v>178</v>
      </c>
      <c r="D661" t="s">
        <v>184</v>
      </c>
      <c r="G661">
        <v>8</v>
      </c>
      <c r="H661">
        <v>1116.5724</v>
      </c>
      <c r="I661" t="s">
        <v>26</v>
      </c>
      <c r="J661">
        <v>50.000003999999997</v>
      </c>
      <c r="K661">
        <v>1120.0571480000001</v>
      </c>
      <c r="L661">
        <v>4.4152999999999998E-2</v>
      </c>
      <c r="M661">
        <v>2.8027669999999998</v>
      </c>
      <c r="N661">
        <v>4.6134000000000001E-2</v>
      </c>
      <c r="O661">
        <v>9.8542760000000005</v>
      </c>
      <c r="P661">
        <v>3.3639999999999998E-3</v>
      </c>
    </row>
    <row r="662" spans="1:16" x14ac:dyDescent="0.2">
      <c r="A662" t="s">
        <v>1</v>
      </c>
      <c r="B662">
        <v>176</v>
      </c>
      <c r="C662">
        <v>186</v>
      </c>
      <c r="D662" t="s">
        <v>185</v>
      </c>
      <c r="G662">
        <v>9</v>
      </c>
      <c r="H662">
        <v>1314.7416000000001</v>
      </c>
      <c r="I662" t="s">
        <v>24</v>
      </c>
      <c r="J662">
        <v>0</v>
      </c>
      <c r="K662">
        <v>1315.498478</v>
      </c>
      <c r="L662">
        <v>7.7929999999999996E-3</v>
      </c>
      <c r="M662">
        <v>0</v>
      </c>
      <c r="N662">
        <v>0</v>
      </c>
      <c r="O662">
        <v>9.8075139999999994</v>
      </c>
      <c r="P662">
        <v>5.8399999999999999E-4</v>
      </c>
    </row>
    <row r="663" spans="1:16" x14ac:dyDescent="0.2">
      <c r="A663" t="s">
        <v>1</v>
      </c>
      <c r="B663">
        <v>176</v>
      </c>
      <c r="C663">
        <v>186</v>
      </c>
      <c r="D663" t="s">
        <v>185</v>
      </c>
      <c r="G663">
        <v>9</v>
      </c>
      <c r="H663">
        <v>1314.7416000000001</v>
      </c>
      <c r="I663" t="s">
        <v>24</v>
      </c>
      <c r="J663">
        <v>5.0000000000000001E-3</v>
      </c>
      <c r="K663">
        <v>1317.0728959999999</v>
      </c>
      <c r="L663">
        <v>6.7059999999999995E-2</v>
      </c>
      <c r="M663">
        <v>1.574417</v>
      </c>
      <c r="N663">
        <v>6.7512000000000003E-2</v>
      </c>
      <c r="O663">
        <v>9.8110079999999993</v>
      </c>
      <c r="P663">
        <v>2.7469999999999999E-3</v>
      </c>
    </row>
    <row r="664" spans="1:16" x14ac:dyDescent="0.2">
      <c r="A664" t="s">
        <v>1</v>
      </c>
      <c r="B664">
        <v>176</v>
      </c>
      <c r="C664">
        <v>186</v>
      </c>
      <c r="D664" t="s">
        <v>185</v>
      </c>
      <c r="G664">
        <v>9</v>
      </c>
      <c r="H664">
        <v>1314.7416000000001</v>
      </c>
      <c r="I664" t="s">
        <v>24</v>
      </c>
      <c r="J664">
        <v>0.05</v>
      </c>
      <c r="K664">
        <v>1317.7087650000001</v>
      </c>
      <c r="L664">
        <v>9.0190000000000006E-2</v>
      </c>
      <c r="M664">
        <v>2.2102870000000001</v>
      </c>
      <c r="N664">
        <v>9.0525999999999995E-2</v>
      </c>
      <c r="O664">
        <v>9.8169400000000007</v>
      </c>
      <c r="P664">
        <v>5.2859999999999999E-3</v>
      </c>
    </row>
    <row r="665" spans="1:16" x14ac:dyDescent="0.2">
      <c r="A665" t="s">
        <v>1</v>
      </c>
      <c r="B665">
        <v>176</v>
      </c>
      <c r="C665">
        <v>186</v>
      </c>
      <c r="D665" t="s">
        <v>185</v>
      </c>
      <c r="G665">
        <v>9</v>
      </c>
      <c r="H665">
        <v>1314.7416000000001</v>
      </c>
      <c r="I665" t="s">
        <v>24</v>
      </c>
      <c r="J665">
        <v>0.5</v>
      </c>
      <c r="K665">
        <v>1317.9928970000001</v>
      </c>
      <c r="L665">
        <v>8.9682999999999999E-2</v>
      </c>
      <c r="M665">
        <v>2.4944190000000002</v>
      </c>
      <c r="N665">
        <v>9.0021000000000004E-2</v>
      </c>
      <c r="O665">
        <v>9.8047979999999999</v>
      </c>
      <c r="P665">
        <v>2.0960000000000002E-3</v>
      </c>
    </row>
    <row r="666" spans="1:16" x14ac:dyDescent="0.2">
      <c r="A666" t="s">
        <v>1</v>
      </c>
      <c r="B666">
        <v>176</v>
      </c>
      <c r="C666">
        <v>186</v>
      </c>
      <c r="D666" t="s">
        <v>185</v>
      </c>
      <c r="G666">
        <v>9</v>
      </c>
      <c r="H666">
        <v>1314.7416000000001</v>
      </c>
      <c r="I666" t="s">
        <v>24</v>
      </c>
      <c r="J666">
        <v>5</v>
      </c>
      <c r="K666">
        <v>1318.0108749999999</v>
      </c>
      <c r="L666">
        <v>8.1833000000000003E-2</v>
      </c>
      <c r="M666">
        <v>2.5123959999999999</v>
      </c>
      <c r="N666">
        <v>8.2202999999999998E-2</v>
      </c>
      <c r="O666">
        <v>9.8124230000000008</v>
      </c>
      <c r="P666">
        <v>8.3280000000000003E-3</v>
      </c>
    </row>
    <row r="667" spans="1:16" x14ac:dyDescent="0.2">
      <c r="A667" t="s">
        <v>1</v>
      </c>
      <c r="B667">
        <v>176</v>
      </c>
      <c r="C667">
        <v>186</v>
      </c>
      <c r="D667" t="s">
        <v>185</v>
      </c>
      <c r="G667">
        <v>9</v>
      </c>
      <c r="H667">
        <v>1314.7416000000001</v>
      </c>
      <c r="I667" t="s">
        <v>24</v>
      </c>
      <c r="J667">
        <v>50.000003999999997</v>
      </c>
      <c r="K667">
        <v>1318.2336009999999</v>
      </c>
      <c r="L667">
        <v>7.5559000000000001E-2</v>
      </c>
      <c r="M667">
        <v>2.7351220000000001</v>
      </c>
      <c r="N667">
        <v>7.596E-2</v>
      </c>
      <c r="O667">
        <v>9.8081010000000006</v>
      </c>
      <c r="P667">
        <v>2.0479999999999999E-3</v>
      </c>
    </row>
    <row r="668" spans="1:16" x14ac:dyDescent="0.2">
      <c r="A668" t="s">
        <v>1</v>
      </c>
      <c r="B668">
        <v>176</v>
      </c>
      <c r="C668">
        <v>186</v>
      </c>
      <c r="D668" t="s">
        <v>185</v>
      </c>
      <c r="G668">
        <v>9</v>
      </c>
      <c r="H668">
        <v>1314.7416000000001</v>
      </c>
      <c r="I668" t="s">
        <v>26</v>
      </c>
      <c r="J668">
        <v>0</v>
      </c>
      <c r="K668">
        <v>1315.498478</v>
      </c>
      <c r="L668">
        <v>7.7929999999999996E-3</v>
      </c>
      <c r="M668">
        <v>0</v>
      </c>
      <c r="N668">
        <v>0</v>
      </c>
      <c r="O668">
        <v>9.8075139999999994</v>
      </c>
      <c r="P668">
        <v>5.8399999999999999E-4</v>
      </c>
    </row>
    <row r="669" spans="1:16" x14ac:dyDescent="0.2">
      <c r="A669" t="s">
        <v>1</v>
      </c>
      <c r="B669">
        <v>176</v>
      </c>
      <c r="C669">
        <v>186</v>
      </c>
      <c r="D669" t="s">
        <v>185</v>
      </c>
      <c r="G669">
        <v>9</v>
      </c>
      <c r="H669">
        <v>1314.7416000000001</v>
      </c>
      <c r="I669" t="s">
        <v>26</v>
      </c>
      <c r="J669">
        <v>5.0000000000000001E-3</v>
      </c>
      <c r="K669">
        <v>1317.0478270000001</v>
      </c>
      <c r="L669">
        <v>6.7626000000000006E-2</v>
      </c>
      <c r="M669">
        <v>1.5493490000000001</v>
      </c>
      <c r="N669">
        <v>6.8072999999999995E-2</v>
      </c>
      <c r="O669">
        <v>9.8162070000000003</v>
      </c>
      <c r="P669">
        <v>6.9100000000000003E-3</v>
      </c>
    </row>
    <row r="670" spans="1:16" x14ac:dyDescent="0.2">
      <c r="A670" t="s">
        <v>1</v>
      </c>
      <c r="B670">
        <v>176</v>
      </c>
      <c r="C670">
        <v>186</v>
      </c>
      <c r="D670" t="s">
        <v>185</v>
      </c>
      <c r="G670">
        <v>9</v>
      </c>
      <c r="H670">
        <v>1314.7416000000001</v>
      </c>
      <c r="I670" t="s">
        <v>26</v>
      </c>
      <c r="J670">
        <v>0.05</v>
      </c>
      <c r="K670">
        <v>1317.8779629999999</v>
      </c>
      <c r="L670">
        <v>8.1132999999999997E-2</v>
      </c>
      <c r="M670">
        <v>2.3794840000000002</v>
      </c>
      <c r="N670">
        <v>8.1506999999999996E-2</v>
      </c>
      <c r="O670">
        <v>9.8074239999999993</v>
      </c>
      <c r="P670">
        <v>1.163E-3</v>
      </c>
    </row>
    <row r="671" spans="1:16" x14ac:dyDescent="0.2">
      <c r="A671" t="s">
        <v>1</v>
      </c>
      <c r="B671">
        <v>176</v>
      </c>
      <c r="C671">
        <v>186</v>
      </c>
      <c r="D671" t="s">
        <v>185</v>
      </c>
      <c r="G671">
        <v>9</v>
      </c>
      <c r="H671">
        <v>1314.7416000000001</v>
      </c>
      <c r="I671" t="s">
        <v>26</v>
      </c>
      <c r="J671">
        <v>0.5</v>
      </c>
      <c r="K671">
        <v>1318.0075360000001</v>
      </c>
      <c r="L671">
        <v>8.4453E-2</v>
      </c>
      <c r="M671">
        <v>2.509058</v>
      </c>
      <c r="N671">
        <v>8.4811999999999999E-2</v>
      </c>
      <c r="O671">
        <v>9.8075620000000008</v>
      </c>
      <c r="P671">
        <v>1.178E-3</v>
      </c>
    </row>
    <row r="672" spans="1:16" x14ac:dyDescent="0.2">
      <c r="A672" t="s">
        <v>1</v>
      </c>
      <c r="B672">
        <v>176</v>
      </c>
      <c r="C672">
        <v>186</v>
      </c>
      <c r="D672" t="s">
        <v>185</v>
      </c>
      <c r="G672">
        <v>9</v>
      </c>
      <c r="H672">
        <v>1314.7416000000001</v>
      </c>
      <c r="I672" t="s">
        <v>26</v>
      </c>
      <c r="J672">
        <v>5</v>
      </c>
      <c r="K672">
        <v>1318.3754730000001</v>
      </c>
      <c r="L672">
        <v>7.8413999999999998E-2</v>
      </c>
      <c r="M672">
        <v>2.876995</v>
      </c>
      <c r="N672">
        <v>7.8799999999999995E-2</v>
      </c>
      <c r="O672">
        <v>9.8076489999999996</v>
      </c>
      <c r="P672">
        <v>2.3640000000000002E-3</v>
      </c>
    </row>
    <row r="673" spans="1:16" x14ac:dyDescent="0.2">
      <c r="A673" t="s">
        <v>1</v>
      </c>
      <c r="B673">
        <v>176</v>
      </c>
      <c r="C673">
        <v>186</v>
      </c>
      <c r="D673" t="s">
        <v>185</v>
      </c>
      <c r="G673">
        <v>9</v>
      </c>
      <c r="H673">
        <v>1314.7416000000001</v>
      </c>
      <c r="I673" t="s">
        <v>26</v>
      </c>
      <c r="J673">
        <v>50.000003999999997</v>
      </c>
      <c r="K673">
        <v>1319.7123770000001</v>
      </c>
      <c r="L673">
        <v>0.120376</v>
      </c>
      <c r="M673">
        <v>4.2138989999999996</v>
      </c>
      <c r="N673">
        <v>0.120628</v>
      </c>
      <c r="O673">
        <v>9.7999419999999997</v>
      </c>
      <c r="P673">
        <v>2.764E-3</v>
      </c>
    </row>
    <row r="674" spans="1:16" x14ac:dyDescent="0.2">
      <c r="A674" t="s">
        <v>1</v>
      </c>
      <c r="B674">
        <v>178</v>
      </c>
      <c r="C674">
        <v>187</v>
      </c>
      <c r="D674" t="s">
        <v>186</v>
      </c>
      <c r="G674">
        <v>8</v>
      </c>
      <c r="H674">
        <v>1215.6732</v>
      </c>
      <c r="I674" t="s">
        <v>24</v>
      </c>
      <c r="J674">
        <v>0</v>
      </c>
      <c r="K674">
        <v>1216.3931130000001</v>
      </c>
      <c r="L674">
        <v>1.603E-3</v>
      </c>
      <c r="M674">
        <v>0</v>
      </c>
      <c r="N674">
        <v>0</v>
      </c>
      <c r="O674">
        <v>10.785679</v>
      </c>
      <c r="P674">
        <v>2.2209999999999999E-3</v>
      </c>
    </row>
    <row r="675" spans="1:16" x14ac:dyDescent="0.2">
      <c r="A675" t="s">
        <v>1</v>
      </c>
      <c r="B675">
        <v>178</v>
      </c>
      <c r="C675">
        <v>187</v>
      </c>
      <c r="D675" t="s">
        <v>186</v>
      </c>
      <c r="G675">
        <v>8</v>
      </c>
      <c r="H675">
        <v>1215.6732</v>
      </c>
      <c r="I675" t="s">
        <v>24</v>
      </c>
      <c r="J675">
        <v>5.0000000000000001E-3</v>
      </c>
      <c r="K675">
        <v>1218.0829570000001</v>
      </c>
      <c r="L675">
        <v>2.6703000000000001E-2</v>
      </c>
      <c r="M675">
        <v>1.689845</v>
      </c>
      <c r="N675">
        <v>2.6751E-2</v>
      </c>
      <c r="O675">
        <v>10.783671</v>
      </c>
      <c r="P675">
        <v>3.382E-3</v>
      </c>
    </row>
    <row r="676" spans="1:16" x14ac:dyDescent="0.2">
      <c r="A676" t="s">
        <v>1</v>
      </c>
      <c r="B676">
        <v>178</v>
      </c>
      <c r="C676">
        <v>187</v>
      </c>
      <c r="D676" t="s">
        <v>186</v>
      </c>
      <c r="G676">
        <v>8</v>
      </c>
      <c r="H676">
        <v>1215.6732</v>
      </c>
      <c r="I676" t="s">
        <v>24</v>
      </c>
      <c r="J676">
        <v>0.05</v>
      </c>
      <c r="K676">
        <v>1218.802261</v>
      </c>
      <c r="L676">
        <v>4.4278999999999999E-2</v>
      </c>
      <c r="M676">
        <v>2.4091480000000001</v>
      </c>
      <c r="N676">
        <v>4.4308E-2</v>
      </c>
      <c r="O676">
        <v>10.78781</v>
      </c>
      <c r="P676">
        <v>6.2519999999999997E-3</v>
      </c>
    </row>
    <row r="677" spans="1:16" x14ac:dyDescent="0.2">
      <c r="A677" t="s">
        <v>1</v>
      </c>
      <c r="B677">
        <v>178</v>
      </c>
      <c r="C677">
        <v>187</v>
      </c>
      <c r="D677" t="s">
        <v>186</v>
      </c>
      <c r="G677">
        <v>8</v>
      </c>
      <c r="H677">
        <v>1215.6732</v>
      </c>
      <c r="I677" t="s">
        <v>24</v>
      </c>
      <c r="J677">
        <v>0.5</v>
      </c>
      <c r="K677">
        <v>1219.119878</v>
      </c>
      <c r="L677">
        <v>2.3115E-2</v>
      </c>
      <c r="M677">
        <v>2.7267649999999999</v>
      </c>
      <c r="N677">
        <v>2.317E-2</v>
      </c>
      <c r="O677">
        <v>10.774717000000001</v>
      </c>
      <c r="P677">
        <v>1.436E-3</v>
      </c>
    </row>
    <row r="678" spans="1:16" x14ac:dyDescent="0.2">
      <c r="A678" t="s">
        <v>1</v>
      </c>
      <c r="B678">
        <v>178</v>
      </c>
      <c r="C678">
        <v>187</v>
      </c>
      <c r="D678" t="s">
        <v>186</v>
      </c>
      <c r="G678">
        <v>8</v>
      </c>
      <c r="H678">
        <v>1215.6732</v>
      </c>
      <c r="I678" t="s">
        <v>24</v>
      </c>
      <c r="J678">
        <v>5</v>
      </c>
      <c r="K678">
        <v>1219.5691340000001</v>
      </c>
      <c r="L678">
        <v>1.4595E-2</v>
      </c>
      <c r="M678">
        <v>3.176021</v>
      </c>
      <c r="N678">
        <v>1.4683E-2</v>
      </c>
      <c r="O678">
        <v>10.779451</v>
      </c>
      <c r="P678">
        <v>1.0208999999999999E-2</v>
      </c>
    </row>
    <row r="679" spans="1:16" x14ac:dyDescent="0.2">
      <c r="A679" t="s">
        <v>1</v>
      </c>
      <c r="B679">
        <v>178</v>
      </c>
      <c r="C679">
        <v>187</v>
      </c>
      <c r="D679" t="s">
        <v>186</v>
      </c>
      <c r="G679">
        <v>8</v>
      </c>
      <c r="H679">
        <v>1215.6732</v>
      </c>
      <c r="I679" t="s">
        <v>24</v>
      </c>
      <c r="J679">
        <v>50.000003999999997</v>
      </c>
      <c r="K679">
        <v>1219.732432</v>
      </c>
      <c r="L679">
        <v>1.1624000000000001E-2</v>
      </c>
      <c r="M679">
        <v>3.3393190000000001</v>
      </c>
      <c r="N679">
        <v>1.1734E-2</v>
      </c>
      <c r="O679">
        <v>10.775803</v>
      </c>
      <c r="P679">
        <v>1.9120000000000001E-3</v>
      </c>
    </row>
    <row r="680" spans="1:16" x14ac:dyDescent="0.2">
      <c r="A680" t="s">
        <v>1</v>
      </c>
      <c r="B680">
        <v>178</v>
      </c>
      <c r="C680">
        <v>187</v>
      </c>
      <c r="D680" t="s">
        <v>186</v>
      </c>
      <c r="G680">
        <v>8</v>
      </c>
      <c r="H680">
        <v>1215.6732</v>
      </c>
      <c r="I680" t="s">
        <v>26</v>
      </c>
      <c r="J680">
        <v>0</v>
      </c>
      <c r="K680">
        <v>1216.3931130000001</v>
      </c>
      <c r="L680">
        <v>1.603E-3</v>
      </c>
      <c r="M680">
        <v>0</v>
      </c>
      <c r="N680">
        <v>0</v>
      </c>
      <c r="O680">
        <v>10.785679</v>
      </c>
      <c r="P680">
        <v>2.2209999999999999E-3</v>
      </c>
    </row>
    <row r="681" spans="1:16" x14ac:dyDescent="0.2">
      <c r="A681" t="s">
        <v>1</v>
      </c>
      <c r="B681">
        <v>178</v>
      </c>
      <c r="C681">
        <v>187</v>
      </c>
      <c r="D681" t="s">
        <v>186</v>
      </c>
      <c r="G681">
        <v>8</v>
      </c>
      <c r="H681">
        <v>1215.6732</v>
      </c>
      <c r="I681" t="s">
        <v>26</v>
      </c>
      <c r="J681">
        <v>5.0000000000000001E-3</v>
      </c>
      <c r="K681">
        <v>1218.0188860000001</v>
      </c>
      <c r="L681">
        <v>3.3597000000000002E-2</v>
      </c>
      <c r="M681">
        <v>1.6257729999999999</v>
      </c>
      <c r="N681">
        <v>3.3635999999999999E-2</v>
      </c>
      <c r="O681">
        <v>10.789688</v>
      </c>
      <c r="P681">
        <v>6.5529999999999998E-3</v>
      </c>
    </row>
    <row r="682" spans="1:16" x14ac:dyDescent="0.2">
      <c r="A682" t="s">
        <v>1</v>
      </c>
      <c r="B682">
        <v>178</v>
      </c>
      <c r="C682">
        <v>187</v>
      </c>
      <c r="D682" t="s">
        <v>186</v>
      </c>
      <c r="G682">
        <v>8</v>
      </c>
      <c r="H682">
        <v>1215.6732</v>
      </c>
      <c r="I682" t="s">
        <v>26</v>
      </c>
      <c r="J682">
        <v>0.05</v>
      </c>
      <c r="K682">
        <v>1218.950548</v>
      </c>
      <c r="L682">
        <v>1.3736999999999999E-2</v>
      </c>
      <c r="M682">
        <v>2.5574349999999999</v>
      </c>
      <c r="N682">
        <v>1.383E-2</v>
      </c>
      <c r="O682">
        <v>10.780066</v>
      </c>
      <c r="P682">
        <v>1.7930000000000001E-3</v>
      </c>
    </row>
    <row r="683" spans="1:16" x14ac:dyDescent="0.2">
      <c r="A683" t="s">
        <v>1</v>
      </c>
      <c r="B683">
        <v>178</v>
      </c>
      <c r="C683">
        <v>187</v>
      </c>
      <c r="D683" t="s">
        <v>186</v>
      </c>
      <c r="G683">
        <v>8</v>
      </c>
      <c r="H683">
        <v>1215.6732</v>
      </c>
      <c r="I683" t="s">
        <v>26</v>
      </c>
      <c r="J683">
        <v>0.5</v>
      </c>
      <c r="K683">
        <v>1219.249002</v>
      </c>
      <c r="L683">
        <v>4.6684000000000003E-2</v>
      </c>
      <c r="M683">
        <v>2.85589</v>
      </c>
      <c r="N683">
        <v>4.6711000000000003E-2</v>
      </c>
      <c r="O683">
        <v>10.777566999999999</v>
      </c>
      <c r="P683">
        <v>1.9400000000000001E-3</v>
      </c>
    </row>
    <row r="684" spans="1:16" x14ac:dyDescent="0.2">
      <c r="A684" t="s">
        <v>1</v>
      </c>
      <c r="B684">
        <v>178</v>
      </c>
      <c r="C684">
        <v>187</v>
      </c>
      <c r="D684" t="s">
        <v>186</v>
      </c>
      <c r="G684">
        <v>8</v>
      </c>
      <c r="H684">
        <v>1215.6732</v>
      </c>
      <c r="I684" t="s">
        <v>26</v>
      </c>
      <c r="J684">
        <v>5</v>
      </c>
      <c r="K684">
        <v>1219.7997270000001</v>
      </c>
      <c r="L684">
        <v>3.4276000000000001E-2</v>
      </c>
      <c r="M684">
        <v>3.4066139999999998</v>
      </c>
      <c r="N684">
        <v>3.4313000000000003E-2</v>
      </c>
      <c r="O684">
        <v>10.776320999999999</v>
      </c>
      <c r="P684">
        <v>2.8730000000000001E-3</v>
      </c>
    </row>
    <row r="685" spans="1:16" x14ac:dyDescent="0.2">
      <c r="A685" t="s">
        <v>1</v>
      </c>
      <c r="B685">
        <v>178</v>
      </c>
      <c r="C685">
        <v>187</v>
      </c>
      <c r="D685" t="s">
        <v>186</v>
      </c>
      <c r="G685">
        <v>8</v>
      </c>
      <c r="H685">
        <v>1215.6732</v>
      </c>
      <c r="I685" t="s">
        <v>26</v>
      </c>
      <c r="J685">
        <v>50.000003999999997</v>
      </c>
      <c r="K685">
        <v>1220.4339299999999</v>
      </c>
      <c r="L685">
        <v>2.6041000000000002E-2</v>
      </c>
      <c r="M685">
        <v>4.0408169999999997</v>
      </c>
      <c r="N685">
        <v>2.6089999999999999E-2</v>
      </c>
      <c r="O685">
        <v>10.768231</v>
      </c>
      <c r="P685">
        <v>2.5439999999999998E-3</v>
      </c>
    </row>
    <row r="686" spans="1:16" x14ac:dyDescent="0.2">
      <c r="A686" t="s">
        <v>1</v>
      </c>
      <c r="B686">
        <v>179</v>
      </c>
      <c r="C686">
        <v>186</v>
      </c>
      <c r="D686" t="s">
        <v>187</v>
      </c>
      <c r="G686">
        <v>6</v>
      </c>
      <c r="H686">
        <v>939.5258</v>
      </c>
      <c r="I686" t="s">
        <v>24</v>
      </c>
      <c r="J686">
        <v>0</v>
      </c>
      <c r="K686">
        <v>940.05819199999996</v>
      </c>
      <c r="L686">
        <v>6.8450000000000004E-3</v>
      </c>
      <c r="M686">
        <v>0</v>
      </c>
      <c r="N686">
        <v>0</v>
      </c>
      <c r="O686">
        <v>7.9032840000000002</v>
      </c>
      <c r="P686">
        <v>4.9064589999999997E-5</v>
      </c>
    </row>
    <row r="687" spans="1:16" x14ac:dyDescent="0.2">
      <c r="A687" t="s">
        <v>1</v>
      </c>
      <c r="B687">
        <v>179</v>
      </c>
      <c r="C687">
        <v>186</v>
      </c>
      <c r="D687" t="s">
        <v>187</v>
      </c>
      <c r="G687">
        <v>6</v>
      </c>
      <c r="H687">
        <v>939.5258</v>
      </c>
      <c r="I687" t="s">
        <v>24</v>
      </c>
      <c r="J687">
        <v>5.0000000000000001E-3</v>
      </c>
      <c r="K687">
        <v>941.83347500000002</v>
      </c>
      <c r="L687">
        <v>6.4999999999999997E-3</v>
      </c>
      <c r="M687">
        <v>1.7752829999999999</v>
      </c>
      <c r="N687">
        <v>9.4389999999999995E-3</v>
      </c>
      <c r="O687">
        <v>7.909262</v>
      </c>
      <c r="P687">
        <v>1.663E-3</v>
      </c>
    </row>
    <row r="688" spans="1:16" x14ac:dyDescent="0.2">
      <c r="A688" t="s">
        <v>1</v>
      </c>
      <c r="B688">
        <v>179</v>
      </c>
      <c r="C688">
        <v>186</v>
      </c>
      <c r="D688" t="s">
        <v>187</v>
      </c>
      <c r="G688">
        <v>6</v>
      </c>
      <c r="H688">
        <v>939.5258</v>
      </c>
      <c r="I688" t="s">
        <v>24</v>
      </c>
      <c r="J688">
        <v>0.05</v>
      </c>
      <c r="K688">
        <v>942.57928300000003</v>
      </c>
      <c r="L688">
        <v>7.0654999999999996E-2</v>
      </c>
      <c r="M688">
        <v>2.5210910000000002</v>
      </c>
      <c r="N688">
        <v>7.0985999999999994E-2</v>
      </c>
      <c r="O688">
        <v>7.9148430000000003</v>
      </c>
      <c r="P688">
        <v>3.908E-3</v>
      </c>
    </row>
    <row r="689" spans="1:16" x14ac:dyDescent="0.2">
      <c r="A689" t="s">
        <v>1</v>
      </c>
      <c r="B689">
        <v>179</v>
      </c>
      <c r="C689">
        <v>186</v>
      </c>
      <c r="D689" t="s">
        <v>187</v>
      </c>
      <c r="G689">
        <v>6</v>
      </c>
      <c r="H689">
        <v>939.5258</v>
      </c>
      <c r="I689" t="s">
        <v>24</v>
      </c>
      <c r="J689">
        <v>0.5</v>
      </c>
      <c r="K689">
        <v>942.83682199999998</v>
      </c>
      <c r="L689">
        <v>2.819E-2</v>
      </c>
      <c r="M689">
        <v>2.7786300000000002</v>
      </c>
      <c r="N689">
        <v>2.9009E-2</v>
      </c>
      <c r="O689">
        <v>7.9079170000000003</v>
      </c>
      <c r="P689">
        <v>7.6000000000000004E-4</v>
      </c>
    </row>
    <row r="690" spans="1:16" x14ac:dyDescent="0.2">
      <c r="A690" t="s">
        <v>1</v>
      </c>
      <c r="B690">
        <v>179</v>
      </c>
      <c r="C690">
        <v>186</v>
      </c>
      <c r="D690" t="s">
        <v>187</v>
      </c>
      <c r="G690">
        <v>6</v>
      </c>
      <c r="H690">
        <v>939.5258</v>
      </c>
      <c r="I690" t="s">
        <v>24</v>
      </c>
      <c r="J690">
        <v>5</v>
      </c>
      <c r="K690">
        <v>942.84758999999997</v>
      </c>
      <c r="L690">
        <v>2.4407999999999999E-2</v>
      </c>
      <c r="M690">
        <v>2.7893979999999998</v>
      </c>
      <c r="N690">
        <v>2.5350000000000001E-2</v>
      </c>
      <c r="O690">
        <v>7.9110399999999998</v>
      </c>
      <c r="P690">
        <v>9.4660000000000005E-3</v>
      </c>
    </row>
    <row r="691" spans="1:16" x14ac:dyDescent="0.2">
      <c r="A691" t="s">
        <v>1</v>
      </c>
      <c r="B691">
        <v>179</v>
      </c>
      <c r="C691">
        <v>186</v>
      </c>
      <c r="D691" t="s">
        <v>187</v>
      </c>
      <c r="G691">
        <v>6</v>
      </c>
      <c r="H691">
        <v>939.5258</v>
      </c>
      <c r="I691" t="s">
        <v>24</v>
      </c>
      <c r="J691">
        <v>50.000003999999997</v>
      </c>
      <c r="K691">
        <v>942.85422400000004</v>
      </c>
      <c r="L691">
        <v>3.1835000000000002E-2</v>
      </c>
      <c r="M691">
        <v>2.7960319999999999</v>
      </c>
      <c r="N691">
        <v>3.2562000000000001E-2</v>
      </c>
      <c r="O691">
        <v>7.9085539999999996</v>
      </c>
      <c r="P691">
        <v>1.1820000000000001E-3</v>
      </c>
    </row>
    <row r="692" spans="1:16" x14ac:dyDescent="0.2">
      <c r="A692" t="s">
        <v>1</v>
      </c>
      <c r="B692">
        <v>179</v>
      </c>
      <c r="C692">
        <v>186</v>
      </c>
      <c r="D692" t="s">
        <v>187</v>
      </c>
      <c r="G692">
        <v>6</v>
      </c>
      <c r="H692">
        <v>939.5258</v>
      </c>
      <c r="I692" t="s">
        <v>26</v>
      </c>
      <c r="J692">
        <v>0</v>
      </c>
      <c r="K692">
        <v>940.05819199999996</v>
      </c>
      <c r="L692">
        <v>6.8450000000000004E-3</v>
      </c>
      <c r="M692">
        <v>0</v>
      </c>
      <c r="N692">
        <v>0</v>
      </c>
      <c r="O692">
        <v>7.9032840000000002</v>
      </c>
      <c r="P692">
        <v>4.9064589999999997E-5</v>
      </c>
    </row>
    <row r="693" spans="1:16" x14ac:dyDescent="0.2">
      <c r="A693" t="s">
        <v>1</v>
      </c>
      <c r="B693">
        <v>179</v>
      </c>
      <c r="C693">
        <v>186</v>
      </c>
      <c r="D693" t="s">
        <v>187</v>
      </c>
      <c r="G693">
        <v>6</v>
      </c>
      <c r="H693">
        <v>939.5258</v>
      </c>
      <c r="I693" t="s">
        <v>26</v>
      </c>
      <c r="J693">
        <v>5.0000000000000001E-3</v>
      </c>
      <c r="K693">
        <v>941.74949600000002</v>
      </c>
      <c r="L693">
        <v>1.0848E-2</v>
      </c>
      <c r="M693">
        <v>1.6913039999999999</v>
      </c>
      <c r="N693">
        <v>1.2827E-2</v>
      </c>
      <c r="O693">
        <v>7.9157539999999997</v>
      </c>
      <c r="P693">
        <v>5.1070000000000004E-3</v>
      </c>
    </row>
    <row r="694" spans="1:16" x14ac:dyDescent="0.2">
      <c r="A694" t="s">
        <v>1</v>
      </c>
      <c r="B694">
        <v>179</v>
      </c>
      <c r="C694">
        <v>186</v>
      </c>
      <c r="D694" t="s">
        <v>187</v>
      </c>
      <c r="G694">
        <v>6</v>
      </c>
      <c r="H694">
        <v>939.5258</v>
      </c>
      <c r="I694" t="s">
        <v>26</v>
      </c>
      <c r="J694">
        <v>0.05</v>
      </c>
      <c r="K694">
        <v>942.70090600000003</v>
      </c>
      <c r="L694">
        <v>1.3306E-2</v>
      </c>
      <c r="M694">
        <v>2.6427139999999998</v>
      </c>
      <c r="N694">
        <v>1.4963000000000001E-2</v>
      </c>
      <c r="O694">
        <v>7.9080830000000004</v>
      </c>
      <c r="P694">
        <v>3.7199999999999999E-4</v>
      </c>
    </row>
    <row r="695" spans="1:16" x14ac:dyDescent="0.2">
      <c r="A695" t="s">
        <v>1</v>
      </c>
      <c r="B695">
        <v>179</v>
      </c>
      <c r="C695">
        <v>186</v>
      </c>
      <c r="D695" t="s">
        <v>187</v>
      </c>
      <c r="G695">
        <v>6</v>
      </c>
      <c r="H695">
        <v>939.5258</v>
      </c>
      <c r="I695" t="s">
        <v>26</v>
      </c>
      <c r="J695">
        <v>0.5</v>
      </c>
      <c r="K695">
        <v>942.81297700000005</v>
      </c>
      <c r="L695">
        <v>3.5799999999999998E-2</v>
      </c>
      <c r="M695">
        <v>2.754785</v>
      </c>
      <c r="N695">
        <v>3.6448000000000001E-2</v>
      </c>
      <c r="O695">
        <v>7.9122389999999996</v>
      </c>
      <c r="P695">
        <v>2.3019999999999998E-3</v>
      </c>
    </row>
    <row r="696" spans="1:16" x14ac:dyDescent="0.2">
      <c r="A696" t="s">
        <v>1</v>
      </c>
      <c r="B696">
        <v>179</v>
      </c>
      <c r="C696">
        <v>186</v>
      </c>
      <c r="D696" t="s">
        <v>187</v>
      </c>
      <c r="G696">
        <v>6</v>
      </c>
      <c r="H696">
        <v>939.5258</v>
      </c>
      <c r="I696" t="s">
        <v>26</v>
      </c>
      <c r="J696">
        <v>5</v>
      </c>
      <c r="K696">
        <v>942.90310799999997</v>
      </c>
      <c r="L696">
        <v>2.2141000000000001E-2</v>
      </c>
      <c r="M696">
        <v>2.844916</v>
      </c>
      <c r="N696">
        <v>2.3174E-2</v>
      </c>
      <c r="O696">
        <v>7.9098940000000004</v>
      </c>
      <c r="P696">
        <v>3.1050000000000001E-3</v>
      </c>
    </row>
    <row r="697" spans="1:16" x14ac:dyDescent="0.2">
      <c r="A697" t="s">
        <v>1</v>
      </c>
      <c r="B697">
        <v>179</v>
      </c>
      <c r="C697">
        <v>186</v>
      </c>
      <c r="D697" t="s">
        <v>187</v>
      </c>
      <c r="G697">
        <v>6</v>
      </c>
      <c r="H697">
        <v>939.5258</v>
      </c>
      <c r="I697" t="s">
        <v>26</v>
      </c>
      <c r="J697">
        <v>50.000003999999997</v>
      </c>
      <c r="K697">
        <v>943.188537</v>
      </c>
      <c r="L697">
        <v>3.3509999999999998E-3</v>
      </c>
      <c r="M697">
        <v>3.1303450000000002</v>
      </c>
      <c r="N697">
        <v>7.6210000000000002E-3</v>
      </c>
      <c r="O697">
        <v>7.9029290000000003</v>
      </c>
      <c r="P697">
        <v>1.1869999999999999E-3</v>
      </c>
    </row>
    <row r="698" spans="1:16" x14ac:dyDescent="0.2">
      <c r="A698" t="s">
        <v>1</v>
      </c>
      <c r="B698">
        <v>190</v>
      </c>
      <c r="C698">
        <v>196</v>
      </c>
      <c r="D698" t="s">
        <v>188</v>
      </c>
      <c r="G698">
        <v>6</v>
      </c>
      <c r="H698">
        <v>862.45299999999997</v>
      </c>
      <c r="I698" t="s">
        <v>24</v>
      </c>
      <c r="J698">
        <v>0</v>
      </c>
      <c r="K698">
        <v>862.887655</v>
      </c>
      <c r="L698">
        <v>2.3685999999999999E-2</v>
      </c>
      <c r="M698">
        <v>0</v>
      </c>
      <c r="N698">
        <v>0</v>
      </c>
      <c r="O698">
        <v>6.7292730000000001</v>
      </c>
      <c r="P698">
        <v>7.5299999999999998E-4</v>
      </c>
    </row>
    <row r="699" spans="1:16" x14ac:dyDescent="0.2">
      <c r="A699" t="s">
        <v>1</v>
      </c>
      <c r="B699">
        <v>190</v>
      </c>
      <c r="C699">
        <v>196</v>
      </c>
      <c r="D699" t="s">
        <v>188</v>
      </c>
      <c r="G699">
        <v>6</v>
      </c>
      <c r="H699">
        <v>862.45299999999997</v>
      </c>
      <c r="I699" t="s">
        <v>24</v>
      </c>
      <c r="J699">
        <v>5.0000000000000001E-3</v>
      </c>
      <c r="K699">
        <v>863.07035800000006</v>
      </c>
      <c r="L699">
        <v>1.7974E-2</v>
      </c>
      <c r="M699">
        <v>0.182703</v>
      </c>
      <c r="N699">
        <v>2.9734E-2</v>
      </c>
      <c r="O699">
        <v>6.742019</v>
      </c>
      <c r="P699">
        <v>3.3579999999999999E-3</v>
      </c>
    </row>
    <row r="700" spans="1:16" x14ac:dyDescent="0.2">
      <c r="A700" t="s">
        <v>1</v>
      </c>
      <c r="B700">
        <v>190</v>
      </c>
      <c r="C700">
        <v>196</v>
      </c>
      <c r="D700" t="s">
        <v>188</v>
      </c>
      <c r="G700">
        <v>6</v>
      </c>
      <c r="H700">
        <v>862.45299999999997</v>
      </c>
      <c r="I700" t="s">
        <v>24</v>
      </c>
      <c r="J700">
        <v>0.05</v>
      </c>
      <c r="K700">
        <v>863.21110699999997</v>
      </c>
      <c r="L700">
        <v>1.5068E-2</v>
      </c>
      <c r="M700">
        <v>0.32345299999999999</v>
      </c>
      <c r="N700">
        <v>2.8073000000000001E-2</v>
      </c>
      <c r="O700">
        <v>6.7461599999999997</v>
      </c>
      <c r="P700">
        <v>2.8119999999999998E-3</v>
      </c>
    </row>
    <row r="701" spans="1:16" x14ac:dyDescent="0.2">
      <c r="A701" t="s">
        <v>1</v>
      </c>
      <c r="B701">
        <v>190</v>
      </c>
      <c r="C701">
        <v>196</v>
      </c>
      <c r="D701" t="s">
        <v>188</v>
      </c>
      <c r="G701">
        <v>6</v>
      </c>
      <c r="H701">
        <v>862.45299999999997</v>
      </c>
      <c r="I701" t="s">
        <v>24</v>
      </c>
      <c r="J701">
        <v>0.5</v>
      </c>
      <c r="K701">
        <v>863.612931</v>
      </c>
      <c r="L701">
        <v>2.6074E-2</v>
      </c>
      <c r="M701">
        <v>0.72527600000000003</v>
      </c>
      <c r="N701">
        <v>3.5227000000000001E-2</v>
      </c>
      <c r="O701">
        <v>6.7400250000000002</v>
      </c>
      <c r="P701">
        <v>1.07E-3</v>
      </c>
    </row>
    <row r="702" spans="1:16" x14ac:dyDescent="0.2">
      <c r="A702" t="s">
        <v>1</v>
      </c>
      <c r="B702">
        <v>190</v>
      </c>
      <c r="C702">
        <v>196</v>
      </c>
      <c r="D702" t="s">
        <v>188</v>
      </c>
      <c r="G702">
        <v>6</v>
      </c>
      <c r="H702">
        <v>862.45299999999997</v>
      </c>
      <c r="I702" t="s">
        <v>24</v>
      </c>
      <c r="J702">
        <v>5</v>
      </c>
      <c r="K702">
        <v>864.48903099999995</v>
      </c>
      <c r="L702">
        <v>3.8318999999999999E-2</v>
      </c>
      <c r="M702">
        <v>1.6013759999999999</v>
      </c>
      <c r="N702">
        <v>4.5048999999999999E-2</v>
      </c>
      <c r="O702">
        <v>6.738899</v>
      </c>
      <c r="P702">
        <v>8.9309999999999997E-3</v>
      </c>
    </row>
    <row r="703" spans="1:16" x14ac:dyDescent="0.2">
      <c r="A703" t="s">
        <v>1</v>
      </c>
      <c r="B703">
        <v>190</v>
      </c>
      <c r="C703">
        <v>196</v>
      </c>
      <c r="D703" t="s">
        <v>188</v>
      </c>
      <c r="G703">
        <v>6</v>
      </c>
      <c r="H703">
        <v>862.45299999999997</v>
      </c>
      <c r="I703" t="s">
        <v>24</v>
      </c>
      <c r="J703">
        <v>50.000003999999997</v>
      </c>
      <c r="K703">
        <v>865.74810600000001</v>
      </c>
      <c r="L703">
        <v>2.9436E-2</v>
      </c>
      <c r="M703">
        <v>2.860452</v>
      </c>
      <c r="N703">
        <v>3.7782999999999997E-2</v>
      </c>
      <c r="O703">
        <v>6.7318470000000001</v>
      </c>
      <c r="P703">
        <v>1.539E-3</v>
      </c>
    </row>
    <row r="704" spans="1:16" x14ac:dyDescent="0.2">
      <c r="A704" t="s">
        <v>1</v>
      </c>
      <c r="B704">
        <v>190</v>
      </c>
      <c r="C704">
        <v>196</v>
      </c>
      <c r="D704" t="s">
        <v>188</v>
      </c>
      <c r="G704">
        <v>6</v>
      </c>
      <c r="H704">
        <v>862.45299999999997</v>
      </c>
      <c r="I704" t="s">
        <v>26</v>
      </c>
      <c r="J704">
        <v>0</v>
      </c>
      <c r="K704">
        <v>862.887655</v>
      </c>
      <c r="L704">
        <v>2.3685999999999999E-2</v>
      </c>
      <c r="M704">
        <v>0</v>
      </c>
      <c r="N704">
        <v>0</v>
      </c>
      <c r="O704">
        <v>6.7292730000000001</v>
      </c>
      <c r="P704">
        <v>7.5299999999999998E-4</v>
      </c>
    </row>
    <row r="705" spans="1:16" x14ac:dyDescent="0.2">
      <c r="A705" t="s">
        <v>1</v>
      </c>
      <c r="B705">
        <v>190</v>
      </c>
      <c r="C705">
        <v>196</v>
      </c>
      <c r="D705" t="s">
        <v>188</v>
      </c>
      <c r="G705">
        <v>6</v>
      </c>
      <c r="H705">
        <v>862.45299999999997</v>
      </c>
      <c r="I705" t="s">
        <v>26</v>
      </c>
      <c r="J705">
        <v>5.0000000000000001E-3</v>
      </c>
      <c r="K705">
        <v>863.10775999999998</v>
      </c>
      <c r="L705">
        <v>4.3345000000000002E-2</v>
      </c>
      <c r="M705">
        <v>0.220105</v>
      </c>
      <c r="N705">
        <v>4.9394E-2</v>
      </c>
      <c r="O705">
        <v>6.7491519999999996</v>
      </c>
      <c r="P705">
        <v>4.6470000000000001E-3</v>
      </c>
    </row>
    <row r="706" spans="1:16" x14ac:dyDescent="0.2">
      <c r="A706" t="s">
        <v>1</v>
      </c>
      <c r="B706">
        <v>190</v>
      </c>
      <c r="C706">
        <v>196</v>
      </c>
      <c r="D706" t="s">
        <v>188</v>
      </c>
      <c r="G706">
        <v>6</v>
      </c>
      <c r="H706">
        <v>862.45299999999997</v>
      </c>
      <c r="I706" t="s">
        <v>26</v>
      </c>
      <c r="J706">
        <v>0.05</v>
      </c>
      <c r="K706">
        <v>863.39336200000002</v>
      </c>
      <c r="L706">
        <v>1.6808E-2</v>
      </c>
      <c r="M706">
        <v>0.50570700000000002</v>
      </c>
      <c r="N706">
        <v>2.9044E-2</v>
      </c>
      <c r="O706">
        <v>6.7349589999999999</v>
      </c>
      <c r="P706">
        <v>4.6999999999999999E-4</v>
      </c>
    </row>
    <row r="707" spans="1:16" x14ac:dyDescent="0.2">
      <c r="A707" t="s">
        <v>1</v>
      </c>
      <c r="B707">
        <v>190</v>
      </c>
      <c r="C707">
        <v>196</v>
      </c>
      <c r="D707" t="s">
        <v>188</v>
      </c>
      <c r="G707">
        <v>6</v>
      </c>
      <c r="H707">
        <v>862.45299999999997</v>
      </c>
      <c r="I707" t="s">
        <v>26</v>
      </c>
      <c r="J707">
        <v>0.5</v>
      </c>
      <c r="K707">
        <v>863.95604100000003</v>
      </c>
      <c r="L707">
        <v>2.1779E-2</v>
      </c>
      <c r="M707">
        <v>1.0683860000000001</v>
      </c>
      <c r="N707">
        <v>3.2176999999999997E-2</v>
      </c>
      <c r="O707">
        <v>6.7424580000000001</v>
      </c>
      <c r="P707">
        <v>2.3319999999999999E-3</v>
      </c>
    </row>
    <row r="708" spans="1:16" x14ac:dyDescent="0.2">
      <c r="A708" t="s">
        <v>1</v>
      </c>
      <c r="B708">
        <v>190</v>
      </c>
      <c r="C708">
        <v>196</v>
      </c>
      <c r="D708" t="s">
        <v>188</v>
      </c>
      <c r="G708">
        <v>6</v>
      </c>
      <c r="H708">
        <v>862.45299999999997</v>
      </c>
      <c r="I708" t="s">
        <v>26</v>
      </c>
      <c r="J708">
        <v>5</v>
      </c>
      <c r="K708">
        <v>865.21840599999996</v>
      </c>
      <c r="L708">
        <v>2.9916000000000002E-2</v>
      </c>
      <c r="M708">
        <v>2.3307509999999998</v>
      </c>
      <c r="N708">
        <v>3.8157000000000003E-2</v>
      </c>
      <c r="O708">
        <v>6.7345449999999998</v>
      </c>
      <c r="P708">
        <v>2.7000000000000001E-3</v>
      </c>
    </row>
    <row r="709" spans="1:16" x14ac:dyDescent="0.2">
      <c r="A709" t="s">
        <v>1</v>
      </c>
      <c r="B709">
        <v>190</v>
      </c>
      <c r="C709">
        <v>196</v>
      </c>
      <c r="D709" t="s">
        <v>188</v>
      </c>
      <c r="G709">
        <v>6</v>
      </c>
      <c r="H709">
        <v>862.45299999999997</v>
      </c>
      <c r="I709" t="s">
        <v>26</v>
      </c>
      <c r="J709">
        <v>50.000003999999997</v>
      </c>
      <c r="K709">
        <v>866.13125000000002</v>
      </c>
      <c r="L709">
        <v>2.6166999999999999E-2</v>
      </c>
      <c r="M709">
        <v>3.2435960000000001</v>
      </c>
      <c r="N709">
        <v>3.5296000000000001E-2</v>
      </c>
      <c r="O709">
        <v>6.7283989999999996</v>
      </c>
      <c r="P709">
        <v>1.2199999999999999E-3</v>
      </c>
    </row>
    <row r="710" spans="1:16" x14ac:dyDescent="0.2">
      <c r="A710" t="s">
        <v>1</v>
      </c>
      <c r="B710">
        <v>190</v>
      </c>
      <c r="C710">
        <v>199</v>
      </c>
      <c r="D710" t="s">
        <v>189</v>
      </c>
      <c r="G710">
        <v>9</v>
      </c>
      <c r="H710">
        <v>1217.6637000000001</v>
      </c>
      <c r="I710" t="s">
        <v>24</v>
      </c>
      <c r="J710">
        <v>0</v>
      </c>
      <c r="K710">
        <v>1218.354116</v>
      </c>
      <c r="L710">
        <v>1.1495999999999999E-2</v>
      </c>
      <c r="M710">
        <v>0</v>
      </c>
      <c r="N710">
        <v>0</v>
      </c>
      <c r="O710">
        <v>9.8921390000000002</v>
      </c>
      <c r="P710">
        <v>6.87E-4</v>
      </c>
    </row>
    <row r="711" spans="1:16" x14ac:dyDescent="0.2">
      <c r="A711" t="s">
        <v>1</v>
      </c>
      <c r="B711">
        <v>190</v>
      </c>
      <c r="C711">
        <v>199</v>
      </c>
      <c r="D711" t="s">
        <v>189</v>
      </c>
      <c r="G711">
        <v>9</v>
      </c>
      <c r="H711">
        <v>1217.6637000000001</v>
      </c>
      <c r="I711" t="s">
        <v>24</v>
      </c>
      <c r="J711">
        <v>5.0000000000000001E-3</v>
      </c>
      <c r="K711">
        <v>1218.4412580000001</v>
      </c>
      <c r="L711">
        <v>9.6430000000000005E-3</v>
      </c>
      <c r="M711">
        <v>8.7142999999999998E-2</v>
      </c>
      <c r="N711">
        <v>1.5004999999999999E-2</v>
      </c>
      <c r="O711">
        <v>9.8976089999999992</v>
      </c>
      <c r="P711">
        <v>2.7239999999999999E-3</v>
      </c>
    </row>
    <row r="712" spans="1:16" x14ac:dyDescent="0.2">
      <c r="A712" t="s">
        <v>1</v>
      </c>
      <c r="B712">
        <v>190</v>
      </c>
      <c r="C712">
        <v>199</v>
      </c>
      <c r="D712" t="s">
        <v>189</v>
      </c>
      <c r="G712">
        <v>9</v>
      </c>
      <c r="H712">
        <v>1217.6637000000001</v>
      </c>
      <c r="I712" t="s">
        <v>24</v>
      </c>
      <c r="J712">
        <v>0.05</v>
      </c>
      <c r="K712">
        <v>1218.626235</v>
      </c>
      <c r="L712">
        <v>1.0684000000000001E-2</v>
      </c>
      <c r="M712">
        <v>0.27211999999999997</v>
      </c>
      <c r="N712">
        <v>1.5694E-2</v>
      </c>
      <c r="O712">
        <v>9.9045120000000004</v>
      </c>
      <c r="P712">
        <v>4.6870000000000002E-3</v>
      </c>
    </row>
    <row r="713" spans="1:16" x14ac:dyDescent="0.2">
      <c r="A713" t="s">
        <v>1</v>
      </c>
      <c r="B713">
        <v>190</v>
      </c>
      <c r="C713">
        <v>199</v>
      </c>
      <c r="D713" t="s">
        <v>189</v>
      </c>
      <c r="G713">
        <v>9</v>
      </c>
      <c r="H713">
        <v>1217.6637000000001</v>
      </c>
      <c r="I713" t="s">
        <v>24</v>
      </c>
      <c r="J713">
        <v>0.5</v>
      </c>
      <c r="K713">
        <v>1219.0486539999999</v>
      </c>
      <c r="L713">
        <v>1.8065000000000001E-2</v>
      </c>
      <c r="M713">
        <v>0.69453900000000002</v>
      </c>
      <c r="N713">
        <v>2.1413000000000001E-2</v>
      </c>
      <c r="O713">
        <v>9.8899500000000007</v>
      </c>
      <c r="P713">
        <v>2.385E-3</v>
      </c>
    </row>
    <row r="714" spans="1:16" x14ac:dyDescent="0.2">
      <c r="A714" t="s">
        <v>1</v>
      </c>
      <c r="B714">
        <v>190</v>
      </c>
      <c r="C714">
        <v>199</v>
      </c>
      <c r="D714" t="s">
        <v>189</v>
      </c>
      <c r="G714">
        <v>9</v>
      </c>
      <c r="H714">
        <v>1217.6637000000001</v>
      </c>
      <c r="I714" t="s">
        <v>24</v>
      </c>
      <c r="J714">
        <v>5</v>
      </c>
      <c r="K714">
        <v>1220.504375</v>
      </c>
      <c r="L714">
        <v>6.4190000000000002E-3</v>
      </c>
      <c r="M714">
        <v>2.1502590000000001</v>
      </c>
      <c r="N714">
        <v>1.3166000000000001E-2</v>
      </c>
      <c r="O714">
        <v>9.8852010000000003</v>
      </c>
      <c r="P714">
        <v>7.9190000000000007E-3</v>
      </c>
    </row>
    <row r="715" spans="1:16" x14ac:dyDescent="0.2">
      <c r="A715" t="s">
        <v>1</v>
      </c>
      <c r="B715">
        <v>190</v>
      </c>
      <c r="C715">
        <v>199</v>
      </c>
      <c r="D715" t="s">
        <v>189</v>
      </c>
      <c r="G715">
        <v>9</v>
      </c>
      <c r="H715">
        <v>1217.6637000000001</v>
      </c>
      <c r="I715" t="s">
        <v>24</v>
      </c>
      <c r="J715">
        <v>50.000003999999997</v>
      </c>
      <c r="K715">
        <v>1222.7382359999999</v>
      </c>
      <c r="L715">
        <v>4.3191E-2</v>
      </c>
      <c r="M715">
        <v>4.3841210000000004</v>
      </c>
      <c r="N715">
        <v>4.4693999999999998E-2</v>
      </c>
      <c r="O715">
        <v>9.8671260000000007</v>
      </c>
      <c r="P715">
        <v>1.977E-3</v>
      </c>
    </row>
    <row r="716" spans="1:16" x14ac:dyDescent="0.2">
      <c r="A716" t="s">
        <v>1</v>
      </c>
      <c r="B716">
        <v>190</v>
      </c>
      <c r="C716">
        <v>199</v>
      </c>
      <c r="D716" t="s">
        <v>189</v>
      </c>
      <c r="G716">
        <v>9</v>
      </c>
      <c r="H716">
        <v>1217.6637000000001</v>
      </c>
      <c r="I716" t="s">
        <v>26</v>
      </c>
      <c r="J716">
        <v>0</v>
      </c>
      <c r="K716">
        <v>1218.354116</v>
      </c>
      <c r="L716">
        <v>1.1495999999999999E-2</v>
      </c>
      <c r="M716">
        <v>0</v>
      </c>
      <c r="N716">
        <v>0</v>
      </c>
      <c r="O716">
        <v>9.8921390000000002</v>
      </c>
      <c r="P716">
        <v>6.87E-4</v>
      </c>
    </row>
    <row r="717" spans="1:16" x14ac:dyDescent="0.2">
      <c r="A717" t="s">
        <v>1</v>
      </c>
      <c r="B717">
        <v>190</v>
      </c>
      <c r="C717">
        <v>199</v>
      </c>
      <c r="D717" t="s">
        <v>189</v>
      </c>
      <c r="G717">
        <v>9</v>
      </c>
      <c r="H717">
        <v>1217.6637000000001</v>
      </c>
      <c r="I717" t="s">
        <v>26</v>
      </c>
      <c r="J717">
        <v>5.0000000000000001E-3</v>
      </c>
      <c r="K717">
        <v>1218.452405</v>
      </c>
      <c r="L717">
        <v>1.0008E-2</v>
      </c>
      <c r="M717">
        <v>9.8290000000000002E-2</v>
      </c>
      <c r="N717">
        <v>1.5242E-2</v>
      </c>
      <c r="O717">
        <v>9.9035220000000006</v>
      </c>
      <c r="P717">
        <v>6.9109999999999996E-3</v>
      </c>
    </row>
    <row r="718" spans="1:16" x14ac:dyDescent="0.2">
      <c r="A718" t="s">
        <v>1</v>
      </c>
      <c r="B718">
        <v>190</v>
      </c>
      <c r="C718">
        <v>199</v>
      </c>
      <c r="D718" t="s">
        <v>189</v>
      </c>
      <c r="G718">
        <v>9</v>
      </c>
      <c r="H718">
        <v>1217.6637000000001</v>
      </c>
      <c r="I718" t="s">
        <v>26</v>
      </c>
      <c r="J718">
        <v>0.05</v>
      </c>
      <c r="K718">
        <v>1218.793191</v>
      </c>
      <c r="L718">
        <v>8.2030000000000002E-3</v>
      </c>
      <c r="M718">
        <v>0.43907600000000002</v>
      </c>
      <c r="N718">
        <v>1.4121999999999999E-2</v>
      </c>
      <c r="O718">
        <v>9.8918409999999994</v>
      </c>
      <c r="P718">
        <v>1.5870000000000001E-3</v>
      </c>
    </row>
    <row r="719" spans="1:16" x14ac:dyDescent="0.2">
      <c r="A719" t="s">
        <v>1</v>
      </c>
      <c r="B719">
        <v>190</v>
      </c>
      <c r="C719">
        <v>199</v>
      </c>
      <c r="D719" t="s">
        <v>189</v>
      </c>
      <c r="G719">
        <v>9</v>
      </c>
      <c r="H719">
        <v>1217.6637000000001</v>
      </c>
      <c r="I719" t="s">
        <v>26</v>
      </c>
      <c r="J719">
        <v>0.5</v>
      </c>
      <c r="K719">
        <v>1219.4722569999999</v>
      </c>
      <c r="L719">
        <v>1.2064999999999999E-2</v>
      </c>
      <c r="M719">
        <v>1.1181410000000001</v>
      </c>
      <c r="N719">
        <v>1.6664000000000002E-2</v>
      </c>
      <c r="O719">
        <v>9.8894959999999994</v>
      </c>
      <c r="P719">
        <v>1.34E-3</v>
      </c>
    </row>
    <row r="720" spans="1:16" x14ac:dyDescent="0.2">
      <c r="A720" t="s">
        <v>1</v>
      </c>
      <c r="B720">
        <v>190</v>
      </c>
      <c r="C720">
        <v>199</v>
      </c>
      <c r="D720" t="s">
        <v>189</v>
      </c>
      <c r="G720">
        <v>9</v>
      </c>
      <c r="H720">
        <v>1217.6637000000001</v>
      </c>
      <c r="I720" t="s">
        <v>26</v>
      </c>
      <c r="J720">
        <v>5</v>
      </c>
      <c r="K720">
        <v>1221.4665279999999</v>
      </c>
      <c r="L720">
        <v>1.9435000000000001E-2</v>
      </c>
      <c r="M720">
        <v>3.1124130000000001</v>
      </c>
      <c r="N720">
        <v>2.2579999999999999E-2</v>
      </c>
      <c r="O720">
        <v>9.8774010000000008</v>
      </c>
      <c r="P720">
        <v>1.851E-3</v>
      </c>
    </row>
    <row r="721" spans="1:16" x14ac:dyDescent="0.2">
      <c r="A721" t="s">
        <v>1</v>
      </c>
      <c r="B721">
        <v>190</v>
      </c>
      <c r="C721">
        <v>199</v>
      </c>
      <c r="D721" t="s">
        <v>189</v>
      </c>
      <c r="G721">
        <v>9</v>
      </c>
      <c r="H721">
        <v>1217.6637000000001</v>
      </c>
      <c r="I721" t="s">
        <v>26</v>
      </c>
      <c r="J721">
        <v>50.000003999999997</v>
      </c>
      <c r="K721">
        <v>1223.3121510000001</v>
      </c>
      <c r="L721">
        <v>5.9663000000000001E-2</v>
      </c>
      <c r="M721">
        <v>4.9580349999999997</v>
      </c>
      <c r="N721">
        <v>6.0760000000000002E-2</v>
      </c>
      <c r="O721">
        <v>9.8590719999999994</v>
      </c>
      <c r="P721">
        <v>2.4039999999999999E-3</v>
      </c>
    </row>
    <row r="722" spans="1:16" x14ac:dyDescent="0.2">
      <c r="A722" t="s">
        <v>1</v>
      </c>
      <c r="B722">
        <v>190</v>
      </c>
      <c r="C722">
        <v>200</v>
      </c>
      <c r="D722" t="s">
        <v>190</v>
      </c>
      <c r="G722">
        <v>10</v>
      </c>
      <c r="H722">
        <v>1288.7008000000001</v>
      </c>
      <c r="I722" t="s">
        <v>24</v>
      </c>
      <c r="J722">
        <v>0</v>
      </c>
      <c r="K722">
        <v>1289.4974319999999</v>
      </c>
      <c r="L722">
        <v>2.3529999999999999E-2</v>
      </c>
      <c r="M722">
        <v>0</v>
      </c>
      <c r="N722">
        <v>0</v>
      </c>
      <c r="O722">
        <v>10.298271</v>
      </c>
      <c r="P722">
        <v>1.769E-3</v>
      </c>
    </row>
    <row r="723" spans="1:16" x14ac:dyDescent="0.2">
      <c r="A723" t="s">
        <v>1</v>
      </c>
      <c r="B723">
        <v>190</v>
      </c>
      <c r="C723">
        <v>200</v>
      </c>
      <c r="D723" t="s">
        <v>190</v>
      </c>
      <c r="G723">
        <v>10</v>
      </c>
      <c r="H723">
        <v>1288.7008000000001</v>
      </c>
      <c r="I723" t="s">
        <v>24</v>
      </c>
      <c r="J723">
        <v>5.0000000000000001E-3</v>
      </c>
      <c r="K723">
        <v>1289.611596</v>
      </c>
      <c r="L723">
        <v>2.7202E-2</v>
      </c>
      <c r="M723">
        <v>0.114164</v>
      </c>
      <c r="N723">
        <v>3.5966999999999999E-2</v>
      </c>
      <c r="O723">
        <v>10.300800000000001</v>
      </c>
      <c r="P723">
        <v>2.0219999999999999E-3</v>
      </c>
    </row>
    <row r="724" spans="1:16" x14ac:dyDescent="0.2">
      <c r="A724" t="s">
        <v>1</v>
      </c>
      <c r="B724">
        <v>190</v>
      </c>
      <c r="C724">
        <v>200</v>
      </c>
      <c r="D724" t="s">
        <v>190</v>
      </c>
      <c r="G724">
        <v>10</v>
      </c>
      <c r="H724">
        <v>1288.7008000000001</v>
      </c>
      <c r="I724" t="s">
        <v>24</v>
      </c>
      <c r="J724">
        <v>0.05</v>
      </c>
      <c r="K724">
        <v>1289.7787679999999</v>
      </c>
      <c r="L724">
        <v>2.2741999999999998E-2</v>
      </c>
      <c r="M724">
        <v>0.281337</v>
      </c>
      <c r="N724">
        <v>3.2724000000000003E-2</v>
      </c>
      <c r="O724">
        <v>10.308479</v>
      </c>
      <c r="P724">
        <v>5.7320000000000001E-3</v>
      </c>
    </row>
    <row r="725" spans="1:16" x14ac:dyDescent="0.2">
      <c r="A725" t="s">
        <v>1</v>
      </c>
      <c r="B725">
        <v>190</v>
      </c>
      <c r="C725">
        <v>200</v>
      </c>
      <c r="D725" t="s">
        <v>190</v>
      </c>
      <c r="G725">
        <v>10</v>
      </c>
      <c r="H725">
        <v>1288.7008000000001</v>
      </c>
      <c r="I725" t="s">
        <v>24</v>
      </c>
      <c r="J725">
        <v>0.5</v>
      </c>
      <c r="K725">
        <v>1290.1939440000001</v>
      </c>
      <c r="L725">
        <v>2.6505999999999998E-2</v>
      </c>
      <c r="M725">
        <v>0.69651200000000002</v>
      </c>
      <c r="N725">
        <v>3.5443000000000002E-2</v>
      </c>
      <c r="O725">
        <v>10.293117000000001</v>
      </c>
      <c r="P725">
        <v>1.281E-3</v>
      </c>
    </row>
    <row r="726" spans="1:16" x14ac:dyDescent="0.2">
      <c r="A726" t="s">
        <v>1</v>
      </c>
      <c r="B726">
        <v>190</v>
      </c>
      <c r="C726">
        <v>200</v>
      </c>
      <c r="D726" t="s">
        <v>190</v>
      </c>
      <c r="G726">
        <v>10</v>
      </c>
      <c r="H726">
        <v>1288.7008000000001</v>
      </c>
      <c r="I726" t="s">
        <v>24</v>
      </c>
      <c r="J726">
        <v>5</v>
      </c>
      <c r="K726">
        <v>1291.683229</v>
      </c>
      <c r="L726">
        <v>2.6700999999999999E-2</v>
      </c>
      <c r="M726">
        <v>2.185797</v>
      </c>
      <c r="N726">
        <v>3.5589999999999997E-2</v>
      </c>
      <c r="O726">
        <v>10.287392000000001</v>
      </c>
      <c r="P726">
        <v>9.0900000000000009E-3</v>
      </c>
    </row>
    <row r="727" spans="1:16" x14ac:dyDescent="0.2">
      <c r="A727" t="s">
        <v>1</v>
      </c>
      <c r="B727">
        <v>190</v>
      </c>
      <c r="C727">
        <v>200</v>
      </c>
      <c r="D727" t="s">
        <v>190</v>
      </c>
      <c r="G727">
        <v>10</v>
      </c>
      <c r="H727">
        <v>1288.7008000000001</v>
      </c>
      <c r="I727" t="s">
        <v>24</v>
      </c>
      <c r="J727">
        <v>50.000003999999997</v>
      </c>
      <c r="K727">
        <v>1294.0532889999999</v>
      </c>
      <c r="L727">
        <v>4.5663000000000002E-2</v>
      </c>
      <c r="M727">
        <v>4.5558569999999996</v>
      </c>
      <c r="N727">
        <v>5.1368999999999998E-2</v>
      </c>
      <c r="O727">
        <v>10.266767</v>
      </c>
      <c r="P727">
        <v>2.1519999999999998E-3</v>
      </c>
    </row>
    <row r="728" spans="1:16" x14ac:dyDescent="0.2">
      <c r="A728" t="s">
        <v>1</v>
      </c>
      <c r="B728">
        <v>190</v>
      </c>
      <c r="C728">
        <v>200</v>
      </c>
      <c r="D728" t="s">
        <v>190</v>
      </c>
      <c r="G728">
        <v>10</v>
      </c>
      <c r="H728">
        <v>1288.7008000000001</v>
      </c>
      <c r="I728" t="s">
        <v>26</v>
      </c>
      <c r="J728">
        <v>0</v>
      </c>
      <c r="K728">
        <v>1289.4974319999999</v>
      </c>
      <c r="L728">
        <v>2.3529999999999999E-2</v>
      </c>
      <c r="M728">
        <v>0</v>
      </c>
      <c r="N728">
        <v>0</v>
      </c>
      <c r="O728">
        <v>10.298271</v>
      </c>
      <c r="P728">
        <v>1.769E-3</v>
      </c>
    </row>
    <row r="729" spans="1:16" x14ac:dyDescent="0.2">
      <c r="A729" t="s">
        <v>1</v>
      </c>
      <c r="B729">
        <v>190</v>
      </c>
      <c r="C729">
        <v>200</v>
      </c>
      <c r="D729" t="s">
        <v>190</v>
      </c>
      <c r="G729">
        <v>10</v>
      </c>
      <c r="H729">
        <v>1288.7008000000001</v>
      </c>
      <c r="I729" t="s">
        <v>26</v>
      </c>
      <c r="J729">
        <v>5.0000000000000001E-3</v>
      </c>
      <c r="K729">
        <v>1289.603938</v>
      </c>
      <c r="L729">
        <v>2.3640999999999999E-2</v>
      </c>
      <c r="M729">
        <v>0.106507</v>
      </c>
      <c r="N729">
        <v>3.3355000000000003E-2</v>
      </c>
      <c r="O729">
        <v>10.308085</v>
      </c>
      <c r="P729">
        <v>6.5560000000000002E-3</v>
      </c>
    </row>
    <row r="730" spans="1:16" x14ac:dyDescent="0.2">
      <c r="A730" t="s">
        <v>1</v>
      </c>
      <c r="B730">
        <v>190</v>
      </c>
      <c r="C730">
        <v>200</v>
      </c>
      <c r="D730" t="s">
        <v>190</v>
      </c>
      <c r="G730">
        <v>10</v>
      </c>
      <c r="H730">
        <v>1288.7008000000001</v>
      </c>
      <c r="I730" t="s">
        <v>26</v>
      </c>
      <c r="J730">
        <v>0.05</v>
      </c>
      <c r="K730">
        <v>1289.9283270000001</v>
      </c>
      <c r="L730">
        <v>1.4196E-2</v>
      </c>
      <c r="M730">
        <v>0.43089499999999997</v>
      </c>
      <c r="N730">
        <v>2.7480999999999998E-2</v>
      </c>
      <c r="O730">
        <v>10.295299999999999</v>
      </c>
      <c r="P730">
        <v>1.3749999999999999E-3</v>
      </c>
    </row>
    <row r="731" spans="1:16" x14ac:dyDescent="0.2">
      <c r="A731" t="s">
        <v>1</v>
      </c>
      <c r="B731">
        <v>190</v>
      </c>
      <c r="C731">
        <v>200</v>
      </c>
      <c r="D731" t="s">
        <v>190</v>
      </c>
      <c r="G731">
        <v>10</v>
      </c>
      <c r="H731">
        <v>1288.7008000000001</v>
      </c>
      <c r="I731" t="s">
        <v>26</v>
      </c>
      <c r="J731">
        <v>0.5</v>
      </c>
      <c r="K731">
        <v>1290.6401539999999</v>
      </c>
      <c r="L731">
        <v>3.1916E-2</v>
      </c>
      <c r="M731">
        <v>1.142722</v>
      </c>
      <c r="N731">
        <v>3.9652E-2</v>
      </c>
      <c r="O731">
        <v>10.292679</v>
      </c>
      <c r="P731">
        <v>8.7699999999999996E-4</v>
      </c>
    </row>
    <row r="732" spans="1:16" x14ac:dyDescent="0.2">
      <c r="A732" t="s">
        <v>1</v>
      </c>
      <c r="B732">
        <v>190</v>
      </c>
      <c r="C732">
        <v>200</v>
      </c>
      <c r="D732" t="s">
        <v>190</v>
      </c>
      <c r="G732">
        <v>10</v>
      </c>
      <c r="H732">
        <v>1288.7008000000001</v>
      </c>
      <c r="I732" t="s">
        <v>26</v>
      </c>
      <c r="J732">
        <v>5</v>
      </c>
      <c r="K732">
        <v>1292.6828069999999</v>
      </c>
      <c r="L732">
        <v>1.7565999999999998E-2</v>
      </c>
      <c r="M732">
        <v>3.1853750000000001</v>
      </c>
      <c r="N732">
        <v>2.9364000000000001E-2</v>
      </c>
      <c r="O732">
        <v>10.279389999999999</v>
      </c>
      <c r="P732">
        <v>2.0600000000000002E-3</v>
      </c>
    </row>
    <row r="733" spans="1:16" x14ac:dyDescent="0.2">
      <c r="A733" t="s">
        <v>1</v>
      </c>
      <c r="B733">
        <v>190</v>
      </c>
      <c r="C733">
        <v>200</v>
      </c>
      <c r="D733" t="s">
        <v>190</v>
      </c>
      <c r="G733">
        <v>10</v>
      </c>
      <c r="H733">
        <v>1288.7008000000001</v>
      </c>
      <c r="I733" t="s">
        <v>26</v>
      </c>
      <c r="J733">
        <v>50.000003999999997</v>
      </c>
      <c r="K733">
        <v>1294.8615070000001</v>
      </c>
      <c r="L733">
        <v>3.8912000000000002E-2</v>
      </c>
      <c r="M733">
        <v>5.3640749999999997</v>
      </c>
      <c r="N733">
        <v>4.5473E-2</v>
      </c>
      <c r="O733">
        <v>10.25469</v>
      </c>
      <c r="P733">
        <v>3.444E-3</v>
      </c>
    </row>
    <row r="734" spans="1:16" x14ac:dyDescent="0.2">
      <c r="A734" t="s">
        <v>1</v>
      </c>
      <c r="B734">
        <v>191</v>
      </c>
      <c r="C734">
        <v>200</v>
      </c>
      <c r="D734" t="s">
        <v>191</v>
      </c>
      <c r="G734">
        <v>9</v>
      </c>
      <c r="H734">
        <v>1174.6578999999999</v>
      </c>
      <c r="I734" t="s">
        <v>24</v>
      </c>
      <c r="J734">
        <v>0</v>
      </c>
      <c r="K734">
        <v>1175.3605250000001</v>
      </c>
      <c r="L734">
        <v>3.1938000000000001E-2</v>
      </c>
      <c r="M734">
        <v>0</v>
      </c>
      <c r="N734">
        <v>0</v>
      </c>
      <c r="O734">
        <v>9.9798480000000005</v>
      </c>
      <c r="P734">
        <v>9.2900000000000003E-4</v>
      </c>
    </row>
    <row r="735" spans="1:16" x14ac:dyDescent="0.2">
      <c r="A735" t="s">
        <v>1</v>
      </c>
      <c r="B735">
        <v>191</v>
      </c>
      <c r="C735">
        <v>200</v>
      </c>
      <c r="D735" t="s">
        <v>191</v>
      </c>
      <c r="G735">
        <v>9</v>
      </c>
      <c r="H735">
        <v>1174.6578999999999</v>
      </c>
      <c r="I735" t="s">
        <v>24</v>
      </c>
      <c r="J735">
        <v>5.0000000000000001E-3</v>
      </c>
      <c r="K735">
        <v>1175.394337</v>
      </c>
      <c r="L735">
        <v>3.3933999999999999E-2</v>
      </c>
      <c r="M735">
        <v>3.3811000000000001E-2</v>
      </c>
      <c r="N735">
        <v>4.6600000000000003E-2</v>
      </c>
      <c r="O735">
        <v>9.9830199999999998</v>
      </c>
      <c r="P735">
        <v>3.1419999999999998E-3</v>
      </c>
    </row>
    <row r="736" spans="1:16" x14ac:dyDescent="0.2">
      <c r="A736" t="s">
        <v>1</v>
      </c>
      <c r="B736">
        <v>191</v>
      </c>
      <c r="C736">
        <v>200</v>
      </c>
      <c r="D736" t="s">
        <v>191</v>
      </c>
      <c r="G736">
        <v>9</v>
      </c>
      <c r="H736">
        <v>1174.6578999999999</v>
      </c>
      <c r="I736" t="s">
        <v>24</v>
      </c>
      <c r="J736">
        <v>0.05</v>
      </c>
      <c r="K736">
        <v>1175.4791990000001</v>
      </c>
      <c r="L736">
        <v>4.7310999999999999E-2</v>
      </c>
      <c r="M736">
        <v>0.118674</v>
      </c>
      <c r="N736">
        <v>5.7082000000000001E-2</v>
      </c>
      <c r="O736">
        <v>9.9922699999999995</v>
      </c>
      <c r="P736">
        <v>6.6389999999999999E-3</v>
      </c>
    </row>
    <row r="737" spans="1:16" x14ac:dyDescent="0.2">
      <c r="A737" t="s">
        <v>1</v>
      </c>
      <c r="B737">
        <v>191</v>
      </c>
      <c r="C737">
        <v>200</v>
      </c>
      <c r="D737" t="s">
        <v>191</v>
      </c>
      <c r="G737">
        <v>9</v>
      </c>
      <c r="H737">
        <v>1174.6578999999999</v>
      </c>
      <c r="I737" t="s">
        <v>24</v>
      </c>
      <c r="J737">
        <v>0.5</v>
      </c>
      <c r="K737">
        <v>1175.6655459999999</v>
      </c>
      <c r="L737">
        <v>3.9240000000000004E-3</v>
      </c>
      <c r="M737">
        <v>0.30502099999999999</v>
      </c>
      <c r="N737">
        <v>3.2177999999999998E-2</v>
      </c>
      <c r="O737">
        <v>9.981776</v>
      </c>
      <c r="P737">
        <v>3.4819999999999999E-3</v>
      </c>
    </row>
    <row r="738" spans="1:16" x14ac:dyDescent="0.2">
      <c r="A738" t="s">
        <v>1</v>
      </c>
      <c r="B738">
        <v>191</v>
      </c>
      <c r="C738">
        <v>200</v>
      </c>
      <c r="D738" t="s">
        <v>191</v>
      </c>
      <c r="G738">
        <v>9</v>
      </c>
      <c r="H738">
        <v>1174.6578999999999</v>
      </c>
      <c r="I738" t="s">
        <v>24</v>
      </c>
      <c r="J738">
        <v>5</v>
      </c>
      <c r="K738">
        <v>1177.0331920000001</v>
      </c>
      <c r="L738">
        <v>3.4332000000000001E-2</v>
      </c>
      <c r="M738">
        <v>1.6726669999999999</v>
      </c>
      <c r="N738">
        <v>4.6891000000000002E-2</v>
      </c>
      <c r="O738">
        <v>9.9764309999999998</v>
      </c>
      <c r="P738">
        <v>7.8270000000000006E-3</v>
      </c>
    </row>
    <row r="739" spans="1:16" x14ac:dyDescent="0.2">
      <c r="A739" t="s">
        <v>1</v>
      </c>
      <c r="B739">
        <v>191</v>
      </c>
      <c r="C739">
        <v>200</v>
      </c>
      <c r="D739" t="s">
        <v>191</v>
      </c>
      <c r="G739">
        <v>9</v>
      </c>
      <c r="H739">
        <v>1174.6578999999999</v>
      </c>
      <c r="I739" t="s">
        <v>24</v>
      </c>
      <c r="J739">
        <v>50.000003999999997</v>
      </c>
      <c r="K739">
        <v>1178.989932</v>
      </c>
      <c r="L739">
        <v>7.1573999999999999E-2</v>
      </c>
      <c r="M739">
        <v>3.629407</v>
      </c>
      <c r="N739">
        <v>7.8377000000000002E-2</v>
      </c>
      <c r="O739">
        <v>9.9532609999999995</v>
      </c>
      <c r="P739">
        <v>3.5799999999999998E-3</v>
      </c>
    </row>
    <row r="740" spans="1:16" x14ac:dyDescent="0.2">
      <c r="A740" t="s">
        <v>1</v>
      </c>
      <c r="B740">
        <v>191</v>
      </c>
      <c r="C740">
        <v>200</v>
      </c>
      <c r="D740" t="s">
        <v>191</v>
      </c>
      <c r="G740">
        <v>9</v>
      </c>
      <c r="H740">
        <v>1174.6578999999999</v>
      </c>
      <c r="I740" t="s">
        <v>26</v>
      </c>
      <c r="J740">
        <v>0</v>
      </c>
      <c r="K740">
        <v>1175.3605250000001</v>
      </c>
      <c r="L740">
        <v>3.1938000000000001E-2</v>
      </c>
      <c r="M740">
        <v>0</v>
      </c>
      <c r="N740">
        <v>0</v>
      </c>
      <c r="O740">
        <v>9.9798480000000005</v>
      </c>
      <c r="P740">
        <v>9.2900000000000003E-4</v>
      </c>
    </row>
    <row r="741" spans="1:16" x14ac:dyDescent="0.2">
      <c r="A741" t="s">
        <v>1</v>
      </c>
      <c r="B741">
        <v>191</v>
      </c>
      <c r="C741">
        <v>200</v>
      </c>
      <c r="D741" t="s">
        <v>191</v>
      </c>
      <c r="G741">
        <v>9</v>
      </c>
      <c r="H741">
        <v>1174.6578999999999</v>
      </c>
      <c r="I741" t="s">
        <v>26</v>
      </c>
      <c r="J741">
        <v>5.0000000000000001E-3</v>
      </c>
      <c r="K741">
        <v>1175.3543110000001</v>
      </c>
      <c r="L741">
        <v>1.6518999999999999E-2</v>
      </c>
      <c r="M741">
        <v>-6.2139999999999999E-3</v>
      </c>
      <c r="N741">
        <v>3.5957999999999997E-2</v>
      </c>
      <c r="O741">
        <v>9.9904119999999992</v>
      </c>
      <c r="P741">
        <v>6.0039999999999998E-3</v>
      </c>
    </row>
    <row r="742" spans="1:16" x14ac:dyDescent="0.2">
      <c r="A742" t="s">
        <v>1</v>
      </c>
      <c r="B742">
        <v>191</v>
      </c>
      <c r="C742">
        <v>200</v>
      </c>
      <c r="D742" t="s">
        <v>191</v>
      </c>
      <c r="G742">
        <v>9</v>
      </c>
      <c r="H742">
        <v>1174.6578999999999</v>
      </c>
      <c r="I742" t="s">
        <v>26</v>
      </c>
      <c r="J742">
        <v>0.05</v>
      </c>
      <c r="K742">
        <v>1175.513103</v>
      </c>
      <c r="L742">
        <v>4.4378000000000001E-2</v>
      </c>
      <c r="M742">
        <v>0.15257799999999999</v>
      </c>
      <c r="N742">
        <v>5.4676000000000002E-2</v>
      </c>
      <c r="O742">
        <v>9.9809839999999994</v>
      </c>
      <c r="P742">
        <v>1.4419999999999999E-3</v>
      </c>
    </row>
    <row r="743" spans="1:16" x14ac:dyDescent="0.2">
      <c r="A743" t="s">
        <v>1</v>
      </c>
      <c r="B743">
        <v>191</v>
      </c>
      <c r="C743">
        <v>200</v>
      </c>
      <c r="D743" t="s">
        <v>191</v>
      </c>
      <c r="G743">
        <v>9</v>
      </c>
      <c r="H743">
        <v>1174.6578999999999</v>
      </c>
      <c r="I743" t="s">
        <v>26</v>
      </c>
      <c r="J743">
        <v>0.5</v>
      </c>
      <c r="K743">
        <v>1175.9677670000001</v>
      </c>
      <c r="L743">
        <v>2.2034999999999999E-2</v>
      </c>
      <c r="M743">
        <v>0.60724199999999995</v>
      </c>
      <c r="N743">
        <v>3.8802000000000003E-2</v>
      </c>
      <c r="O743">
        <v>9.9821209999999994</v>
      </c>
      <c r="P743">
        <v>8.5300000000000003E-4</v>
      </c>
    </row>
    <row r="744" spans="1:16" x14ac:dyDescent="0.2">
      <c r="A744" t="s">
        <v>1</v>
      </c>
      <c r="B744">
        <v>191</v>
      </c>
      <c r="C744">
        <v>200</v>
      </c>
      <c r="D744" t="s">
        <v>191</v>
      </c>
      <c r="G744">
        <v>9</v>
      </c>
      <c r="H744">
        <v>1174.6578999999999</v>
      </c>
      <c r="I744" t="s">
        <v>26</v>
      </c>
      <c r="J744">
        <v>5</v>
      </c>
      <c r="K744">
        <v>1177.5655650000001</v>
      </c>
      <c r="L744">
        <v>0.14912900000000001</v>
      </c>
      <c r="M744">
        <v>2.2050390000000002</v>
      </c>
      <c r="N744">
        <v>0.15251100000000001</v>
      </c>
      <c r="O744">
        <v>9.9697390000000006</v>
      </c>
      <c r="P744">
        <v>4.5250000000000004E-3</v>
      </c>
    </row>
    <row r="745" spans="1:16" x14ac:dyDescent="0.2">
      <c r="A745" t="s">
        <v>1</v>
      </c>
      <c r="B745">
        <v>191</v>
      </c>
      <c r="C745">
        <v>200</v>
      </c>
      <c r="D745" t="s">
        <v>191</v>
      </c>
      <c r="G745">
        <v>9</v>
      </c>
      <c r="H745">
        <v>1174.6578999999999</v>
      </c>
      <c r="I745" t="s">
        <v>26</v>
      </c>
      <c r="J745">
        <v>50.000003999999997</v>
      </c>
      <c r="K745">
        <v>1179.959112</v>
      </c>
      <c r="L745">
        <v>0.14178099999999999</v>
      </c>
      <c r="M745">
        <v>4.5985870000000002</v>
      </c>
      <c r="N745">
        <v>0.14533399999999999</v>
      </c>
      <c r="O745">
        <v>9.9430510000000005</v>
      </c>
      <c r="P745">
        <v>3.5739999999999999E-3</v>
      </c>
    </row>
    <row r="746" spans="1:16" x14ac:dyDescent="0.2">
      <c r="A746" t="s">
        <v>1</v>
      </c>
      <c r="B746">
        <v>192</v>
      </c>
      <c r="C746">
        <v>199</v>
      </c>
      <c r="D746" t="s">
        <v>192</v>
      </c>
      <c r="G746">
        <v>7</v>
      </c>
      <c r="H746">
        <v>990.5367</v>
      </c>
      <c r="I746" t="s">
        <v>24</v>
      </c>
      <c r="J746">
        <v>0</v>
      </c>
      <c r="K746">
        <v>991.10719400000005</v>
      </c>
      <c r="L746">
        <v>2.6557999999999998E-2</v>
      </c>
      <c r="M746">
        <v>0</v>
      </c>
      <c r="N746">
        <v>0</v>
      </c>
      <c r="O746">
        <v>8.7577020000000001</v>
      </c>
      <c r="P746">
        <v>3.9969999999999997E-3</v>
      </c>
    </row>
    <row r="747" spans="1:16" x14ac:dyDescent="0.2">
      <c r="A747" t="s">
        <v>1</v>
      </c>
      <c r="B747">
        <v>192</v>
      </c>
      <c r="C747">
        <v>199</v>
      </c>
      <c r="D747" t="s">
        <v>192</v>
      </c>
      <c r="G747">
        <v>7</v>
      </c>
      <c r="H747">
        <v>990.5367</v>
      </c>
      <c r="I747" t="s">
        <v>24</v>
      </c>
      <c r="J747">
        <v>5.0000000000000001E-3</v>
      </c>
      <c r="K747">
        <v>991.15419299999996</v>
      </c>
      <c r="L747">
        <v>3.8392000000000003E-2</v>
      </c>
      <c r="M747">
        <v>4.6998999999999999E-2</v>
      </c>
      <c r="N747">
        <v>4.6683000000000002E-2</v>
      </c>
      <c r="O747">
        <v>8.7691330000000001</v>
      </c>
      <c r="P747">
        <v>3.5969999999999999E-3</v>
      </c>
    </row>
    <row r="748" spans="1:16" x14ac:dyDescent="0.2">
      <c r="A748" t="s">
        <v>1</v>
      </c>
      <c r="B748">
        <v>192</v>
      </c>
      <c r="C748">
        <v>199</v>
      </c>
      <c r="D748" t="s">
        <v>192</v>
      </c>
      <c r="G748">
        <v>7</v>
      </c>
      <c r="H748">
        <v>990.5367</v>
      </c>
      <c r="I748" t="s">
        <v>24</v>
      </c>
      <c r="J748">
        <v>0.05</v>
      </c>
      <c r="K748">
        <v>991.18779900000004</v>
      </c>
      <c r="L748">
        <v>3.2813000000000002E-2</v>
      </c>
      <c r="M748">
        <v>8.0604999999999996E-2</v>
      </c>
      <c r="N748">
        <v>4.2214000000000002E-2</v>
      </c>
      <c r="O748">
        <v>8.7738630000000004</v>
      </c>
      <c r="P748">
        <v>5.0330000000000001E-3</v>
      </c>
    </row>
    <row r="749" spans="1:16" x14ac:dyDescent="0.2">
      <c r="A749" t="s">
        <v>1</v>
      </c>
      <c r="B749">
        <v>192</v>
      </c>
      <c r="C749">
        <v>199</v>
      </c>
      <c r="D749" t="s">
        <v>192</v>
      </c>
      <c r="G749">
        <v>7</v>
      </c>
      <c r="H749">
        <v>990.5367</v>
      </c>
      <c r="I749" t="s">
        <v>24</v>
      </c>
      <c r="J749">
        <v>0.5</v>
      </c>
      <c r="K749">
        <v>991.32919100000004</v>
      </c>
      <c r="L749">
        <v>2.0171999999999999E-2</v>
      </c>
      <c r="M749">
        <v>0.221997</v>
      </c>
      <c r="N749">
        <v>3.3349999999999998E-2</v>
      </c>
      <c r="O749">
        <v>8.7645940000000007</v>
      </c>
      <c r="P749">
        <v>3.2810000000000001E-3</v>
      </c>
    </row>
    <row r="750" spans="1:16" x14ac:dyDescent="0.2">
      <c r="A750" t="s">
        <v>1</v>
      </c>
      <c r="B750">
        <v>192</v>
      </c>
      <c r="C750">
        <v>199</v>
      </c>
      <c r="D750" t="s">
        <v>192</v>
      </c>
      <c r="G750">
        <v>7</v>
      </c>
      <c r="H750">
        <v>990.5367</v>
      </c>
      <c r="I750" t="s">
        <v>24</v>
      </c>
      <c r="J750">
        <v>5</v>
      </c>
      <c r="K750">
        <v>992.436194</v>
      </c>
      <c r="L750">
        <v>1.5328E-2</v>
      </c>
      <c r="M750">
        <v>1.329</v>
      </c>
      <c r="N750">
        <v>3.0664E-2</v>
      </c>
      <c r="O750">
        <v>8.7637560000000008</v>
      </c>
      <c r="P750">
        <v>9.4190000000000003E-3</v>
      </c>
    </row>
    <row r="751" spans="1:16" x14ac:dyDescent="0.2">
      <c r="A751" t="s">
        <v>1</v>
      </c>
      <c r="B751">
        <v>192</v>
      </c>
      <c r="C751">
        <v>199</v>
      </c>
      <c r="D751" t="s">
        <v>192</v>
      </c>
      <c r="G751">
        <v>7</v>
      </c>
      <c r="H751">
        <v>990.5367</v>
      </c>
      <c r="I751" t="s">
        <v>24</v>
      </c>
      <c r="J751">
        <v>50.000003999999997</v>
      </c>
      <c r="K751">
        <v>994.17786699999999</v>
      </c>
      <c r="L751">
        <v>7.3488999999999999E-2</v>
      </c>
      <c r="M751">
        <v>3.0706730000000002</v>
      </c>
      <c r="N751">
        <v>7.8141000000000002E-2</v>
      </c>
      <c r="O751">
        <v>8.7463359999999994</v>
      </c>
      <c r="P751">
        <v>3.199E-3</v>
      </c>
    </row>
    <row r="752" spans="1:16" x14ac:dyDescent="0.2">
      <c r="A752" t="s">
        <v>1</v>
      </c>
      <c r="B752">
        <v>192</v>
      </c>
      <c r="C752">
        <v>199</v>
      </c>
      <c r="D752" t="s">
        <v>192</v>
      </c>
      <c r="G752">
        <v>7</v>
      </c>
      <c r="H752">
        <v>990.5367</v>
      </c>
      <c r="I752" t="s">
        <v>26</v>
      </c>
      <c r="J752">
        <v>0</v>
      </c>
      <c r="K752">
        <v>991.10719400000005</v>
      </c>
      <c r="L752">
        <v>2.6557999999999998E-2</v>
      </c>
      <c r="M752">
        <v>0</v>
      </c>
      <c r="N752">
        <v>0</v>
      </c>
      <c r="O752">
        <v>8.7577020000000001</v>
      </c>
      <c r="P752">
        <v>3.9969999999999997E-3</v>
      </c>
    </row>
    <row r="753" spans="1:16" x14ac:dyDescent="0.2">
      <c r="A753" t="s">
        <v>1</v>
      </c>
      <c r="B753">
        <v>192</v>
      </c>
      <c r="C753">
        <v>199</v>
      </c>
      <c r="D753" t="s">
        <v>192</v>
      </c>
      <c r="G753">
        <v>7</v>
      </c>
      <c r="H753">
        <v>990.5367</v>
      </c>
      <c r="I753" t="s">
        <v>26</v>
      </c>
      <c r="J753">
        <v>5.0000000000000001E-3</v>
      </c>
      <c r="K753">
        <v>991.15117499999997</v>
      </c>
      <c r="L753">
        <v>3.1227999999999999E-2</v>
      </c>
      <c r="M753">
        <v>4.3982E-2</v>
      </c>
      <c r="N753">
        <v>4.0994000000000003E-2</v>
      </c>
      <c r="O753">
        <v>8.7755390000000002</v>
      </c>
      <c r="P753">
        <v>6.7489999999999998E-3</v>
      </c>
    </row>
    <row r="754" spans="1:16" x14ac:dyDescent="0.2">
      <c r="A754" t="s">
        <v>1</v>
      </c>
      <c r="B754">
        <v>192</v>
      </c>
      <c r="C754">
        <v>199</v>
      </c>
      <c r="D754" t="s">
        <v>192</v>
      </c>
      <c r="G754">
        <v>7</v>
      </c>
      <c r="H754">
        <v>990.5367</v>
      </c>
      <c r="I754" t="s">
        <v>26</v>
      </c>
      <c r="J754">
        <v>0.05</v>
      </c>
      <c r="K754">
        <v>991.23632099999998</v>
      </c>
      <c r="L754">
        <v>1.6572E-2</v>
      </c>
      <c r="M754">
        <v>0.12912699999999999</v>
      </c>
      <c r="N754">
        <v>3.1304999999999999E-2</v>
      </c>
      <c r="O754">
        <v>8.7625709999999994</v>
      </c>
      <c r="P754">
        <v>3.9350000000000001E-3</v>
      </c>
    </row>
    <row r="755" spans="1:16" x14ac:dyDescent="0.2">
      <c r="A755" t="s">
        <v>1</v>
      </c>
      <c r="B755">
        <v>192</v>
      </c>
      <c r="C755">
        <v>199</v>
      </c>
      <c r="D755" t="s">
        <v>192</v>
      </c>
      <c r="G755">
        <v>7</v>
      </c>
      <c r="H755">
        <v>990.5367</v>
      </c>
      <c r="I755" t="s">
        <v>26</v>
      </c>
      <c r="J755">
        <v>0.5</v>
      </c>
      <c r="K755">
        <v>991.52509299999997</v>
      </c>
      <c r="L755">
        <v>3.9517999999999998E-2</v>
      </c>
      <c r="M755">
        <v>0.41789900000000002</v>
      </c>
      <c r="N755">
        <v>4.7613999999999997E-2</v>
      </c>
      <c r="O755">
        <v>8.7673000000000005</v>
      </c>
      <c r="P755">
        <v>3.1819999999999999E-3</v>
      </c>
    </row>
    <row r="756" spans="1:16" x14ac:dyDescent="0.2">
      <c r="A756" t="s">
        <v>1</v>
      </c>
      <c r="B756">
        <v>192</v>
      </c>
      <c r="C756">
        <v>199</v>
      </c>
      <c r="D756" t="s">
        <v>192</v>
      </c>
      <c r="G756">
        <v>7</v>
      </c>
      <c r="H756">
        <v>990.5367</v>
      </c>
      <c r="I756" t="s">
        <v>26</v>
      </c>
      <c r="J756">
        <v>5</v>
      </c>
      <c r="K756">
        <v>992.89632400000005</v>
      </c>
      <c r="L756">
        <v>2.5864000000000002E-2</v>
      </c>
      <c r="M756">
        <v>1.7891300000000001</v>
      </c>
      <c r="N756">
        <v>3.7071E-2</v>
      </c>
      <c r="O756">
        <v>8.7568950000000001</v>
      </c>
      <c r="P756">
        <v>3.6930000000000001E-3</v>
      </c>
    </row>
    <row r="757" spans="1:16" x14ac:dyDescent="0.2">
      <c r="A757" t="s">
        <v>1</v>
      </c>
      <c r="B757">
        <v>192</v>
      </c>
      <c r="C757">
        <v>199</v>
      </c>
      <c r="D757" t="s">
        <v>192</v>
      </c>
      <c r="G757">
        <v>7</v>
      </c>
      <c r="H757">
        <v>990.5367</v>
      </c>
      <c r="I757" t="s">
        <v>26</v>
      </c>
      <c r="J757">
        <v>50.000003999999997</v>
      </c>
      <c r="K757">
        <v>994.73826599999995</v>
      </c>
      <c r="L757">
        <v>5.1450000000000003E-2</v>
      </c>
      <c r="M757">
        <v>3.6310720000000001</v>
      </c>
      <c r="N757">
        <v>5.79E-2</v>
      </c>
      <c r="O757">
        <v>8.7383579999999998</v>
      </c>
      <c r="P757">
        <v>2.879E-3</v>
      </c>
    </row>
    <row r="758" spans="1:16" x14ac:dyDescent="0.2">
      <c r="A758" t="s">
        <v>1</v>
      </c>
      <c r="B758">
        <v>192</v>
      </c>
      <c r="C758">
        <v>200</v>
      </c>
      <c r="D758" t="s">
        <v>193</v>
      </c>
      <c r="G758">
        <v>8</v>
      </c>
      <c r="H758">
        <v>1061.5737999999999</v>
      </c>
      <c r="I758" t="s">
        <v>24</v>
      </c>
      <c r="J758">
        <v>0</v>
      </c>
      <c r="K758">
        <v>1062.2017940000001</v>
      </c>
      <c r="L758">
        <v>3.3267999999999999E-2</v>
      </c>
      <c r="M758">
        <v>0</v>
      </c>
      <c r="N758">
        <v>0</v>
      </c>
      <c r="O758">
        <v>9.1811860000000003</v>
      </c>
      <c r="P758">
        <v>8.4099999999999995E-4</v>
      </c>
    </row>
    <row r="759" spans="1:16" x14ac:dyDescent="0.2">
      <c r="A759" t="s">
        <v>1</v>
      </c>
      <c r="B759">
        <v>192</v>
      </c>
      <c r="C759">
        <v>200</v>
      </c>
      <c r="D759" t="s">
        <v>193</v>
      </c>
      <c r="G759">
        <v>8</v>
      </c>
      <c r="H759">
        <v>1061.5737999999999</v>
      </c>
      <c r="I759" t="s">
        <v>24</v>
      </c>
      <c r="J759">
        <v>5.0000000000000001E-3</v>
      </c>
      <c r="K759">
        <v>1062.227255</v>
      </c>
      <c r="L759">
        <v>4.7759000000000003E-2</v>
      </c>
      <c r="M759">
        <v>2.5461000000000001E-2</v>
      </c>
      <c r="N759">
        <v>5.8203999999999999E-2</v>
      </c>
      <c r="O759">
        <v>9.1901440000000001</v>
      </c>
      <c r="P759">
        <v>1.8450000000000001E-3</v>
      </c>
    </row>
    <row r="760" spans="1:16" x14ac:dyDescent="0.2">
      <c r="A760" t="s">
        <v>1</v>
      </c>
      <c r="B760">
        <v>192</v>
      </c>
      <c r="C760">
        <v>200</v>
      </c>
      <c r="D760" t="s">
        <v>193</v>
      </c>
      <c r="G760">
        <v>8</v>
      </c>
      <c r="H760">
        <v>1061.5737999999999</v>
      </c>
      <c r="I760" t="s">
        <v>24</v>
      </c>
      <c r="J760">
        <v>0.05</v>
      </c>
      <c r="K760">
        <v>1062.3061009999999</v>
      </c>
      <c r="L760">
        <v>4.759E-2</v>
      </c>
      <c r="M760">
        <v>0.104307</v>
      </c>
      <c r="N760">
        <v>5.8064999999999999E-2</v>
      </c>
      <c r="O760">
        <v>9.1950339999999997</v>
      </c>
      <c r="P760">
        <v>3.7850000000000002E-3</v>
      </c>
    </row>
    <row r="761" spans="1:16" x14ac:dyDescent="0.2">
      <c r="A761" t="s">
        <v>1</v>
      </c>
      <c r="B761">
        <v>192</v>
      </c>
      <c r="C761">
        <v>200</v>
      </c>
      <c r="D761" t="s">
        <v>193</v>
      </c>
      <c r="G761">
        <v>8</v>
      </c>
      <c r="H761">
        <v>1061.5737999999999</v>
      </c>
      <c r="I761" t="s">
        <v>24</v>
      </c>
      <c r="J761">
        <v>0.5</v>
      </c>
      <c r="K761">
        <v>1062.416064</v>
      </c>
      <c r="L761">
        <v>2.3068999999999999E-2</v>
      </c>
      <c r="M761">
        <v>0.21426999999999999</v>
      </c>
      <c r="N761">
        <v>4.0483999999999999E-2</v>
      </c>
      <c r="O761">
        <v>9.1852049999999998</v>
      </c>
      <c r="P761">
        <v>1.328E-3</v>
      </c>
    </row>
    <row r="762" spans="1:16" x14ac:dyDescent="0.2">
      <c r="A762" t="s">
        <v>1</v>
      </c>
      <c r="B762">
        <v>192</v>
      </c>
      <c r="C762">
        <v>200</v>
      </c>
      <c r="D762" t="s">
        <v>193</v>
      </c>
      <c r="G762">
        <v>8</v>
      </c>
      <c r="H762">
        <v>1061.5737999999999</v>
      </c>
      <c r="I762" t="s">
        <v>24</v>
      </c>
      <c r="J762">
        <v>5</v>
      </c>
      <c r="K762">
        <v>1063.5551479999999</v>
      </c>
      <c r="L762">
        <v>5.0923999999999997E-2</v>
      </c>
      <c r="M762">
        <v>1.3533539999999999</v>
      </c>
      <c r="N762">
        <v>6.0828E-2</v>
      </c>
      <c r="O762">
        <v>9.1837839999999993</v>
      </c>
      <c r="P762">
        <v>8.6650000000000008E-3</v>
      </c>
    </row>
    <row r="763" spans="1:16" x14ac:dyDescent="0.2">
      <c r="A763" t="s">
        <v>1</v>
      </c>
      <c r="B763">
        <v>192</v>
      </c>
      <c r="C763">
        <v>200</v>
      </c>
      <c r="D763" t="s">
        <v>193</v>
      </c>
      <c r="G763">
        <v>8</v>
      </c>
      <c r="H763">
        <v>1061.5737999999999</v>
      </c>
      <c r="I763" t="s">
        <v>24</v>
      </c>
      <c r="J763">
        <v>50.000003999999997</v>
      </c>
      <c r="K763">
        <v>1065.5544629999999</v>
      </c>
      <c r="L763">
        <v>6.4318E-2</v>
      </c>
      <c r="M763">
        <v>3.3526690000000001</v>
      </c>
      <c r="N763">
        <v>7.2412000000000004E-2</v>
      </c>
      <c r="O763">
        <v>9.1622640000000004</v>
      </c>
      <c r="P763">
        <v>1.7570000000000001E-3</v>
      </c>
    </row>
    <row r="764" spans="1:16" x14ac:dyDescent="0.2">
      <c r="A764" t="s">
        <v>1</v>
      </c>
      <c r="B764">
        <v>192</v>
      </c>
      <c r="C764">
        <v>200</v>
      </c>
      <c r="D764" t="s">
        <v>193</v>
      </c>
      <c r="G764">
        <v>8</v>
      </c>
      <c r="H764">
        <v>1061.5737999999999</v>
      </c>
      <c r="I764" t="s">
        <v>26</v>
      </c>
      <c r="J764">
        <v>0</v>
      </c>
      <c r="K764">
        <v>1062.2017940000001</v>
      </c>
      <c r="L764">
        <v>3.3267999999999999E-2</v>
      </c>
      <c r="M764">
        <v>0</v>
      </c>
      <c r="N764">
        <v>0</v>
      </c>
      <c r="O764">
        <v>9.1811860000000003</v>
      </c>
      <c r="P764">
        <v>8.4099999999999995E-4</v>
      </c>
    </row>
    <row r="765" spans="1:16" x14ac:dyDescent="0.2">
      <c r="A765" t="s">
        <v>1</v>
      </c>
      <c r="B765">
        <v>192</v>
      </c>
      <c r="C765">
        <v>200</v>
      </c>
      <c r="D765" t="s">
        <v>193</v>
      </c>
      <c r="G765">
        <v>8</v>
      </c>
      <c r="H765">
        <v>1061.5737999999999</v>
      </c>
      <c r="I765" t="s">
        <v>26</v>
      </c>
      <c r="J765">
        <v>5.0000000000000001E-3</v>
      </c>
      <c r="K765">
        <v>1062.2316800000001</v>
      </c>
      <c r="L765">
        <v>3.8029E-2</v>
      </c>
      <c r="M765">
        <v>2.9885999999999999E-2</v>
      </c>
      <c r="N765">
        <v>5.0527000000000002E-2</v>
      </c>
      <c r="O765">
        <v>9.1985119999999991</v>
      </c>
      <c r="P765">
        <v>6.8440000000000003E-3</v>
      </c>
    </row>
    <row r="766" spans="1:16" x14ac:dyDescent="0.2">
      <c r="A766" t="s">
        <v>1</v>
      </c>
      <c r="B766">
        <v>192</v>
      </c>
      <c r="C766">
        <v>200</v>
      </c>
      <c r="D766" t="s">
        <v>193</v>
      </c>
      <c r="G766">
        <v>8</v>
      </c>
      <c r="H766">
        <v>1061.5737999999999</v>
      </c>
      <c r="I766" t="s">
        <v>26</v>
      </c>
      <c r="J766">
        <v>0.05</v>
      </c>
      <c r="K766">
        <v>1062.325441</v>
      </c>
      <c r="L766">
        <v>2.7480000000000001E-2</v>
      </c>
      <c r="M766">
        <v>0.12364700000000001</v>
      </c>
      <c r="N766">
        <v>4.3150000000000001E-2</v>
      </c>
      <c r="O766">
        <v>9.1852549999999997</v>
      </c>
      <c r="P766">
        <v>1.39E-3</v>
      </c>
    </row>
    <row r="767" spans="1:16" x14ac:dyDescent="0.2">
      <c r="A767" t="s">
        <v>1</v>
      </c>
      <c r="B767">
        <v>192</v>
      </c>
      <c r="C767">
        <v>200</v>
      </c>
      <c r="D767" t="s">
        <v>193</v>
      </c>
      <c r="G767">
        <v>8</v>
      </c>
      <c r="H767">
        <v>1061.5737999999999</v>
      </c>
      <c r="I767" t="s">
        <v>26</v>
      </c>
      <c r="J767">
        <v>0.5</v>
      </c>
      <c r="K767">
        <v>1062.5987270000001</v>
      </c>
      <c r="L767">
        <v>3.6485999999999998E-2</v>
      </c>
      <c r="M767">
        <v>0.39693299999999998</v>
      </c>
      <c r="N767">
        <v>4.9376000000000003E-2</v>
      </c>
      <c r="O767">
        <v>9.1889719999999997</v>
      </c>
      <c r="P767">
        <v>1.954E-3</v>
      </c>
    </row>
    <row r="768" spans="1:16" x14ac:dyDescent="0.2">
      <c r="A768" t="s">
        <v>1</v>
      </c>
      <c r="B768">
        <v>192</v>
      </c>
      <c r="C768">
        <v>200</v>
      </c>
      <c r="D768" t="s">
        <v>193</v>
      </c>
      <c r="G768">
        <v>8</v>
      </c>
      <c r="H768">
        <v>1061.5737999999999</v>
      </c>
      <c r="I768" t="s">
        <v>26</v>
      </c>
      <c r="J768">
        <v>5</v>
      </c>
      <c r="K768">
        <v>1064.1271099999999</v>
      </c>
      <c r="L768">
        <v>5.3866999999999998E-2</v>
      </c>
      <c r="M768">
        <v>1.925316</v>
      </c>
      <c r="N768">
        <v>6.3311999999999993E-2</v>
      </c>
      <c r="O768">
        <v>9.1774959999999997</v>
      </c>
      <c r="P768">
        <v>3.5899999999999999E-3</v>
      </c>
    </row>
    <row r="769" spans="1:16" x14ac:dyDescent="0.2">
      <c r="A769" t="s">
        <v>1</v>
      </c>
      <c r="B769">
        <v>192</v>
      </c>
      <c r="C769">
        <v>200</v>
      </c>
      <c r="D769" t="s">
        <v>193</v>
      </c>
      <c r="G769">
        <v>8</v>
      </c>
      <c r="H769">
        <v>1061.5737999999999</v>
      </c>
      <c r="I769" t="s">
        <v>26</v>
      </c>
      <c r="J769">
        <v>50.000003999999997</v>
      </c>
      <c r="K769">
        <v>1066.1285310000001</v>
      </c>
      <c r="L769">
        <v>7.9601000000000005E-2</v>
      </c>
      <c r="M769">
        <v>3.9267370000000001</v>
      </c>
      <c r="N769">
        <v>8.6273000000000002E-2</v>
      </c>
      <c r="O769">
        <v>9.1543980000000005</v>
      </c>
      <c r="P769">
        <v>2.4160000000000002E-3</v>
      </c>
    </row>
    <row r="770" spans="1:16" x14ac:dyDescent="0.2">
      <c r="A770" t="s">
        <v>1</v>
      </c>
      <c r="B770">
        <v>192</v>
      </c>
      <c r="C770">
        <v>201</v>
      </c>
      <c r="D770" t="s">
        <v>194</v>
      </c>
      <c r="G770">
        <v>9</v>
      </c>
      <c r="H770">
        <v>1176.6007999999999</v>
      </c>
      <c r="I770" t="s">
        <v>24</v>
      </c>
      <c r="J770">
        <v>0</v>
      </c>
      <c r="K770">
        <v>1177.1983049999999</v>
      </c>
      <c r="L770">
        <v>1.1017000000000001E-2</v>
      </c>
      <c r="M770">
        <v>0</v>
      </c>
      <c r="N770">
        <v>0</v>
      </c>
      <c r="O770">
        <v>9.3931120000000004</v>
      </c>
      <c r="P770">
        <v>1.17E-3</v>
      </c>
    </row>
    <row r="771" spans="1:16" x14ac:dyDescent="0.2">
      <c r="A771" t="s">
        <v>1</v>
      </c>
      <c r="B771">
        <v>192</v>
      </c>
      <c r="C771">
        <v>201</v>
      </c>
      <c r="D771" t="s">
        <v>194</v>
      </c>
      <c r="G771">
        <v>9</v>
      </c>
      <c r="H771">
        <v>1176.6007999999999</v>
      </c>
      <c r="I771" t="s">
        <v>24</v>
      </c>
      <c r="J771">
        <v>5.0000000000000001E-3</v>
      </c>
      <c r="K771">
        <v>1177.231053</v>
      </c>
      <c r="L771">
        <v>1.0097E-2</v>
      </c>
      <c r="M771">
        <v>3.2747999999999999E-2</v>
      </c>
      <c r="N771">
        <v>1.4944000000000001E-2</v>
      </c>
      <c r="O771">
        <v>9.4008760000000002</v>
      </c>
      <c r="P771">
        <v>2.0920000000000001E-3</v>
      </c>
    </row>
    <row r="772" spans="1:16" x14ac:dyDescent="0.2">
      <c r="A772" t="s">
        <v>1</v>
      </c>
      <c r="B772">
        <v>192</v>
      </c>
      <c r="C772">
        <v>201</v>
      </c>
      <c r="D772" t="s">
        <v>194</v>
      </c>
      <c r="G772">
        <v>9</v>
      </c>
      <c r="H772">
        <v>1176.6007999999999</v>
      </c>
      <c r="I772" t="s">
        <v>24</v>
      </c>
      <c r="J772">
        <v>0.05</v>
      </c>
      <c r="K772">
        <v>1177.3046260000001</v>
      </c>
      <c r="L772">
        <v>5.0289E-2</v>
      </c>
      <c r="M772">
        <v>0.106321</v>
      </c>
      <c r="N772">
        <v>5.1482E-2</v>
      </c>
      <c r="O772">
        <v>9.4023819999999994</v>
      </c>
      <c r="P772">
        <v>3.094E-3</v>
      </c>
    </row>
    <row r="773" spans="1:16" x14ac:dyDescent="0.2">
      <c r="A773" t="s">
        <v>1</v>
      </c>
      <c r="B773">
        <v>192</v>
      </c>
      <c r="C773">
        <v>201</v>
      </c>
      <c r="D773" t="s">
        <v>194</v>
      </c>
      <c r="G773">
        <v>9</v>
      </c>
      <c r="H773">
        <v>1176.6007999999999</v>
      </c>
      <c r="I773" t="s">
        <v>24</v>
      </c>
      <c r="J773">
        <v>0.5</v>
      </c>
      <c r="K773">
        <v>1177.4817</v>
      </c>
      <c r="L773">
        <v>3.3586999999999999E-2</v>
      </c>
      <c r="M773">
        <v>0.28339500000000001</v>
      </c>
      <c r="N773">
        <v>3.5347999999999997E-2</v>
      </c>
      <c r="O773">
        <v>9.3931459999999998</v>
      </c>
      <c r="P773">
        <v>1.3129999999999999E-3</v>
      </c>
    </row>
    <row r="774" spans="1:16" x14ac:dyDescent="0.2">
      <c r="A774" t="s">
        <v>1</v>
      </c>
      <c r="B774">
        <v>192</v>
      </c>
      <c r="C774">
        <v>201</v>
      </c>
      <c r="D774" t="s">
        <v>194</v>
      </c>
      <c r="G774">
        <v>9</v>
      </c>
      <c r="H774">
        <v>1176.6007999999999</v>
      </c>
      <c r="I774" t="s">
        <v>24</v>
      </c>
      <c r="J774">
        <v>5</v>
      </c>
      <c r="K774">
        <v>1178.4771679999999</v>
      </c>
      <c r="L774">
        <v>3.8945E-2</v>
      </c>
      <c r="M774">
        <v>1.2788619999999999</v>
      </c>
      <c r="N774">
        <v>4.0474000000000003E-2</v>
      </c>
      <c r="O774">
        <v>9.3911630000000006</v>
      </c>
      <c r="P774">
        <v>8.0059999999999992E-3</v>
      </c>
    </row>
    <row r="775" spans="1:16" x14ac:dyDescent="0.2">
      <c r="A775" t="s">
        <v>1</v>
      </c>
      <c r="B775">
        <v>192</v>
      </c>
      <c r="C775">
        <v>201</v>
      </c>
      <c r="D775" t="s">
        <v>194</v>
      </c>
      <c r="G775">
        <v>9</v>
      </c>
      <c r="H775">
        <v>1176.6007999999999</v>
      </c>
      <c r="I775" t="s">
        <v>24</v>
      </c>
      <c r="J775">
        <v>50.000003999999997</v>
      </c>
      <c r="K775">
        <v>1181.253976</v>
      </c>
      <c r="L775">
        <v>5.0671000000000001E-2</v>
      </c>
      <c r="M775">
        <v>4.0556710000000002</v>
      </c>
      <c r="N775">
        <v>5.1854999999999998E-2</v>
      </c>
      <c r="O775">
        <v>9.3564399999999992</v>
      </c>
      <c r="P775">
        <v>1.304E-3</v>
      </c>
    </row>
    <row r="776" spans="1:16" x14ac:dyDescent="0.2">
      <c r="A776" t="s">
        <v>1</v>
      </c>
      <c r="B776">
        <v>192</v>
      </c>
      <c r="C776">
        <v>201</v>
      </c>
      <c r="D776" t="s">
        <v>194</v>
      </c>
      <c r="G776">
        <v>9</v>
      </c>
      <c r="H776">
        <v>1176.6007999999999</v>
      </c>
      <c r="I776" t="s">
        <v>26</v>
      </c>
      <c r="J776">
        <v>0</v>
      </c>
      <c r="K776">
        <v>1177.1983049999999</v>
      </c>
      <c r="L776">
        <v>1.1017000000000001E-2</v>
      </c>
      <c r="M776">
        <v>0</v>
      </c>
      <c r="N776">
        <v>0</v>
      </c>
      <c r="O776">
        <v>9.3931120000000004</v>
      </c>
      <c r="P776">
        <v>1.17E-3</v>
      </c>
    </row>
    <row r="777" spans="1:16" x14ac:dyDescent="0.2">
      <c r="A777" t="s">
        <v>1</v>
      </c>
      <c r="B777">
        <v>192</v>
      </c>
      <c r="C777">
        <v>201</v>
      </c>
      <c r="D777" t="s">
        <v>194</v>
      </c>
      <c r="G777">
        <v>9</v>
      </c>
      <c r="H777">
        <v>1176.6007999999999</v>
      </c>
      <c r="I777" t="s">
        <v>26</v>
      </c>
      <c r="J777">
        <v>5.0000000000000001E-3</v>
      </c>
      <c r="K777">
        <v>1177.3157369999999</v>
      </c>
      <c r="L777">
        <v>4.9403000000000002E-2</v>
      </c>
      <c r="M777">
        <v>0.11743199999999999</v>
      </c>
      <c r="N777">
        <v>5.0616000000000001E-2</v>
      </c>
      <c r="O777">
        <v>9.4084389999999996</v>
      </c>
      <c r="P777">
        <v>7.0889999999999998E-3</v>
      </c>
    </row>
    <row r="778" spans="1:16" x14ac:dyDescent="0.2">
      <c r="A778" t="s">
        <v>1</v>
      </c>
      <c r="B778">
        <v>192</v>
      </c>
      <c r="C778">
        <v>201</v>
      </c>
      <c r="D778" t="s">
        <v>194</v>
      </c>
      <c r="G778">
        <v>9</v>
      </c>
      <c r="H778">
        <v>1176.6007999999999</v>
      </c>
      <c r="I778" t="s">
        <v>26</v>
      </c>
      <c r="J778">
        <v>0.05</v>
      </c>
      <c r="K778">
        <v>1177.338313</v>
      </c>
      <c r="L778">
        <v>5.3448000000000002E-2</v>
      </c>
      <c r="M778">
        <v>0.14000799999999999</v>
      </c>
      <c r="N778">
        <v>5.4571000000000001E-2</v>
      </c>
      <c r="O778">
        <v>9.3942350000000001</v>
      </c>
      <c r="P778">
        <v>2.843E-3</v>
      </c>
    </row>
    <row r="779" spans="1:16" x14ac:dyDescent="0.2">
      <c r="A779" t="s">
        <v>1</v>
      </c>
      <c r="B779">
        <v>192</v>
      </c>
      <c r="C779">
        <v>201</v>
      </c>
      <c r="D779" t="s">
        <v>194</v>
      </c>
      <c r="G779">
        <v>9</v>
      </c>
      <c r="H779">
        <v>1176.6007999999999</v>
      </c>
      <c r="I779" t="s">
        <v>26</v>
      </c>
      <c r="J779">
        <v>0.5</v>
      </c>
      <c r="K779">
        <v>1177.631255</v>
      </c>
      <c r="L779">
        <v>4.0347000000000001E-2</v>
      </c>
      <c r="M779">
        <v>0.43295</v>
      </c>
      <c r="N779">
        <v>4.1824E-2</v>
      </c>
      <c r="O779">
        <v>9.3973279999999999</v>
      </c>
      <c r="P779">
        <v>2.1779999999999998E-3</v>
      </c>
    </row>
    <row r="780" spans="1:16" x14ac:dyDescent="0.2">
      <c r="A780" t="s">
        <v>1</v>
      </c>
      <c r="B780">
        <v>192</v>
      </c>
      <c r="C780">
        <v>201</v>
      </c>
      <c r="D780" t="s">
        <v>194</v>
      </c>
      <c r="G780">
        <v>9</v>
      </c>
      <c r="H780">
        <v>1176.6007999999999</v>
      </c>
      <c r="I780" t="s">
        <v>26</v>
      </c>
      <c r="J780">
        <v>5</v>
      </c>
      <c r="K780">
        <v>1179.0437119999999</v>
      </c>
      <c r="L780">
        <v>4.8800999999999997E-2</v>
      </c>
      <c r="M780">
        <v>1.845407</v>
      </c>
      <c r="N780">
        <v>5.0028999999999997E-2</v>
      </c>
      <c r="O780">
        <v>9.3832959999999996</v>
      </c>
      <c r="P780">
        <v>3.2130000000000001E-3</v>
      </c>
    </row>
    <row r="781" spans="1:16" x14ac:dyDescent="0.2">
      <c r="A781" t="s">
        <v>1</v>
      </c>
      <c r="B781">
        <v>192</v>
      </c>
      <c r="C781">
        <v>201</v>
      </c>
      <c r="D781" t="s">
        <v>194</v>
      </c>
      <c r="G781">
        <v>9</v>
      </c>
      <c r="H781">
        <v>1176.6007999999999</v>
      </c>
      <c r="I781" t="s">
        <v>26</v>
      </c>
      <c r="J781">
        <v>50.000003999999997</v>
      </c>
      <c r="K781">
        <v>1181.9100410000001</v>
      </c>
      <c r="L781">
        <v>3.3368000000000002E-2</v>
      </c>
      <c r="M781">
        <v>4.7117360000000001</v>
      </c>
      <c r="N781">
        <v>3.5139999999999998E-2</v>
      </c>
      <c r="O781">
        <v>9.3484619999999996</v>
      </c>
      <c r="P781">
        <v>2.3040000000000001E-3</v>
      </c>
    </row>
    <row r="782" spans="1:16" x14ac:dyDescent="0.2">
      <c r="A782" t="s">
        <v>1</v>
      </c>
      <c r="B782">
        <v>194</v>
      </c>
      <c r="C782">
        <v>200</v>
      </c>
      <c r="D782" t="s">
        <v>195</v>
      </c>
      <c r="G782">
        <v>6</v>
      </c>
      <c r="H782">
        <v>791.4298</v>
      </c>
      <c r="I782" t="s">
        <v>24</v>
      </c>
      <c r="J782">
        <v>0</v>
      </c>
      <c r="K782">
        <v>791.94073200000003</v>
      </c>
      <c r="L782">
        <v>3.9850999999999998E-2</v>
      </c>
      <c r="M782">
        <v>0</v>
      </c>
      <c r="N782">
        <v>0</v>
      </c>
      <c r="O782">
        <v>8.8313959999999998</v>
      </c>
      <c r="P782">
        <v>1.1069999999999999E-3</v>
      </c>
    </row>
    <row r="783" spans="1:16" x14ac:dyDescent="0.2">
      <c r="A783" t="s">
        <v>1</v>
      </c>
      <c r="B783">
        <v>194</v>
      </c>
      <c r="C783">
        <v>200</v>
      </c>
      <c r="D783" t="s">
        <v>195</v>
      </c>
      <c r="G783">
        <v>6</v>
      </c>
      <c r="H783">
        <v>791.4298</v>
      </c>
      <c r="I783" t="s">
        <v>24</v>
      </c>
      <c r="J783">
        <v>5.0000000000000001E-3</v>
      </c>
      <c r="K783">
        <v>791.93963199999996</v>
      </c>
      <c r="L783">
        <v>1.6542000000000001E-2</v>
      </c>
      <c r="M783">
        <v>-1.1000000000000001E-3</v>
      </c>
      <c r="N783">
        <v>4.3147999999999999E-2</v>
      </c>
      <c r="O783">
        <v>8.8399289999999997</v>
      </c>
      <c r="P783">
        <v>2.4859999999999999E-3</v>
      </c>
    </row>
    <row r="784" spans="1:16" x14ac:dyDescent="0.2">
      <c r="A784" t="s">
        <v>1</v>
      </c>
      <c r="B784">
        <v>194</v>
      </c>
      <c r="C784">
        <v>200</v>
      </c>
      <c r="D784" t="s">
        <v>195</v>
      </c>
      <c r="G784">
        <v>6</v>
      </c>
      <c r="H784">
        <v>791.4298</v>
      </c>
      <c r="I784" t="s">
        <v>24</v>
      </c>
      <c r="J784">
        <v>0.05</v>
      </c>
      <c r="K784">
        <v>791.94432200000006</v>
      </c>
      <c r="L784">
        <v>2.3733000000000001E-2</v>
      </c>
      <c r="M784">
        <v>3.5890000000000002E-3</v>
      </c>
      <c r="N784">
        <v>4.6383000000000001E-2</v>
      </c>
      <c r="O784">
        <v>8.8438529999999993</v>
      </c>
      <c r="P784">
        <v>2.5560000000000001E-3</v>
      </c>
    </row>
    <row r="785" spans="1:16" x14ac:dyDescent="0.2">
      <c r="A785" t="s">
        <v>1</v>
      </c>
      <c r="B785">
        <v>194</v>
      </c>
      <c r="C785">
        <v>200</v>
      </c>
      <c r="D785" t="s">
        <v>195</v>
      </c>
      <c r="G785">
        <v>6</v>
      </c>
      <c r="H785">
        <v>791.4298</v>
      </c>
      <c r="I785" t="s">
        <v>24</v>
      </c>
      <c r="J785">
        <v>0.5</v>
      </c>
      <c r="K785">
        <v>792.11157600000001</v>
      </c>
      <c r="L785">
        <v>1.6142E-2</v>
      </c>
      <c r="M785">
        <v>0.170844</v>
      </c>
      <c r="N785">
        <v>4.2995999999999999E-2</v>
      </c>
      <c r="O785">
        <v>8.8341460000000005</v>
      </c>
      <c r="P785">
        <v>1.0139999999999999E-3</v>
      </c>
    </row>
    <row r="786" spans="1:16" x14ac:dyDescent="0.2">
      <c r="A786" t="s">
        <v>1</v>
      </c>
      <c r="B786">
        <v>194</v>
      </c>
      <c r="C786">
        <v>200</v>
      </c>
      <c r="D786" t="s">
        <v>195</v>
      </c>
      <c r="G786">
        <v>6</v>
      </c>
      <c r="H786">
        <v>791.4298</v>
      </c>
      <c r="I786" t="s">
        <v>24</v>
      </c>
      <c r="J786">
        <v>5</v>
      </c>
      <c r="K786">
        <v>792.86946999999998</v>
      </c>
      <c r="L786">
        <v>1.4434000000000001E-2</v>
      </c>
      <c r="M786">
        <v>0.92873700000000003</v>
      </c>
      <c r="N786">
        <v>4.2383999999999998E-2</v>
      </c>
      <c r="O786">
        <v>8.8405799999999992</v>
      </c>
      <c r="P786">
        <v>7.9819999999999995E-3</v>
      </c>
    </row>
    <row r="787" spans="1:16" x14ac:dyDescent="0.2">
      <c r="A787" t="s">
        <v>1</v>
      </c>
      <c r="B787">
        <v>194</v>
      </c>
      <c r="C787">
        <v>200</v>
      </c>
      <c r="D787" t="s">
        <v>195</v>
      </c>
      <c r="G787">
        <v>6</v>
      </c>
      <c r="H787">
        <v>791.4298</v>
      </c>
      <c r="I787" t="s">
        <v>24</v>
      </c>
      <c r="J787">
        <v>50.000003999999997</v>
      </c>
      <c r="K787">
        <v>794.41356699999994</v>
      </c>
      <c r="L787">
        <v>3.9149000000000003E-2</v>
      </c>
      <c r="M787">
        <v>2.4728349999999999</v>
      </c>
      <c r="N787">
        <v>5.5863999999999997E-2</v>
      </c>
      <c r="O787">
        <v>8.8330699999999993</v>
      </c>
      <c r="P787">
        <v>1.116E-3</v>
      </c>
    </row>
    <row r="788" spans="1:16" x14ac:dyDescent="0.2">
      <c r="A788" t="s">
        <v>1</v>
      </c>
      <c r="B788">
        <v>194</v>
      </c>
      <c r="C788">
        <v>200</v>
      </c>
      <c r="D788" t="s">
        <v>195</v>
      </c>
      <c r="G788">
        <v>6</v>
      </c>
      <c r="H788">
        <v>791.4298</v>
      </c>
      <c r="I788" t="s">
        <v>26</v>
      </c>
      <c r="J788">
        <v>0</v>
      </c>
      <c r="K788">
        <v>791.94073200000003</v>
      </c>
      <c r="L788">
        <v>3.9850999999999998E-2</v>
      </c>
      <c r="M788">
        <v>0</v>
      </c>
      <c r="N788">
        <v>0</v>
      </c>
      <c r="O788">
        <v>8.8313959999999998</v>
      </c>
      <c r="P788">
        <v>1.1069999999999999E-3</v>
      </c>
    </row>
    <row r="789" spans="1:16" x14ac:dyDescent="0.2">
      <c r="A789" t="s">
        <v>1</v>
      </c>
      <c r="B789">
        <v>194</v>
      </c>
      <c r="C789">
        <v>200</v>
      </c>
      <c r="D789" t="s">
        <v>195</v>
      </c>
      <c r="G789">
        <v>6</v>
      </c>
      <c r="H789">
        <v>791.4298</v>
      </c>
      <c r="I789" t="s">
        <v>26</v>
      </c>
      <c r="J789">
        <v>5.0000000000000001E-3</v>
      </c>
      <c r="K789">
        <v>791.911745</v>
      </c>
      <c r="L789">
        <v>7.2560000000000003E-3</v>
      </c>
      <c r="M789">
        <v>-2.8988E-2</v>
      </c>
      <c r="N789">
        <v>4.0506E-2</v>
      </c>
      <c r="O789">
        <v>8.8456810000000008</v>
      </c>
      <c r="P789">
        <v>5.6020000000000002E-3</v>
      </c>
    </row>
    <row r="790" spans="1:16" x14ac:dyDescent="0.2">
      <c r="A790" t="s">
        <v>1</v>
      </c>
      <c r="B790">
        <v>194</v>
      </c>
      <c r="C790">
        <v>200</v>
      </c>
      <c r="D790" t="s">
        <v>195</v>
      </c>
      <c r="G790">
        <v>6</v>
      </c>
      <c r="H790">
        <v>791.4298</v>
      </c>
      <c r="I790" t="s">
        <v>26</v>
      </c>
      <c r="J790">
        <v>0.05</v>
      </c>
      <c r="K790">
        <v>792.03613299999995</v>
      </c>
      <c r="L790">
        <v>4.6013999999999999E-2</v>
      </c>
      <c r="M790">
        <v>9.5399999999999999E-2</v>
      </c>
      <c r="N790">
        <v>6.0872000000000002E-2</v>
      </c>
      <c r="O790">
        <v>8.8352730000000008</v>
      </c>
      <c r="P790">
        <v>1.2340000000000001E-3</v>
      </c>
    </row>
    <row r="791" spans="1:16" x14ac:dyDescent="0.2">
      <c r="A791" t="s">
        <v>1</v>
      </c>
      <c r="B791">
        <v>194</v>
      </c>
      <c r="C791">
        <v>200</v>
      </c>
      <c r="D791" t="s">
        <v>195</v>
      </c>
      <c r="G791">
        <v>6</v>
      </c>
      <c r="H791">
        <v>791.4298</v>
      </c>
      <c r="I791" t="s">
        <v>26</v>
      </c>
      <c r="J791">
        <v>0.5</v>
      </c>
      <c r="K791">
        <v>792.22363099999995</v>
      </c>
      <c r="L791">
        <v>1.8461000000000002E-2</v>
      </c>
      <c r="M791">
        <v>0.28289799999999998</v>
      </c>
      <c r="N791">
        <v>4.3919E-2</v>
      </c>
      <c r="O791">
        <v>8.8393759999999997</v>
      </c>
      <c r="P791">
        <v>1.9430000000000001E-3</v>
      </c>
    </row>
    <row r="792" spans="1:16" x14ac:dyDescent="0.2">
      <c r="A792" t="s">
        <v>1</v>
      </c>
      <c r="B792">
        <v>194</v>
      </c>
      <c r="C792">
        <v>200</v>
      </c>
      <c r="D792" t="s">
        <v>195</v>
      </c>
      <c r="G792">
        <v>6</v>
      </c>
      <c r="H792">
        <v>791.4298</v>
      </c>
      <c r="I792" t="s">
        <v>26</v>
      </c>
      <c r="J792">
        <v>5</v>
      </c>
      <c r="K792">
        <v>793.31086000000005</v>
      </c>
      <c r="L792">
        <v>7.0833999999999994E-2</v>
      </c>
      <c r="M792">
        <v>1.3701270000000001</v>
      </c>
      <c r="N792">
        <v>8.1273999999999999E-2</v>
      </c>
      <c r="O792">
        <v>8.8372659999999996</v>
      </c>
      <c r="P792">
        <v>3.1849999999999999E-3</v>
      </c>
    </row>
    <row r="793" spans="1:16" x14ac:dyDescent="0.2">
      <c r="A793" t="s">
        <v>1</v>
      </c>
      <c r="B793">
        <v>194</v>
      </c>
      <c r="C793">
        <v>200</v>
      </c>
      <c r="D793" t="s">
        <v>195</v>
      </c>
      <c r="G793">
        <v>6</v>
      </c>
      <c r="H793">
        <v>791.4298</v>
      </c>
      <c r="I793" t="s">
        <v>26</v>
      </c>
      <c r="J793">
        <v>50.000003999999997</v>
      </c>
      <c r="K793">
        <v>794.85709999999995</v>
      </c>
      <c r="L793">
        <v>2.4885000000000001E-2</v>
      </c>
      <c r="M793">
        <v>2.9163670000000002</v>
      </c>
      <c r="N793">
        <v>4.6982999999999997E-2</v>
      </c>
      <c r="O793">
        <v>8.8281510000000001</v>
      </c>
      <c r="P793">
        <v>2.539E-3</v>
      </c>
    </row>
    <row r="794" spans="1:16" x14ac:dyDescent="0.2">
      <c r="A794" t="s">
        <v>1</v>
      </c>
      <c r="B794">
        <v>194</v>
      </c>
      <c r="C794">
        <v>201</v>
      </c>
      <c r="D794" t="s">
        <v>196</v>
      </c>
      <c r="G794">
        <v>7</v>
      </c>
      <c r="H794">
        <v>906.45669999999996</v>
      </c>
      <c r="I794" t="s">
        <v>24</v>
      </c>
      <c r="J794">
        <v>0</v>
      </c>
      <c r="K794">
        <v>906.99969299999998</v>
      </c>
      <c r="L794">
        <v>2.8683E-2</v>
      </c>
      <c r="M794">
        <v>0</v>
      </c>
      <c r="N794">
        <v>0</v>
      </c>
      <c r="O794">
        <v>8.3782530000000008</v>
      </c>
      <c r="P794">
        <v>1.325E-3</v>
      </c>
    </row>
    <row r="795" spans="1:16" x14ac:dyDescent="0.2">
      <c r="A795" t="s">
        <v>1</v>
      </c>
      <c r="B795">
        <v>194</v>
      </c>
      <c r="C795">
        <v>201</v>
      </c>
      <c r="D795" t="s">
        <v>196</v>
      </c>
      <c r="G795">
        <v>7</v>
      </c>
      <c r="H795">
        <v>906.45669999999996</v>
      </c>
      <c r="I795" t="s">
        <v>24</v>
      </c>
      <c r="J795">
        <v>5.0000000000000001E-3</v>
      </c>
      <c r="K795">
        <v>907.05532800000003</v>
      </c>
      <c r="L795">
        <v>2.6643E-2</v>
      </c>
      <c r="M795">
        <v>5.5634999999999997E-2</v>
      </c>
      <c r="N795">
        <v>3.9148000000000002E-2</v>
      </c>
      <c r="O795">
        <v>8.3863289999999999</v>
      </c>
      <c r="P795">
        <v>3.1489999999999999E-3</v>
      </c>
    </row>
    <row r="796" spans="1:16" x14ac:dyDescent="0.2">
      <c r="A796" t="s">
        <v>1</v>
      </c>
      <c r="B796">
        <v>194</v>
      </c>
      <c r="C796">
        <v>201</v>
      </c>
      <c r="D796" t="s">
        <v>196</v>
      </c>
      <c r="G796">
        <v>7</v>
      </c>
      <c r="H796">
        <v>906.45669999999996</v>
      </c>
      <c r="I796" t="s">
        <v>24</v>
      </c>
      <c r="J796">
        <v>0.05</v>
      </c>
      <c r="K796">
        <v>907.12543100000005</v>
      </c>
      <c r="L796">
        <v>4.8396000000000002E-2</v>
      </c>
      <c r="M796">
        <v>0.12573799999999999</v>
      </c>
      <c r="N796">
        <v>5.6257000000000001E-2</v>
      </c>
      <c r="O796">
        <v>8.3858309999999996</v>
      </c>
      <c r="P796">
        <v>2.4250000000000001E-3</v>
      </c>
    </row>
    <row r="797" spans="1:16" x14ac:dyDescent="0.2">
      <c r="A797" t="s">
        <v>1</v>
      </c>
      <c r="B797">
        <v>194</v>
      </c>
      <c r="C797">
        <v>201</v>
      </c>
      <c r="D797" t="s">
        <v>196</v>
      </c>
      <c r="G797">
        <v>7</v>
      </c>
      <c r="H797">
        <v>906.45669999999996</v>
      </c>
      <c r="I797" t="s">
        <v>24</v>
      </c>
      <c r="J797">
        <v>0.5</v>
      </c>
      <c r="K797">
        <v>907.237211</v>
      </c>
      <c r="L797">
        <v>6.5979999999999997E-2</v>
      </c>
      <c r="M797">
        <v>0.23751800000000001</v>
      </c>
      <c r="N797">
        <v>7.1944999999999995E-2</v>
      </c>
      <c r="O797">
        <v>8.381005</v>
      </c>
      <c r="P797">
        <v>1.3439999999999999E-3</v>
      </c>
    </row>
    <row r="798" spans="1:16" x14ac:dyDescent="0.2">
      <c r="A798" t="s">
        <v>1</v>
      </c>
      <c r="B798">
        <v>194</v>
      </c>
      <c r="C798">
        <v>201</v>
      </c>
      <c r="D798" t="s">
        <v>196</v>
      </c>
      <c r="G798">
        <v>7</v>
      </c>
      <c r="H798">
        <v>906.45669999999996</v>
      </c>
      <c r="I798" t="s">
        <v>24</v>
      </c>
      <c r="J798">
        <v>5</v>
      </c>
      <c r="K798">
        <v>908.35988999999995</v>
      </c>
      <c r="L798">
        <v>0.1119</v>
      </c>
      <c r="M798">
        <v>1.360198</v>
      </c>
      <c r="N798">
        <v>0.115518</v>
      </c>
      <c r="O798">
        <v>8.3842979999999994</v>
      </c>
      <c r="P798">
        <v>9.4380000000000002E-3</v>
      </c>
    </row>
    <row r="799" spans="1:16" x14ac:dyDescent="0.2">
      <c r="A799" t="s">
        <v>1</v>
      </c>
      <c r="B799">
        <v>194</v>
      </c>
      <c r="C799">
        <v>201</v>
      </c>
      <c r="D799" t="s">
        <v>196</v>
      </c>
      <c r="G799">
        <v>7</v>
      </c>
      <c r="H799">
        <v>906.45669999999996</v>
      </c>
      <c r="I799" t="s">
        <v>24</v>
      </c>
      <c r="J799">
        <v>50.000003999999997</v>
      </c>
      <c r="K799">
        <v>909.78995899999995</v>
      </c>
      <c r="L799">
        <v>4.5473E-2</v>
      </c>
      <c r="M799">
        <v>2.7902670000000001</v>
      </c>
      <c r="N799">
        <v>5.3762999999999998E-2</v>
      </c>
      <c r="O799">
        <v>8.3722630000000002</v>
      </c>
      <c r="P799">
        <v>1.0349999999999999E-3</v>
      </c>
    </row>
    <row r="800" spans="1:16" x14ac:dyDescent="0.2">
      <c r="A800" t="s">
        <v>1</v>
      </c>
      <c r="B800">
        <v>194</v>
      </c>
      <c r="C800">
        <v>201</v>
      </c>
      <c r="D800" t="s">
        <v>196</v>
      </c>
      <c r="G800">
        <v>7</v>
      </c>
      <c r="H800">
        <v>906.45669999999996</v>
      </c>
      <c r="I800" t="s">
        <v>26</v>
      </c>
      <c r="J800">
        <v>0</v>
      </c>
      <c r="K800">
        <v>906.99969299999998</v>
      </c>
      <c r="L800">
        <v>2.8683E-2</v>
      </c>
      <c r="M800">
        <v>0</v>
      </c>
      <c r="N800">
        <v>0</v>
      </c>
      <c r="O800">
        <v>8.3782530000000008</v>
      </c>
      <c r="P800">
        <v>1.325E-3</v>
      </c>
    </row>
    <row r="801" spans="1:16" x14ac:dyDescent="0.2">
      <c r="A801" t="s">
        <v>1</v>
      </c>
      <c r="B801">
        <v>194</v>
      </c>
      <c r="C801">
        <v>201</v>
      </c>
      <c r="D801" t="s">
        <v>196</v>
      </c>
      <c r="G801">
        <v>7</v>
      </c>
      <c r="H801">
        <v>906.45669999999996</v>
      </c>
      <c r="I801" t="s">
        <v>26</v>
      </c>
      <c r="J801">
        <v>5.0000000000000001E-3</v>
      </c>
      <c r="K801">
        <v>907.06676700000003</v>
      </c>
      <c r="L801">
        <v>2.3800999999999999E-2</v>
      </c>
      <c r="M801">
        <v>6.7073999999999995E-2</v>
      </c>
      <c r="N801">
        <v>3.7272E-2</v>
      </c>
      <c r="O801">
        <v>8.3919409999999992</v>
      </c>
      <c r="P801">
        <v>4.7190000000000001E-3</v>
      </c>
    </row>
    <row r="802" spans="1:16" x14ac:dyDescent="0.2">
      <c r="A802" t="s">
        <v>1</v>
      </c>
      <c r="B802">
        <v>194</v>
      </c>
      <c r="C802">
        <v>201</v>
      </c>
      <c r="D802" t="s">
        <v>196</v>
      </c>
      <c r="G802">
        <v>7</v>
      </c>
      <c r="H802">
        <v>906.45669999999996</v>
      </c>
      <c r="I802" t="s">
        <v>26</v>
      </c>
      <c r="J802">
        <v>0.05</v>
      </c>
      <c r="K802">
        <v>907.13865299999998</v>
      </c>
      <c r="L802">
        <v>4.4489999999999998E-3</v>
      </c>
      <c r="M802">
        <v>0.13896</v>
      </c>
      <c r="N802">
        <v>2.9026E-2</v>
      </c>
      <c r="O802">
        <v>8.3822039999999998</v>
      </c>
      <c r="P802">
        <v>1.155E-3</v>
      </c>
    </row>
    <row r="803" spans="1:16" x14ac:dyDescent="0.2">
      <c r="A803" t="s">
        <v>1</v>
      </c>
      <c r="B803">
        <v>194</v>
      </c>
      <c r="C803">
        <v>201</v>
      </c>
      <c r="D803" t="s">
        <v>196</v>
      </c>
      <c r="G803">
        <v>7</v>
      </c>
      <c r="H803">
        <v>906.45669999999996</v>
      </c>
      <c r="I803" t="s">
        <v>26</v>
      </c>
      <c r="J803">
        <v>0.5</v>
      </c>
      <c r="K803">
        <v>907.37143800000001</v>
      </c>
      <c r="L803">
        <v>4.9876999999999998E-2</v>
      </c>
      <c r="M803">
        <v>0.37174499999999999</v>
      </c>
      <c r="N803">
        <v>5.7535999999999997E-2</v>
      </c>
      <c r="O803">
        <v>8.3855609999999992</v>
      </c>
      <c r="P803">
        <v>3.271E-3</v>
      </c>
    </row>
    <row r="804" spans="1:16" x14ac:dyDescent="0.2">
      <c r="A804" t="s">
        <v>1</v>
      </c>
      <c r="B804">
        <v>194</v>
      </c>
      <c r="C804">
        <v>201</v>
      </c>
      <c r="D804" t="s">
        <v>196</v>
      </c>
      <c r="G804">
        <v>7</v>
      </c>
      <c r="H804">
        <v>906.45669999999996</v>
      </c>
      <c r="I804" t="s">
        <v>26</v>
      </c>
      <c r="J804">
        <v>5</v>
      </c>
      <c r="K804">
        <v>908.72124199999996</v>
      </c>
      <c r="L804">
        <v>7.5259999999999997E-3</v>
      </c>
      <c r="M804">
        <v>1.721549</v>
      </c>
      <c r="N804">
        <v>2.9654E-2</v>
      </c>
      <c r="O804">
        <v>8.3806709999999995</v>
      </c>
      <c r="P804">
        <v>2.3990000000000001E-3</v>
      </c>
    </row>
    <row r="805" spans="1:16" x14ac:dyDescent="0.2">
      <c r="A805" t="s">
        <v>1</v>
      </c>
      <c r="B805">
        <v>194</v>
      </c>
      <c r="C805">
        <v>201</v>
      </c>
      <c r="D805" t="s">
        <v>196</v>
      </c>
      <c r="G805">
        <v>7</v>
      </c>
      <c r="H805">
        <v>906.45669999999996</v>
      </c>
      <c r="I805" t="s">
        <v>26</v>
      </c>
      <c r="J805">
        <v>50.000003999999997</v>
      </c>
      <c r="K805">
        <v>910.221992</v>
      </c>
      <c r="L805">
        <v>4.6130999999999998E-2</v>
      </c>
      <c r="M805">
        <v>3.222299</v>
      </c>
      <c r="N805">
        <v>5.4321000000000001E-2</v>
      </c>
      <c r="O805">
        <v>8.3703120000000002</v>
      </c>
      <c r="P805">
        <v>3.0920000000000001E-3</v>
      </c>
    </row>
    <row r="806" spans="1:16" x14ac:dyDescent="0.2">
      <c r="A806" t="s">
        <v>1</v>
      </c>
      <c r="B806">
        <v>204</v>
      </c>
      <c r="C806">
        <v>211</v>
      </c>
      <c r="D806" t="s">
        <v>197</v>
      </c>
      <c r="G806">
        <v>7</v>
      </c>
      <c r="H806">
        <v>996.55129999999997</v>
      </c>
      <c r="I806" t="s">
        <v>24</v>
      </c>
      <c r="J806">
        <v>0</v>
      </c>
      <c r="K806">
        <v>997.15640299999995</v>
      </c>
      <c r="L806">
        <v>2.3515000000000001E-2</v>
      </c>
      <c r="M806">
        <v>0</v>
      </c>
      <c r="N806">
        <v>0</v>
      </c>
      <c r="O806">
        <v>10.196141000000001</v>
      </c>
      <c r="P806">
        <v>1.1100000000000001E-3</v>
      </c>
    </row>
    <row r="807" spans="1:16" x14ac:dyDescent="0.2">
      <c r="A807" t="s">
        <v>1</v>
      </c>
      <c r="B807">
        <v>204</v>
      </c>
      <c r="C807">
        <v>211</v>
      </c>
      <c r="D807" t="s">
        <v>197</v>
      </c>
      <c r="G807">
        <v>7</v>
      </c>
      <c r="H807">
        <v>996.55129999999997</v>
      </c>
      <c r="I807" t="s">
        <v>24</v>
      </c>
      <c r="J807">
        <v>5.0000000000000001E-3</v>
      </c>
      <c r="K807">
        <v>997.22956999999997</v>
      </c>
      <c r="L807">
        <v>4.8932999999999997E-2</v>
      </c>
      <c r="M807">
        <v>7.3165999999999995E-2</v>
      </c>
      <c r="N807">
        <v>5.4289999999999998E-2</v>
      </c>
      <c r="O807">
        <v>10.203517</v>
      </c>
      <c r="P807">
        <v>2.777E-3</v>
      </c>
    </row>
    <row r="808" spans="1:16" x14ac:dyDescent="0.2">
      <c r="A808" t="s">
        <v>1</v>
      </c>
      <c r="B808">
        <v>204</v>
      </c>
      <c r="C808">
        <v>211</v>
      </c>
      <c r="D808" t="s">
        <v>197</v>
      </c>
      <c r="G808">
        <v>7</v>
      </c>
      <c r="H808">
        <v>996.55129999999997</v>
      </c>
      <c r="I808" t="s">
        <v>24</v>
      </c>
      <c r="J808">
        <v>0.05</v>
      </c>
      <c r="K808">
        <v>997.25473299999999</v>
      </c>
      <c r="L808">
        <v>1.6795999999999998E-2</v>
      </c>
      <c r="M808">
        <v>9.8330000000000001E-2</v>
      </c>
      <c r="N808">
        <v>2.8896999999999999E-2</v>
      </c>
      <c r="O808">
        <v>10.210129999999999</v>
      </c>
      <c r="P808">
        <v>5.8329999999999996E-3</v>
      </c>
    </row>
    <row r="809" spans="1:16" x14ac:dyDescent="0.2">
      <c r="A809" t="s">
        <v>1</v>
      </c>
      <c r="B809">
        <v>204</v>
      </c>
      <c r="C809">
        <v>211</v>
      </c>
      <c r="D809" t="s">
        <v>197</v>
      </c>
      <c r="G809">
        <v>7</v>
      </c>
      <c r="H809">
        <v>996.55129999999997</v>
      </c>
      <c r="I809" t="s">
        <v>24</v>
      </c>
      <c r="J809">
        <v>0.5</v>
      </c>
      <c r="K809">
        <v>997.29478900000004</v>
      </c>
      <c r="L809">
        <v>2.8586E-2</v>
      </c>
      <c r="M809">
        <v>0.13838600000000001</v>
      </c>
      <c r="N809">
        <v>3.7014999999999999E-2</v>
      </c>
      <c r="O809">
        <v>10.199463</v>
      </c>
      <c r="P809">
        <v>1.632E-3</v>
      </c>
    </row>
    <row r="810" spans="1:16" x14ac:dyDescent="0.2">
      <c r="A810" t="s">
        <v>1</v>
      </c>
      <c r="B810">
        <v>204</v>
      </c>
      <c r="C810">
        <v>211</v>
      </c>
      <c r="D810" t="s">
        <v>197</v>
      </c>
      <c r="G810">
        <v>7</v>
      </c>
      <c r="H810">
        <v>996.55129999999997</v>
      </c>
      <c r="I810" t="s">
        <v>24</v>
      </c>
      <c r="J810">
        <v>5</v>
      </c>
      <c r="K810">
        <v>997.54530299999999</v>
      </c>
      <c r="L810">
        <v>4.3153999999999998E-2</v>
      </c>
      <c r="M810">
        <v>0.38890000000000002</v>
      </c>
      <c r="N810">
        <v>4.9145000000000001E-2</v>
      </c>
      <c r="O810">
        <v>10.206187999999999</v>
      </c>
      <c r="P810">
        <v>8.0800000000000004E-3</v>
      </c>
    </row>
    <row r="811" spans="1:16" x14ac:dyDescent="0.2">
      <c r="A811" t="s">
        <v>1</v>
      </c>
      <c r="B811">
        <v>204</v>
      </c>
      <c r="C811">
        <v>211</v>
      </c>
      <c r="D811" t="s">
        <v>197</v>
      </c>
      <c r="G811">
        <v>7</v>
      </c>
      <c r="H811">
        <v>996.55129999999997</v>
      </c>
      <c r="I811" t="s">
        <v>24</v>
      </c>
      <c r="J811">
        <v>50.000003999999997</v>
      </c>
      <c r="K811">
        <v>998.07710799999995</v>
      </c>
      <c r="L811">
        <v>4.4644000000000003E-2</v>
      </c>
      <c r="M811">
        <v>0.920705</v>
      </c>
      <c r="N811">
        <v>5.0458000000000003E-2</v>
      </c>
      <c r="O811">
        <v>10.202934000000001</v>
      </c>
      <c r="P811">
        <v>1.487E-3</v>
      </c>
    </row>
    <row r="812" spans="1:16" x14ac:dyDescent="0.2">
      <c r="A812" t="s">
        <v>1</v>
      </c>
      <c r="B812">
        <v>204</v>
      </c>
      <c r="C812">
        <v>211</v>
      </c>
      <c r="D812" t="s">
        <v>197</v>
      </c>
      <c r="G812">
        <v>7</v>
      </c>
      <c r="H812">
        <v>996.55129999999997</v>
      </c>
      <c r="I812" t="s">
        <v>26</v>
      </c>
      <c r="J812">
        <v>0</v>
      </c>
      <c r="K812">
        <v>997.15640299999995</v>
      </c>
      <c r="L812">
        <v>2.3515000000000001E-2</v>
      </c>
      <c r="M812">
        <v>0</v>
      </c>
      <c r="N812">
        <v>0</v>
      </c>
      <c r="O812">
        <v>10.196141000000001</v>
      </c>
      <c r="P812">
        <v>1.1100000000000001E-3</v>
      </c>
    </row>
    <row r="813" spans="1:16" x14ac:dyDescent="0.2">
      <c r="A813" t="s">
        <v>1</v>
      </c>
      <c r="B813">
        <v>204</v>
      </c>
      <c r="C813">
        <v>211</v>
      </c>
      <c r="D813" t="s">
        <v>197</v>
      </c>
      <c r="G813">
        <v>7</v>
      </c>
      <c r="H813">
        <v>996.55129999999997</v>
      </c>
      <c r="I813" t="s">
        <v>26</v>
      </c>
      <c r="J813">
        <v>5.0000000000000001E-3</v>
      </c>
      <c r="K813">
        <v>997.24690099999998</v>
      </c>
      <c r="L813">
        <v>2.6251E-2</v>
      </c>
      <c r="M813">
        <v>9.0496999999999994E-2</v>
      </c>
      <c r="N813">
        <v>3.5242999999999997E-2</v>
      </c>
      <c r="O813">
        <v>10.209744000000001</v>
      </c>
      <c r="P813">
        <v>7.2779999999999997E-3</v>
      </c>
    </row>
    <row r="814" spans="1:16" x14ac:dyDescent="0.2">
      <c r="A814" t="s">
        <v>1</v>
      </c>
      <c r="B814">
        <v>204</v>
      </c>
      <c r="C814">
        <v>211</v>
      </c>
      <c r="D814" t="s">
        <v>197</v>
      </c>
      <c r="G814">
        <v>7</v>
      </c>
      <c r="H814">
        <v>996.55129999999997</v>
      </c>
      <c r="I814" t="s">
        <v>26</v>
      </c>
      <c r="J814">
        <v>0.05</v>
      </c>
      <c r="K814">
        <v>997.33161800000005</v>
      </c>
      <c r="L814">
        <v>1.9106999999999999E-2</v>
      </c>
      <c r="M814">
        <v>0.17521400000000001</v>
      </c>
      <c r="N814">
        <v>3.0299E-2</v>
      </c>
      <c r="O814">
        <v>10.19937</v>
      </c>
      <c r="P814">
        <v>1.4530000000000001E-3</v>
      </c>
    </row>
    <row r="815" spans="1:16" x14ac:dyDescent="0.2">
      <c r="A815" t="s">
        <v>1</v>
      </c>
      <c r="B815">
        <v>204</v>
      </c>
      <c r="C815">
        <v>211</v>
      </c>
      <c r="D815" t="s">
        <v>197</v>
      </c>
      <c r="G815">
        <v>7</v>
      </c>
      <c r="H815">
        <v>996.55129999999997</v>
      </c>
      <c r="I815" t="s">
        <v>26</v>
      </c>
      <c r="J815">
        <v>0.5</v>
      </c>
      <c r="K815">
        <v>997.58461299999999</v>
      </c>
      <c r="L815">
        <v>3.6874999999999998E-2</v>
      </c>
      <c r="M815">
        <v>0.42820999999999998</v>
      </c>
      <c r="N815">
        <v>4.3735000000000003E-2</v>
      </c>
      <c r="O815">
        <v>10.202215000000001</v>
      </c>
      <c r="P815">
        <v>1.6540000000000001E-3</v>
      </c>
    </row>
    <row r="816" spans="1:16" x14ac:dyDescent="0.2">
      <c r="A816" t="s">
        <v>1</v>
      </c>
      <c r="B816">
        <v>204</v>
      </c>
      <c r="C816">
        <v>211</v>
      </c>
      <c r="D816" t="s">
        <v>197</v>
      </c>
      <c r="G816">
        <v>7</v>
      </c>
      <c r="H816">
        <v>996.55129999999997</v>
      </c>
      <c r="I816" t="s">
        <v>26</v>
      </c>
      <c r="J816">
        <v>5</v>
      </c>
      <c r="K816">
        <v>998.28544699999998</v>
      </c>
      <c r="L816">
        <v>2.9547E-2</v>
      </c>
      <c r="M816">
        <v>1.1290439999999999</v>
      </c>
      <c r="N816">
        <v>3.7761999999999997E-2</v>
      </c>
      <c r="O816">
        <v>10.203362</v>
      </c>
      <c r="P816">
        <v>1.934E-3</v>
      </c>
    </row>
    <row r="817" spans="1:16" x14ac:dyDescent="0.2">
      <c r="A817" t="s">
        <v>1</v>
      </c>
      <c r="B817">
        <v>204</v>
      </c>
      <c r="C817">
        <v>211</v>
      </c>
      <c r="D817" t="s">
        <v>197</v>
      </c>
      <c r="G817">
        <v>7</v>
      </c>
      <c r="H817">
        <v>996.55129999999997</v>
      </c>
      <c r="I817" t="s">
        <v>26</v>
      </c>
      <c r="J817">
        <v>50.000003999999997</v>
      </c>
      <c r="K817">
        <v>998.90383899999995</v>
      </c>
      <c r="L817">
        <v>1.7788999999999999E-2</v>
      </c>
      <c r="M817">
        <v>1.7474350000000001</v>
      </c>
      <c r="N817">
        <v>2.9485000000000001E-2</v>
      </c>
      <c r="O817">
        <v>10.198358000000001</v>
      </c>
      <c r="P817">
        <v>3.2450000000000001E-3</v>
      </c>
    </row>
    <row r="818" spans="1:16" x14ac:dyDescent="0.2">
      <c r="A818" t="s">
        <v>1</v>
      </c>
      <c r="B818">
        <v>206</v>
      </c>
      <c r="C818">
        <v>212</v>
      </c>
      <c r="D818" t="s">
        <v>198</v>
      </c>
      <c r="G818">
        <v>6</v>
      </c>
      <c r="H818">
        <v>883.46720000000005</v>
      </c>
      <c r="I818" t="s">
        <v>24</v>
      </c>
      <c r="J818">
        <v>0</v>
      </c>
      <c r="K818">
        <v>883.97617400000001</v>
      </c>
      <c r="L818">
        <v>4.7799000000000001E-2</v>
      </c>
      <c r="M818">
        <v>0</v>
      </c>
      <c r="N818">
        <v>0</v>
      </c>
      <c r="O818">
        <v>8.712688</v>
      </c>
      <c r="P818">
        <v>3.5199999999999999E-4</v>
      </c>
    </row>
    <row r="819" spans="1:16" x14ac:dyDescent="0.2">
      <c r="A819" t="s">
        <v>1</v>
      </c>
      <c r="B819">
        <v>206</v>
      </c>
      <c r="C819">
        <v>212</v>
      </c>
      <c r="D819" t="s">
        <v>198</v>
      </c>
      <c r="G819">
        <v>6</v>
      </c>
      <c r="H819">
        <v>883.46720000000005</v>
      </c>
      <c r="I819" t="s">
        <v>24</v>
      </c>
      <c r="J819">
        <v>5.0000000000000001E-3</v>
      </c>
      <c r="K819">
        <v>884.08933100000002</v>
      </c>
      <c r="L819">
        <v>1.7295999999999999E-2</v>
      </c>
      <c r="M819">
        <v>0.11315699999999999</v>
      </c>
      <c r="N819">
        <v>5.0832000000000002E-2</v>
      </c>
      <c r="O819">
        <v>8.7252659999999995</v>
      </c>
      <c r="P819">
        <v>2.6549999999999998E-3</v>
      </c>
    </row>
    <row r="820" spans="1:16" x14ac:dyDescent="0.2">
      <c r="A820" t="s">
        <v>1</v>
      </c>
      <c r="B820">
        <v>206</v>
      </c>
      <c r="C820">
        <v>212</v>
      </c>
      <c r="D820" t="s">
        <v>198</v>
      </c>
      <c r="G820">
        <v>6</v>
      </c>
      <c r="H820">
        <v>883.46720000000005</v>
      </c>
      <c r="I820" t="s">
        <v>24</v>
      </c>
      <c r="J820">
        <v>0.05</v>
      </c>
      <c r="K820">
        <v>884.10139100000004</v>
      </c>
      <c r="L820">
        <v>1.4037000000000001E-2</v>
      </c>
      <c r="M820">
        <v>0.12521699999999999</v>
      </c>
      <c r="N820">
        <v>4.9817E-2</v>
      </c>
      <c r="O820">
        <v>8.7291100000000004</v>
      </c>
      <c r="P820">
        <v>2.8540000000000002E-3</v>
      </c>
    </row>
    <row r="821" spans="1:16" x14ac:dyDescent="0.2">
      <c r="A821" t="s">
        <v>1</v>
      </c>
      <c r="B821">
        <v>206</v>
      </c>
      <c r="C821">
        <v>212</v>
      </c>
      <c r="D821" t="s">
        <v>198</v>
      </c>
      <c r="G821">
        <v>6</v>
      </c>
      <c r="H821">
        <v>883.46720000000005</v>
      </c>
      <c r="I821" t="s">
        <v>24</v>
      </c>
      <c r="J821">
        <v>0.5</v>
      </c>
      <c r="K821">
        <v>884.14164900000003</v>
      </c>
      <c r="L821">
        <v>5.94E-3</v>
      </c>
      <c r="M821">
        <v>0.16547500000000001</v>
      </c>
      <c r="N821">
        <v>4.8167000000000001E-2</v>
      </c>
      <c r="O821">
        <v>8.7213910000000006</v>
      </c>
      <c r="P821">
        <v>1.0679999999999999E-3</v>
      </c>
    </row>
    <row r="822" spans="1:16" x14ac:dyDescent="0.2">
      <c r="A822" t="s">
        <v>1</v>
      </c>
      <c r="B822">
        <v>206</v>
      </c>
      <c r="C822">
        <v>212</v>
      </c>
      <c r="D822" t="s">
        <v>198</v>
      </c>
      <c r="G822">
        <v>6</v>
      </c>
      <c r="H822">
        <v>883.46720000000005</v>
      </c>
      <c r="I822" t="s">
        <v>24</v>
      </c>
      <c r="J822">
        <v>5</v>
      </c>
      <c r="K822">
        <v>884.43389200000001</v>
      </c>
      <c r="L822">
        <v>2.8124E-2</v>
      </c>
      <c r="M822">
        <v>0.45771800000000001</v>
      </c>
      <c r="N822">
        <v>5.5459000000000001E-2</v>
      </c>
      <c r="O822">
        <v>8.7277400000000007</v>
      </c>
      <c r="P822">
        <v>8.8509999999999995E-3</v>
      </c>
    </row>
    <row r="823" spans="1:16" x14ac:dyDescent="0.2">
      <c r="A823" t="s">
        <v>1</v>
      </c>
      <c r="B823">
        <v>206</v>
      </c>
      <c r="C823">
        <v>212</v>
      </c>
      <c r="D823" t="s">
        <v>198</v>
      </c>
      <c r="G823">
        <v>6</v>
      </c>
      <c r="H823">
        <v>883.46720000000005</v>
      </c>
      <c r="I823" t="s">
        <v>24</v>
      </c>
      <c r="J823">
        <v>50.000003999999997</v>
      </c>
      <c r="K823">
        <v>885.04636500000004</v>
      </c>
      <c r="L823">
        <v>4.8737999999999997E-2</v>
      </c>
      <c r="M823">
        <v>1.0701909999999999</v>
      </c>
      <c r="N823">
        <v>6.8265000000000006E-2</v>
      </c>
      <c r="O823">
        <v>8.7221410000000006</v>
      </c>
      <c r="P823">
        <v>1.5640000000000001E-3</v>
      </c>
    </row>
    <row r="824" spans="1:16" x14ac:dyDescent="0.2">
      <c r="A824" t="s">
        <v>1</v>
      </c>
      <c r="B824">
        <v>206</v>
      </c>
      <c r="C824">
        <v>212</v>
      </c>
      <c r="D824" t="s">
        <v>198</v>
      </c>
      <c r="G824">
        <v>6</v>
      </c>
      <c r="H824">
        <v>883.46720000000005</v>
      </c>
      <c r="I824" t="s">
        <v>26</v>
      </c>
      <c r="J824">
        <v>0</v>
      </c>
      <c r="K824">
        <v>883.97617400000001</v>
      </c>
      <c r="L824">
        <v>4.7799000000000001E-2</v>
      </c>
      <c r="M824">
        <v>0</v>
      </c>
      <c r="N824">
        <v>0</v>
      </c>
      <c r="O824">
        <v>8.712688</v>
      </c>
      <c r="P824">
        <v>3.5199999999999999E-4</v>
      </c>
    </row>
    <row r="825" spans="1:16" x14ac:dyDescent="0.2">
      <c r="A825" t="s">
        <v>1</v>
      </c>
      <c r="B825">
        <v>206</v>
      </c>
      <c r="C825">
        <v>212</v>
      </c>
      <c r="D825" t="s">
        <v>198</v>
      </c>
      <c r="G825">
        <v>6</v>
      </c>
      <c r="H825">
        <v>883.46720000000005</v>
      </c>
      <c r="I825" t="s">
        <v>26</v>
      </c>
      <c r="J825">
        <v>5.0000000000000001E-3</v>
      </c>
      <c r="K825">
        <v>884.09227699999997</v>
      </c>
      <c r="L825">
        <v>3.2316999999999999E-2</v>
      </c>
      <c r="M825">
        <v>0.116103</v>
      </c>
      <c r="N825">
        <v>5.7699E-2</v>
      </c>
      <c r="O825">
        <v>8.7326680000000003</v>
      </c>
      <c r="P825">
        <v>6.0800000000000003E-3</v>
      </c>
    </row>
    <row r="826" spans="1:16" x14ac:dyDescent="0.2">
      <c r="A826" t="s">
        <v>1</v>
      </c>
      <c r="B826">
        <v>206</v>
      </c>
      <c r="C826">
        <v>212</v>
      </c>
      <c r="D826" t="s">
        <v>198</v>
      </c>
      <c r="G826">
        <v>6</v>
      </c>
      <c r="H826">
        <v>883.46720000000005</v>
      </c>
      <c r="I826" t="s">
        <v>26</v>
      </c>
      <c r="J826">
        <v>0.05</v>
      </c>
      <c r="K826">
        <v>884.16790000000003</v>
      </c>
      <c r="L826">
        <v>1.2633E-2</v>
      </c>
      <c r="M826">
        <v>0.19172600000000001</v>
      </c>
      <c r="N826">
        <v>4.9439999999999998E-2</v>
      </c>
      <c r="O826">
        <v>8.7168030000000005</v>
      </c>
      <c r="P826">
        <v>5.5800000000000001E-4</v>
      </c>
    </row>
    <row r="827" spans="1:16" x14ac:dyDescent="0.2">
      <c r="A827" t="s">
        <v>1</v>
      </c>
      <c r="B827">
        <v>206</v>
      </c>
      <c r="C827">
        <v>212</v>
      </c>
      <c r="D827" t="s">
        <v>198</v>
      </c>
      <c r="G827">
        <v>6</v>
      </c>
      <c r="H827">
        <v>883.46720000000005</v>
      </c>
      <c r="I827" t="s">
        <v>26</v>
      </c>
      <c r="J827">
        <v>0.5</v>
      </c>
      <c r="K827">
        <v>884.47095000000002</v>
      </c>
      <c r="L827">
        <v>2.6893E-2</v>
      </c>
      <c r="M827">
        <v>0.49477599999999999</v>
      </c>
      <c r="N827">
        <v>5.4844999999999998E-2</v>
      </c>
      <c r="O827">
        <v>8.7262609999999992</v>
      </c>
      <c r="P827">
        <v>8.3100000000000003E-4</v>
      </c>
    </row>
    <row r="828" spans="1:16" x14ac:dyDescent="0.2">
      <c r="A828" t="s">
        <v>1</v>
      </c>
      <c r="B828">
        <v>206</v>
      </c>
      <c r="C828">
        <v>212</v>
      </c>
      <c r="D828" t="s">
        <v>198</v>
      </c>
      <c r="G828">
        <v>6</v>
      </c>
      <c r="H828">
        <v>883.46720000000005</v>
      </c>
      <c r="I828" t="s">
        <v>26</v>
      </c>
      <c r="J828">
        <v>5</v>
      </c>
      <c r="K828">
        <v>885.26265999999998</v>
      </c>
      <c r="L828">
        <v>1.9879999999999998E-2</v>
      </c>
      <c r="M828">
        <v>1.286486</v>
      </c>
      <c r="N828">
        <v>5.1768000000000002E-2</v>
      </c>
      <c r="O828">
        <v>8.7230240000000006</v>
      </c>
      <c r="P828">
        <v>3.0409999999999999E-3</v>
      </c>
    </row>
    <row r="829" spans="1:16" x14ac:dyDescent="0.2">
      <c r="A829" t="s">
        <v>1</v>
      </c>
      <c r="B829">
        <v>206</v>
      </c>
      <c r="C829">
        <v>212</v>
      </c>
      <c r="D829" t="s">
        <v>198</v>
      </c>
      <c r="G829">
        <v>6</v>
      </c>
      <c r="H829">
        <v>883.46720000000005</v>
      </c>
      <c r="I829" t="s">
        <v>26</v>
      </c>
      <c r="J829">
        <v>50.000003999999997</v>
      </c>
      <c r="K829">
        <v>885.91082100000006</v>
      </c>
      <c r="L829">
        <v>6.3738000000000003E-2</v>
      </c>
      <c r="M829">
        <v>1.934647</v>
      </c>
      <c r="N829">
        <v>7.9670000000000005E-2</v>
      </c>
      <c r="O829">
        <v>8.7183030000000006</v>
      </c>
      <c r="P829">
        <v>1.428E-3</v>
      </c>
    </row>
    <row r="830" spans="1:16" x14ac:dyDescent="0.2">
      <c r="A830" t="s">
        <v>1</v>
      </c>
      <c r="B830">
        <v>212</v>
      </c>
      <c r="C830">
        <v>221</v>
      </c>
      <c r="D830" t="s">
        <v>199</v>
      </c>
      <c r="G830">
        <v>9</v>
      </c>
      <c r="H830">
        <v>1219.614</v>
      </c>
      <c r="I830" t="s">
        <v>24</v>
      </c>
      <c r="J830">
        <v>0</v>
      </c>
      <c r="K830">
        <v>1220.3605990000001</v>
      </c>
      <c r="L830">
        <v>6.6290000000000003E-3</v>
      </c>
      <c r="M830">
        <v>0</v>
      </c>
      <c r="N830">
        <v>0</v>
      </c>
      <c r="O830">
        <v>6.4869450000000004</v>
      </c>
      <c r="P830">
        <v>1.209E-3</v>
      </c>
    </row>
    <row r="831" spans="1:16" x14ac:dyDescent="0.2">
      <c r="A831" t="s">
        <v>1</v>
      </c>
      <c r="B831">
        <v>212</v>
      </c>
      <c r="C831">
        <v>221</v>
      </c>
      <c r="D831" t="s">
        <v>199</v>
      </c>
      <c r="G831">
        <v>9</v>
      </c>
      <c r="H831">
        <v>1219.614</v>
      </c>
      <c r="I831" t="s">
        <v>24</v>
      </c>
      <c r="J831">
        <v>5.0000000000000001E-3</v>
      </c>
      <c r="K831">
        <v>1221.383431</v>
      </c>
      <c r="L831">
        <v>7.8399999999999997E-4</v>
      </c>
      <c r="M831">
        <v>1.022832</v>
      </c>
      <c r="N831">
        <v>6.6750000000000004E-3</v>
      </c>
      <c r="O831">
        <v>6.4964839999999997</v>
      </c>
      <c r="P831">
        <v>4.235E-3</v>
      </c>
    </row>
    <row r="832" spans="1:16" x14ac:dyDescent="0.2">
      <c r="A832" t="s">
        <v>1</v>
      </c>
      <c r="B832">
        <v>212</v>
      </c>
      <c r="C832">
        <v>221</v>
      </c>
      <c r="D832" t="s">
        <v>199</v>
      </c>
      <c r="G832">
        <v>9</v>
      </c>
      <c r="H832">
        <v>1219.614</v>
      </c>
      <c r="I832" t="s">
        <v>24</v>
      </c>
      <c r="J832">
        <v>0.05</v>
      </c>
      <c r="K832">
        <v>1222.1015990000001</v>
      </c>
      <c r="L832">
        <v>4.1727E-2</v>
      </c>
      <c r="M832">
        <v>1.7410000000000001</v>
      </c>
      <c r="N832">
        <v>4.2250000000000003E-2</v>
      </c>
      <c r="O832">
        <v>6.4994379999999996</v>
      </c>
      <c r="P832">
        <v>3.1159999999999998E-3</v>
      </c>
    </row>
    <row r="833" spans="1:16" x14ac:dyDescent="0.2">
      <c r="A833" t="s">
        <v>1</v>
      </c>
      <c r="B833">
        <v>212</v>
      </c>
      <c r="C833">
        <v>221</v>
      </c>
      <c r="D833" t="s">
        <v>199</v>
      </c>
      <c r="G833">
        <v>9</v>
      </c>
      <c r="H833">
        <v>1219.614</v>
      </c>
      <c r="I833" t="s">
        <v>24</v>
      </c>
      <c r="J833">
        <v>0.5</v>
      </c>
      <c r="K833">
        <v>1222.161065</v>
      </c>
      <c r="L833">
        <v>4.0203999999999997E-2</v>
      </c>
      <c r="M833">
        <v>1.8004659999999999</v>
      </c>
      <c r="N833">
        <v>4.0746999999999998E-2</v>
      </c>
      <c r="O833">
        <v>6.4947999999999997</v>
      </c>
      <c r="P833">
        <v>1.4319999999999999E-3</v>
      </c>
    </row>
    <row r="834" spans="1:16" x14ac:dyDescent="0.2">
      <c r="A834" t="s">
        <v>1</v>
      </c>
      <c r="B834">
        <v>212</v>
      </c>
      <c r="C834">
        <v>221</v>
      </c>
      <c r="D834" t="s">
        <v>199</v>
      </c>
      <c r="G834">
        <v>9</v>
      </c>
      <c r="H834">
        <v>1219.614</v>
      </c>
      <c r="I834" t="s">
        <v>24</v>
      </c>
      <c r="J834">
        <v>5</v>
      </c>
      <c r="K834">
        <v>1222.211127</v>
      </c>
      <c r="L834">
        <v>7.8371999999999997E-2</v>
      </c>
      <c r="M834">
        <v>1.850528</v>
      </c>
      <c r="N834">
        <v>7.8652E-2</v>
      </c>
      <c r="O834">
        <v>6.4998459999999998</v>
      </c>
      <c r="P834">
        <v>9.8499999999999994E-3</v>
      </c>
    </row>
    <row r="835" spans="1:16" x14ac:dyDescent="0.2">
      <c r="A835" t="s">
        <v>1</v>
      </c>
      <c r="B835">
        <v>212</v>
      </c>
      <c r="C835">
        <v>221</v>
      </c>
      <c r="D835" t="s">
        <v>199</v>
      </c>
      <c r="G835">
        <v>9</v>
      </c>
      <c r="H835">
        <v>1219.614</v>
      </c>
      <c r="I835" t="s">
        <v>24</v>
      </c>
      <c r="J835">
        <v>50.000003999999997</v>
      </c>
      <c r="K835">
        <v>1222.482332</v>
      </c>
      <c r="L835">
        <v>5.2919000000000001E-2</v>
      </c>
      <c r="M835">
        <v>2.1217329999999999</v>
      </c>
      <c r="N835">
        <v>5.3332999999999998E-2</v>
      </c>
      <c r="O835">
        <v>6.4952880000000004</v>
      </c>
      <c r="P835">
        <v>1.9719999999999998E-3</v>
      </c>
    </row>
    <row r="836" spans="1:16" x14ac:dyDescent="0.2">
      <c r="A836" t="s">
        <v>1</v>
      </c>
      <c r="B836">
        <v>212</v>
      </c>
      <c r="C836">
        <v>221</v>
      </c>
      <c r="D836" t="s">
        <v>199</v>
      </c>
      <c r="G836">
        <v>9</v>
      </c>
      <c r="H836">
        <v>1219.614</v>
      </c>
      <c r="I836" t="s">
        <v>26</v>
      </c>
      <c r="J836">
        <v>0</v>
      </c>
      <c r="K836">
        <v>1220.3605990000001</v>
      </c>
      <c r="L836">
        <v>6.6290000000000003E-3</v>
      </c>
      <c r="M836">
        <v>0</v>
      </c>
      <c r="N836">
        <v>0</v>
      </c>
      <c r="O836">
        <v>6.4869450000000004</v>
      </c>
      <c r="P836">
        <v>1.209E-3</v>
      </c>
    </row>
    <row r="837" spans="1:16" x14ac:dyDescent="0.2">
      <c r="A837" t="s">
        <v>1</v>
      </c>
      <c r="B837">
        <v>212</v>
      </c>
      <c r="C837">
        <v>221</v>
      </c>
      <c r="D837" t="s">
        <v>199</v>
      </c>
      <c r="G837">
        <v>9</v>
      </c>
      <c r="H837">
        <v>1219.614</v>
      </c>
      <c r="I837" t="s">
        <v>26</v>
      </c>
      <c r="J837">
        <v>5.0000000000000001E-3</v>
      </c>
      <c r="K837">
        <v>1221.5019110000001</v>
      </c>
      <c r="L837">
        <v>5.9138000000000003E-2</v>
      </c>
      <c r="M837">
        <v>1.1413120000000001</v>
      </c>
      <c r="N837">
        <v>5.9507999999999998E-2</v>
      </c>
      <c r="O837">
        <v>6.5051220000000001</v>
      </c>
      <c r="P837">
        <v>5.705E-3</v>
      </c>
    </row>
    <row r="838" spans="1:16" x14ac:dyDescent="0.2">
      <c r="A838" t="s">
        <v>1</v>
      </c>
      <c r="B838">
        <v>212</v>
      </c>
      <c r="C838">
        <v>221</v>
      </c>
      <c r="D838" t="s">
        <v>199</v>
      </c>
      <c r="G838">
        <v>9</v>
      </c>
      <c r="H838">
        <v>1219.614</v>
      </c>
      <c r="I838" t="s">
        <v>26</v>
      </c>
      <c r="J838">
        <v>0.05</v>
      </c>
      <c r="K838">
        <v>1222.177989</v>
      </c>
      <c r="L838">
        <v>5.1128E-2</v>
      </c>
      <c r="M838">
        <v>1.8173900000000001</v>
      </c>
      <c r="N838">
        <v>5.1555999999999998E-2</v>
      </c>
      <c r="O838">
        <v>6.4887240000000004</v>
      </c>
      <c r="P838">
        <v>5.2300000000000003E-4</v>
      </c>
    </row>
    <row r="839" spans="1:16" x14ac:dyDescent="0.2">
      <c r="A839" t="s">
        <v>1</v>
      </c>
      <c r="B839">
        <v>212</v>
      </c>
      <c r="C839">
        <v>221</v>
      </c>
      <c r="D839" t="s">
        <v>199</v>
      </c>
      <c r="G839">
        <v>9</v>
      </c>
      <c r="H839">
        <v>1219.614</v>
      </c>
      <c r="I839" t="s">
        <v>26</v>
      </c>
      <c r="J839">
        <v>0.5</v>
      </c>
      <c r="K839">
        <v>1222.182364</v>
      </c>
      <c r="L839">
        <v>1.9719E-2</v>
      </c>
      <c r="M839">
        <v>1.8217650000000001</v>
      </c>
      <c r="N839">
        <v>2.0804E-2</v>
      </c>
      <c r="O839">
        <v>6.5005660000000001</v>
      </c>
      <c r="P839">
        <v>1.6130000000000001E-3</v>
      </c>
    </row>
    <row r="840" spans="1:16" x14ac:dyDescent="0.2">
      <c r="A840" t="s">
        <v>1</v>
      </c>
      <c r="B840">
        <v>212</v>
      </c>
      <c r="C840">
        <v>221</v>
      </c>
      <c r="D840" t="s">
        <v>199</v>
      </c>
      <c r="G840">
        <v>9</v>
      </c>
      <c r="H840">
        <v>1219.614</v>
      </c>
      <c r="I840" t="s">
        <v>26</v>
      </c>
      <c r="J840">
        <v>5</v>
      </c>
      <c r="K840">
        <v>1222.3927369999999</v>
      </c>
      <c r="L840">
        <v>5.8643000000000001E-2</v>
      </c>
      <c r="M840">
        <v>2.0321380000000002</v>
      </c>
      <c r="N840">
        <v>5.9015999999999999E-2</v>
      </c>
      <c r="O840">
        <v>6.4974990000000004</v>
      </c>
      <c r="P840">
        <v>3.0739999999999999E-3</v>
      </c>
    </row>
    <row r="841" spans="1:16" x14ac:dyDescent="0.2">
      <c r="A841" t="s">
        <v>1</v>
      </c>
      <c r="B841">
        <v>212</v>
      </c>
      <c r="C841">
        <v>221</v>
      </c>
      <c r="D841" t="s">
        <v>199</v>
      </c>
      <c r="G841">
        <v>9</v>
      </c>
      <c r="H841">
        <v>1219.614</v>
      </c>
      <c r="I841" t="s">
        <v>26</v>
      </c>
      <c r="J841">
        <v>50.000003999999997</v>
      </c>
      <c r="K841">
        <v>1222.601956</v>
      </c>
      <c r="L841">
        <v>6.7292000000000005E-2</v>
      </c>
      <c r="M841">
        <v>2.2413569999999998</v>
      </c>
      <c r="N841">
        <v>6.7617999999999998E-2</v>
      </c>
      <c r="O841">
        <v>6.4928480000000004</v>
      </c>
      <c r="P841">
        <v>1.248E-3</v>
      </c>
    </row>
    <row r="842" spans="1:16" x14ac:dyDescent="0.2">
      <c r="A842" t="s">
        <v>1</v>
      </c>
      <c r="B842">
        <v>212</v>
      </c>
      <c r="C842">
        <v>233</v>
      </c>
      <c r="D842" t="s">
        <v>200</v>
      </c>
      <c r="G842">
        <v>21</v>
      </c>
      <c r="H842">
        <v>2729.3939999999998</v>
      </c>
      <c r="I842" t="s">
        <v>24</v>
      </c>
      <c r="J842">
        <v>0</v>
      </c>
      <c r="K842">
        <v>2731.002473</v>
      </c>
      <c r="L842">
        <v>4.2556999999999998E-2</v>
      </c>
      <c r="M842">
        <v>0</v>
      </c>
      <c r="N842">
        <v>0</v>
      </c>
      <c r="O842">
        <v>6.3611570000000004</v>
      </c>
      <c r="P842">
        <v>1.2329999999999999E-3</v>
      </c>
    </row>
    <row r="843" spans="1:16" x14ac:dyDescent="0.2">
      <c r="A843" t="s">
        <v>1</v>
      </c>
      <c r="B843">
        <v>212</v>
      </c>
      <c r="C843">
        <v>233</v>
      </c>
      <c r="D843" t="s">
        <v>200</v>
      </c>
      <c r="G843">
        <v>21</v>
      </c>
      <c r="H843">
        <v>2729.3939999999998</v>
      </c>
      <c r="I843" t="s">
        <v>24</v>
      </c>
      <c r="J843">
        <v>5.0000000000000001E-3</v>
      </c>
      <c r="K843">
        <v>2733.385088</v>
      </c>
      <c r="L843">
        <v>3.6746000000000001E-2</v>
      </c>
      <c r="M843">
        <v>2.3826149999999999</v>
      </c>
      <c r="N843">
        <v>5.6225999999999998E-2</v>
      </c>
      <c r="O843">
        <v>6.3640340000000002</v>
      </c>
      <c r="P843">
        <v>3.3149999999999998E-3</v>
      </c>
    </row>
    <row r="844" spans="1:16" x14ac:dyDescent="0.2">
      <c r="A844" t="s">
        <v>1</v>
      </c>
      <c r="B844">
        <v>212</v>
      </c>
      <c r="C844">
        <v>233</v>
      </c>
      <c r="D844" t="s">
        <v>200</v>
      </c>
      <c r="G844">
        <v>21</v>
      </c>
      <c r="H844">
        <v>2729.3939999999998</v>
      </c>
      <c r="I844" t="s">
        <v>24</v>
      </c>
      <c r="J844">
        <v>0.05</v>
      </c>
      <c r="K844">
        <v>2734.3119539999998</v>
      </c>
      <c r="L844">
        <v>7.0661000000000002E-2</v>
      </c>
      <c r="M844">
        <v>3.3094809999999999</v>
      </c>
      <c r="N844">
        <v>8.2487000000000005E-2</v>
      </c>
      <c r="O844">
        <v>6.3621220000000003</v>
      </c>
      <c r="P844">
        <v>3.3080000000000002E-3</v>
      </c>
    </row>
    <row r="845" spans="1:16" x14ac:dyDescent="0.2">
      <c r="A845" t="s">
        <v>1</v>
      </c>
      <c r="B845">
        <v>212</v>
      </c>
      <c r="C845">
        <v>233</v>
      </c>
      <c r="D845" t="s">
        <v>200</v>
      </c>
      <c r="G845">
        <v>21</v>
      </c>
      <c r="H845">
        <v>2729.3939999999998</v>
      </c>
      <c r="I845" t="s">
        <v>24</v>
      </c>
      <c r="J845">
        <v>0.5</v>
      </c>
      <c r="K845">
        <v>2734.779141</v>
      </c>
      <c r="L845">
        <v>4.7684999999999998E-2</v>
      </c>
      <c r="M845">
        <v>3.7766670000000002</v>
      </c>
      <c r="N845">
        <v>6.3913999999999999E-2</v>
      </c>
      <c r="O845">
        <v>6.3567929999999997</v>
      </c>
      <c r="P845">
        <v>2.3029999999999999E-3</v>
      </c>
    </row>
    <row r="846" spans="1:16" x14ac:dyDescent="0.2">
      <c r="A846" t="s">
        <v>1</v>
      </c>
      <c r="B846">
        <v>212</v>
      </c>
      <c r="C846">
        <v>233</v>
      </c>
      <c r="D846" t="s">
        <v>200</v>
      </c>
      <c r="G846">
        <v>21</v>
      </c>
      <c r="H846">
        <v>2729.3939999999998</v>
      </c>
      <c r="I846" t="s">
        <v>24</v>
      </c>
      <c r="J846">
        <v>5</v>
      </c>
      <c r="K846">
        <v>2735.8542010000001</v>
      </c>
      <c r="L846">
        <v>5.663E-2</v>
      </c>
      <c r="M846">
        <v>4.8517279999999996</v>
      </c>
      <c r="N846">
        <v>7.0837999999999998E-2</v>
      </c>
      <c r="O846">
        <v>6.3603019999999999</v>
      </c>
      <c r="P846">
        <v>9.0699999999999999E-3</v>
      </c>
    </row>
    <row r="847" spans="1:16" x14ac:dyDescent="0.2">
      <c r="A847" t="s">
        <v>1</v>
      </c>
      <c r="B847">
        <v>212</v>
      </c>
      <c r="C847">
        <v>233</v>
      </c>
      <c r="D847" t="s">
        <v>200</v>
      </c>
      <c r="G847">
        <v>21</v>
      </c>
      <c r="H847">
        <v>2729.3939999999998</v>
      </c>
      <c r="I847" t="s">
        <v>24</v>
      </c>
      <c r="J847">
        <v>50.000003999999997</v>
      </c>
      <c r="K847">
        <v>2736.5811870000002</v>
      </c>
      <c r="L847">
        <v>7.8913999999999998E-2</v>
      </c>
      <c r="M847">
        <v>5.5787129999999996</v>
      </c>
      <c r="N847">
        <v>8.9657000000000001E-2</v>
      </c>
      <c r="O847">
        <v>6.3546360000000002</v>
      </c>
      <c r="P847">
        <v>1.9120000000000001E-3</v>
      </c>
    </row>
    <row r="848" spans="1:16" x14ac:dyDescent="0.2">
      <c r="A848" t="s">
        <v>1</v>
      </c>
      <c r="B848">
        <v>212</v>
      </c>
      <c r="C848">
        <v>233</v>
      </c>
      <c r="D848" t="s">
        <v>200</v>
      </c>
      <c r="G848">
        <v>21</v>
      </c>
      <c r="H848">
        <v>2729.3939999999998</v>
      </c>
      <c r="I848" t="s">
        <v>26</v>
      </c>
      <c r="J848">
        <v>0</v>
      </c>
      <c r="K848">
        <v>2731.002473</v>
      </c>
      <c r="L848">
        <v>4.2556999999999998E-2</v>
      </c>
      <c r="M848">
        <v>0</v>
      </c>
      <c r="N848">
        <v>0</v>
      </c>
      <c r="O848">
        <v>6.3611570000000004</v>
      </c>
      <c r="P848">
        <v>1.2329999999999999E-3</v>
      </c>
    </row>
    <row r="849" spans="1:16" x14ac:dyDescent="0.2">
      <c r="A849" t="s">
        <v>1</v>
      </c>
      <c r="B849">
        <v>212</v>
      </c>
      <c r="C849">
        <v>233</v>
      </c>
      <c r="D849" t="s">
        <v>200</v>
      </c>
      <c r="G849">
        <v>21</v>
      </c>
      <c r="H849">
        <v>2729.3939999999998</v>
      </c>
      <c r="I849" t="s">
        <v>26</v>
      </c>
      <c r="J849">
        <v>5.0000000000000001E-3</v>
      </c>
      <c r="K849">
        <v>2733.546374</v>
      </c>
      <c r="L849">
        <v>6.0932E-2</v>
      </c>
      <c r="M849">
        <v>2.5438999999999998</v>
      </c>
      <c r="N849">
        <v>7.4321999999999999E-2</v>
      </c>
      <c r="O849">
        <v>6.371448</v>
      </c>
      <c r="P849">
        <v>5.9220000000000002E-3</v>
      </c>
    </row>
    <row r="850" spans="1:16" x14ac:dyDescent="0.2">
      <c r="A850" t="s">
        <v>1</v>
      </c>
      <c r="B850">
        <v>212</v>
      </c>
      <c r="C850">
        <v>233</v>
      </c>
      <c r="D850" t="s">
        <v>200</v>
      </c>
      <c r="G850">
        <v>21</v>
      </c>
      <c r="H850">
        <v>2729.3939999999998</v>
      </c>
      <c r="I850" t="s">
        <v>26</v>
      </c>
      <c r="J850">
        <v>0.05</v>
      </c>
      <c r="K850">
        <v>2734.5921440000002</v>
      </c>
      <c r="L850">
        <v>6.5046000000000007E-2</v>
      </c>
      <c r="M850">
        <v>3.5896699999999999</v>
      </c>
      <c r="N850">
        <v>7.7730999999999995E-2</v>
      </c>
      <c r="O850">
        <v>6.3503740000000004</v>
      </c>
      <c r="P850">
        <v>1.5560000000000001E-3</v>
      </c>
    </row>
    <row r="851" spans="1:16" x14ac:dyDescent="0.2">
      <c r="A851" t="s">
        <v>1</v>
      </c>
      <c r="B851">
        <v>212</v>
      </c>
      <c r="C851">
        <v>233</v>
      </c>
      <c r="D851" t="s">
        <v>200</v>
      </c>
      <c r="G851">
        <v>21</v>
      </c>
      <c r="H851">
        <v>2729.3939999999998</v>
      </c>
      <c r="I851" t="s">
        <v>26</v>
      </c>
      <c r="J851">
        <v>0.5</v>
      </c>
      <c r="K851">
        <v>2735.570549</v>
      </c>
      <c r="L851">
        <v>4.5832999999999999E-2</v>
      </c>
      <c r="M851">
        <v>4.5680759999999996</v>
      </c>
      <c r="N851">
        <v>6.2544000000000002E-2</v>
      </c>
      <c r="O851">
        <v>6.3616929999999998</v>
      </c>
      <c r="P851">
        <v>1.9559999999999998E-3</v>
      </c>
    </row>
    <row r="852" spans="1:16" x14ac:dyDescent="0.2">
      <c r="A852" t="s">
        <v>1</v>
      </c>
      <c r="B852">
        <v>212</v>
      </c>
      <c r="C852">
        <v>233</v>
      </c>
      <c r="D852" t="s">
        <v>200</v>
      </c>
      <c r="G852">
        <v>21</v>
      </c>
      <c r="H852">
        <v>2729.3939999999998</v>
      </c>
      <c r="I852" t="s">
        <v>26</v>
      </c>
      <c r="J852">
        <v>5</v>
      </c>
      <c r="K852">
        <v>2737.0013720000002</v>
      </c>
      <c r="L852">
        <v>8.3499000000000004E-2</v>
      </c>
      <c r="M852">
        <v>5.9988979999999996</v>
      </c>
      <c r="N852">
        <v>9.3718999999999997E-2</v>
      </c>
      <c r="O852">
        <v>6.3553459999999999</v>
      </c>
      <c r="P852">
        <v>2.3379999999999998E-3</v>
      </c>
    </row>
    <row r="853" spans="1:16" x14ac:dyDescent="0.2">
      <c r="A853" t="s">
        <v>1</v>
      </c>
      <c r="B853">
        <v>212</v>
      </c>
      <c r="C853">
        <v>233</v>
      </c>
      <c r="D853" t="s">
        <v>200</v>
      </c>
      <c r="G853">
        <v>21</v>
      </c>
      <c r="H853">
        <v>2729.3939999999998</v>
      </c>
      <c r="I853" t="s">
        <v>26</v>
      </c>
      <c r="J853">
        <v>50.000003999999997</v>
      </c>
      <c r="K853">
        <v>2737.4912469999999</v>
      </c>
      <c r="L853">
        <v>8.8923000000000002E-2</v>
      </c>
      <c r="M853">
        <v>6.4887740000000003</v>
      </c>
      <c r="N853">
        <v>9.8582000000000003E-2</v>
      </c>
      <c r="O853">
        <v>6.3489269999999998</v>
      </c>
      <c r="P853">
        <v>1.537E-3</v>
      </c>
    </row>
    <row r="854" spans="1:16" x14ac:dyDescent="0.2">
      <c r="A854" t="s">
        <v>1</v>
      </c>
      <c r="B854">
        <v>213</v>
      </c>
      <c r="C854">
        <v>233</v>
      </c>
      <c r="D854" t="s">
        <v>201</v>
      </c>
      <c r="G854">
        <v>20</v>
      </c>
      <c r="H854">
        <v>2616.31</v>
      </c>
      <c r="I854" t="s">
        <v>24</v>
      </c>
      <c r="J854">
        <v>0</v>
      </c>
      <c r="K854">
        <v>2617.8767750000002</v>
      </c>
      <c r="L854">
        <v>3.5083000000000003E-2</v>
      </c>
      <c r="M854">
        <v>0</v>
      </c>
      <c r="N854">
        <v>0</v>
      </c>
      <c r="O854">
        <v>5.6946789999999998</v>
      </c>
      <c r="P854">
        <v>1.4220000000000001E-3</v>
      </c>
    </row>
    <row r="855" spans="1:16" x14ac:dyDescent="0.2">
      <c r="A855" t="s">
        <v>1</v>
      </c>
      <c r="B855">
        <v>213</v>
      </c>
      <c r="C855">
        <v>233</v>
      </c>
      <c r="D855" t="s">
        <v>201</v>
      </c>
      <c r="G855">
        <v>20</v>
      </c>
      <c r="H855">
        <v>2616.31</v>
      </c>
      <c r="I855" t="s">
        <v>24</v>
      </c>
      <c r="J855">
        <v>5.0000000000000001E-3</v>
      </c>
      <c r="K855">
        <v>2620.3089909999999</v>
      </c>
      <c r="L855">
        <v>7.6572000000000001E-2</v>
      </c>
      <c r="M855">
        <v>2.4322159999999999</v>
      </c>
      <c r="N855">
        <v>8.4225999999999995E-2</v>
      </c>
      <c r="O855">
        <v>5.6991379999999996</v>
      </c>
      <c r="P855">
        <v>8.0940000000000005E-3</v>
      </c>
    </row>
    <row r="856" spans="1:16" x14ac:dyDescent="0.2">
      <c r="A856" t="s">
        <v>1</v>
      </c>
      <c r="B856">
        <v>213</v>
      </c>
      <c r="C856">
        <v>233</v>
      </c>
      <c r="D856" t="s">
        <v>201</v>
      </c>
      <c r="G856">
        <v>20</v>
      </c>
      <c r="H856">
        <v>2616.31</v>
      </c>
      <c r="I856" t="s">
        <v>24</v>
      </c>
      <c r="J856">
        <v>0.05</v>
      </c>
      <c r="K856">
        <v>2621.1669189999998</v>
      </c>
      <c r="L856">
        <v>0.115102</v>
      </c>
      <c r="M856">
        <v>3.2901449999999999</v>
      </c>
      <c r="N856">
        <v>0.12033000000000001</v>
      </c>
      <c r="O856">
        <v>5.6988130000000004</v>
      </c>
      <c r="P856">
        <v>3.408E-3</v>
      </c>
    </row>
    <row r="857" spans="1:16" x14ac:dyDescent="0.2">
      <c r="A857" t="s">
        <v>1</v>
      </c>
      <c r="B857">
        <v>213</v>
      </c>
      <c r="C857">
        <v>233</v>
      </c>
      <c r="D857" t="s">
        <v>201</v>
      </c>
      <c r="G857">
        <v>20</v>
      </c>
      <c r="H857">
        <v>2616.31</v>
      </c>
      <c r="I857" t="s">
        <v>24</v>
      </c>
      <c r="J857">
        <v>0.5</v>
      </c>
      <c r="K857">
        <v>2621.6822689999999</v>
      </c>
      <c r="L857">
        <v>6.0779E-2</v>
      </c>
      <c r="M857">
        <v>3.8054939999999999</v>
      </c>
      <c r="N857">
        <v>7.0178000000000004E-2</v>
      </c>
      <c r="O857">
        <v>5.6944499999999998</v>
      </c>
      <c r="P857">
        <v>2.3830000000000001E-3</v>
      </c>
    </row>
    <row r="858" spans="1:16" x14ac:dyDescent="0.2">
      <c r="A858" t="s">
        <v>1</v>
      </c>
      <c r="B858">
        <v>213</v>
      </c>
      <c r="C858">
        <v>233</v>
      </c>
      <c r="D858" t="s">
        <v>201</v>
      </c>
      <c r="G858">
        <v>20</v>
      </c>
      <c r="H858">
        <v>2616.31</v>
      </c>
      <c r="I858" t="s">
        <v>24</v>
      </c>
      <c r="J858">
        <v>5</v>
      </c>
      <c r="K858">
        <v>2622.6689190000002</v>
      </c>
      <c r="L858">
        <v>0.113014</v>
      </c>
      <c r="M858">
        <v>4.7921440000000004</v>
      </c>
      <c r="N858">
        <v>0.118335</v>
      </c>
      <c r="O858">
        <v>5.6968069999999997</v>
      </c>
      <c r="P858">
        <v>8.8690000000000001E-3</v>
      </c>
    </row>
    <row r="859" spans="1:16" x14ac:dyDescent="0.2">
      <c r="A859" t="s">
        <v>1</v>
      </c>
      <c r="B859">
        <v>213</v>
      </c>
      <c r="C859">
        <v>233</v>
      </c>
      <c r="D859" t="s">
        <v>201</v>
      </c>
      <c r="G859">
        <v>20</v>
      </c>
      <c r="H859">
        <v>2616.31</v>
      </c>
      <c r="I859" t="s">
        <v>24</v>
      </c>
      <c r="J859">
        <v>50.000003999999997</v>
      </c>
      <c r="K859">
        <v>2623.4688270000001</v>
      </c>
      <c r="L859">
        <v>0.16050800000000001</v>
      </c>
      <c r="M859">
        <v>5.5920519999999998</v>
      </c>
      <c r="N859">
        <v>0.164298</v>
      </c>
      <c r="O859">
        <v>5.6895150000000001</v>
      </c>
      <c r="P859">
        <v>3.483E-3</v>
      </c>
    </row>
    <row r="860" spans="1:16" x14ac:dyDescent="0.2">
      <c r="A860" t="s">
        <v>1</v>
      </c>
      <c r="B860">
        <v>213</v>
      </c>
      <c r="C860">
        <v>233</v>
      </c>
      <c r="D860" t="s">
        <v>201</v>
      </c>
      <c r="G860">
        <v>20</v>
      </c>
      <c r="H860">
        <v>2616.31</v>
      </c>
      <c r="I860" t="s">
        <v>26</v>
      </c>
      <c r="J860">
        <v>0</v>
      </c>
      <c r="K860">
        <v>2617.8767750000002</v>
      </c>
      <c r="L860">
        <v>3.5083000000000003E-2</v>
      </c>
      <c r="M860">
        <v>0</v>
      </c>
      <c r="N860">
        <v>0</v>
      </c>
      <c r="O860">
        <v>5.6946789999999998</v>
      </c>
      <c r="P860">
        <v>1.4220000000000001E-3</v>
      </c>
    </row>
    <row r="861" spans="1:16" x14ac:dyDescent="0.2">
      <c r="A861" t="s">
        <v>1</v>
      </c>
      <c r="B861">
        <v>213</v>
      </c>
      <c r="C861">
        <v>233</v>
      </c>
      <c r="D861" t="s">
        <v>201</v>
      </c>
      <c r="G861">
        <v>20</v>
      </c>
      <c r="H861">
        <v>2616.31</v>
      </c>
      <c r="I861" t="s">
        <v>26</v>
      </c>
      <c r="J861">
        <v>5.0000000000000001E-3</v>
      </c>
      <c r="K861">
        <v>2620.497296</v>
      </c>
      <c r="L861">
        <v>6.9084000000000007E-2</v>
      </c>
      <c r="M861">
        <v>2.6205210000000001</v>
      </c>
      <c r="N861">
        <v>7.7481999999999995E-2</v>
      </c>
      <c r="O861">
        <v>5.7076659999999997</v>
      </c>
      <c r="P861">
        <v>7.5030000000000001E-3</v>
      </c>
    </row>
    <row r="862" spans="1:16" x14ac:dyDescent="0.2">
      <c r="A862" t="s">
        <v>1</v>
      </c>
      <c r="B862">
        <v>213</v>
      </c>
      <c r="C862">
        <v>233</v>
      </c>
      <c r="D862" t="s">
        <v>201</v>
      </c>
      <c r="G862">
        <v>20</v>
      </c>
      <c r="H862">
        <v>2616.31</v>
      </c>
      <c r="I862" t="s">
        <v>26</v>
      </c>
      <c r="J862">
        <v>0.05</v>
      </c>
      <c r="K862">
        <v>2621.5589500000001</v>
      </c>
      <c r="L862">
        <v>6.7165000000000002E-2</v>
      </c>
      <c r="M862">
        <v>3.682175</v>
      </c>
      <c r="N862">
        <v>7.5775999999999996E-2</v>
      </c>
      <c r="O862">
        <v>5.6836989999999998</v>
      </c>
      <c r="P862">
        <v>2.2260000000000001E-3</v>
      </c>
    </row>
    <row r="863" spans="1:16" x14ac:dyDescent="0.2">
      <c r="A863" t="s">
        <v>1</v>
      </c>
      <c r="B863">
        <v>213</v>
      </c>
      <c r="C863">
        <v>233</v>
      </c>
      <c r="D863" t="s">
        <v>201</v>
      </c>
      <c r="G863">
        <v>20</v>
      </c>
      <c r="H863">
        <v>2616.31</v>
      </c>
      <c r="I863" t="s">
        <v>26</v>
      </c>
      <c r="J863">
        <v>0.5</v>
      </c>
      <c r="K863">
        <v>2622.4807000000001</v>
      </c>
      <c r="L863">
        <v>8.9875999999999998E-2</v>
      </c>
      <c r="M863">
        <v>4.6039260000000004</v>
      </c>
      <c r="N863">
        <v>9.6480999999999997E-2</v>
      </c>
      <c r="O863">
        <v>5.6977679999999999</v>
      </c>
      <c r="P863">
        <v>1.9810000000000001E-3</v>
      </c>
    </row>
    <row r="864" spans="1:16" x14ac:dyDescent="0.2">
      <c r="A864" t="s">
        <v>1</v>
      </c>
      <c r="B864">
        <v>213</v>
      </c>
      <c r="C864">
        <v>233</v>
      </c>
      <c r="D864" t="s">
        <v>201</v>
      </c>
      <c r="G864">
        <v>20</v>
      </c>
      <c r="H864">
        <v>2616.31</v>
      </c>
      <c r="I864" t="s">
        <v>26</v>
      </c>
      <c r="J864">
        <v>5</v>
      </c>
      <c r="K864">
        <v>2623.9255199999998</v>
      </c>
      <c r="L864">
        <v>0.117171</v>
      </c>
      <c r="M864">
        <v>6.0487450000000003</v>
      </c>
      <c r="N864">
        <v>0.12231</v>
      </c>
      <c r="O864">
        <v>5.6888269999999999</v>
      </c>
      <c r="P864">
        <v>3.594E-3</v>
      </c>
    </row>
    <row r="865" spans="1:16" x14ac:dyDescent="0.2">
      <c r="A865" t="s">
        <v>1</v>
      </c>
      <c r="B865">
        <v>213</v>
      </c>
      <c r="C865">
        <v>233</v>
      </c>
      <c r="D865" t="s">
        <v>201</v>
      </c>
      <c r="G865">
        <v>20</v>
      </c>
      <c r="H865">
        <v>2616.31</v>
      </c>
      <c r="I865" t="s">
        <v>26</v>
      </c>
      <c r="J865">
        <v>50.000003999999997</v>
      </c>
      <c r="K865">
        <v>2624.4594379999999</v>
      </c>
      <c r="L865">
        <v>0.17690700000000001</v>
      </c>
      <c r="M865">
        <v>6.5826640000000003</v>
      </c>
      <c r="N865">
        <v>0.18035200000000001</v>
      </c>
      <c r="O865">
        <v>5.6846519999999998</v>
      </c>
      <c r="P865">
        <v>3.4450000000000001E-3</v>
      </c>
    </row>
    <row r="866" spans="1:16" x14ac:dyDescent="0.2">
      <c r="A866" t="s">
        <v>1</v>
      </c>
      <c r="B866">
        <v>215</v>
      </c>
      <c r="C866">
        <v>234</v>
      </c>
      <c r="D866" t="s">
        <v>202</v>
      </c>
      <c r="G866">
        <v>19</v>
      </c>
      <c r="H866">
        <v>2517.2415000000001</v>
      </c>
      <c r="I866" t="s">
        <v>24</v>
      </c>
      <c r="J866">
        <v>0</v>
      </c>
      <c r="K866">
        <v>2518.782706</v>
      </c>
      <c r="L866">
        <v>3.1210000000000002E-2</v>
      </c>
      <c r="M866">
        <v>0</v>
      </c>
      <c r="N866">
        <v>0</v>
      </c>
      <c r="O866">
        <v>6.3594099999999996</v>
      </c>
      <c r="P866">
        <v>5.53E-4</v>
      </c>
    </row>
    <row r="867" spans="1:16" x14ac:dyDescent="0.2">
      <c r="A867" t="s">
        <v>1</v>
      </c>
      <c r="B867">
        <v>215</v>
      </c>
      <c r="C867">
        <v>234</v>
      </c>
      <c r="D867" t="s">
        <v>202</v>
      </c>
      <c r="G867">
        <v>19</v>
      </c>
      <c r="H867">
        <v>2517.2415000000001</v>
      </c>
      <c r="I867" t="s">
        <v>24</v>
      </c>
      <c r="J867">
        <v>5.0000000000000001E-3</v>
      </c>
      <c r="K867">
        <v>2520.9718779999998</v>
      </c>
      <c r="L867">
        <v>7.4065000000000006E-2</v>
      </c>
      <c r="M867">
        <v>2.1891729999999998</v>
      </c>
      <c r="N867">
        <v>8.0373E-2</v>
      </c>
      <c r="O867">
        <v>6.3641920000000001</v>
      </c>
      <c r="P867">
        <v>3.588E-3</v>
      </c>
    </row>
    <row r="868" spans="1:16" x14ac:dyDescent="0.2">
      <c r="A868" t="s">
        <v>1</v>
      </c>
      <c r="B868">
        <v>215</v>
      </c>
      <c r="C868">
        <v>234</v>
      </c>
      <c r="D868" t="s">
        <v>202</v>
      </c>
      <c r="G868">
        <v>19</v>
      </c>
      <c r="H868">
        <v>2517.2415000000001</v>
      </c>
      <c r="I868" t="s">
        <v>24</v>
      </c>
      <c r="J868">
        <v>0.05</v>
      </c>
      <c r="K868">
        <v>2521.723579</v>
      </c>
      <c r="L868">
        <v>5.9187999999999998E-2</v>
      </c>
      <c r="M868">
        <v>2.9408729999999998</v>
      </c>
      <c r="N868">
        <v>6.6911999999999999E-2</v>
      </c>
      <c r="O868">
        <v>6.3606160000000003</v>
      </c>
      <c r="P868">
        <v>4.0169999999999997E-3</v>
      </c>
    </row>
    <row r="869" spans="1:16" x14ac:dyDescent="0.2">
      <c r="A869" t="s">
        <v>1</v>
      </c>
      <c r="B869">
        <v>215</v>
      </c>
      <c r="C869">
        <v>234</v>
      </c>
      <c r="D869" t="s">
        <v>202</v>
      </c>
      <c r="G869">
        <v>19</v>
      </c>
      <c r="H869">
        <v>2517.2415000000001</v>
      </c>
      <c r="I869" t="s">
        <v>24</v>
      </c>
      <c r="J869">
        <v>0.5</v>
      </c>
      <c r="K869">
        <v>2522.279223</v>
      </c>
      <c r="L869">
        <v>5.7806000000000003E-2</v>
      </c>
      <c r="M869">
        <v>3.496518</v>
      </c>
      <c r="N869">
        <v>6.5693000000000001E-2</v>
      </c>
      <c r="O869">
        <v>6.3560610000000004</v>
      </c>
      <c r="P869">
        <v>2.379E-3</v>
      </c>
    </row>
    <row r="870" spans="1:16" x14ac:dyDescent="0.2">
      <c r="A870" t="s">
        <v>1</v>
      </c>
      <c r="B870">
        <v>215</v>
      </c>
      <c r="C870">
        <v>234</v>
      </c>
      <c r="D870" t="s">
        <v>202</v>
      </c>
      <c r="G870">
        <v>19</v>
      </c>
      <c r="H870">
        <v>2517.2415000000001</v>
      </c>
      <c r="I870" t="s">
        <v>24</v>
      </c>
      <c r="J870">
        <v>5</v>
      </c>
      <c r="K870">
        <v>2523.2726029999999</v>
      </c>
      <c r="L870">
        <v>7.5703000000000006E-2</v>
      </c>
      <c r="M870">
        <v>4.489897</v>
      </c>
      <c r="N870">
        <v>8.1883999999999998E-2</v>
      </c>
      <c r="O870">
        <v>6.3601780000000003</v>
      </c>
      <c r="P870">
        <v>9.2980000000000007E-3</v>
      </c>
    </row>
    <row r="871" spans="1:16" x14ac:dyDescent="0.2">
      <c r="A871" t="s">
        <v>1</v>
      </c>
      <c r="B871">
        <v>215</v>
      </c>
      <c r="C871">
        <v>234</v>
      </c>
      <c r="D871" t="s">
        <v>202</v>
      </c>
      <c r="G871">
        <v>19</v>
      </c>
      <c r="H871">
        <v>2517.2415000000001</v>
      </c>
      <c r="I871" t="s">
        <v>24</v>
      </c>
      <c r="J871">
        <v>50.000003999999997</v>
      </c>
      <c r="K871">
        <v>2523.8100490000002</v>
      </c>
      <c r="L871">
        <v>0.13716500000000001</v>
      </c>
      <c r="M871">
        <v>5.0273440000000003</v>
      </c>
      <c r="N871">
        <v>0.14067099999999999</v>
      </c>
      <c r="O871">
        <v>6.354177</v>
      </c>
      <c r="P871">
        <v>2.823E-3</v>
      </c>
    </row>
    <row r="872" spans="1:16" x14ac:dyDescent="0.2">
      <c r="A872" t="s">
        <v>1</v>
      </c>
      <c r="B872">
        <v>215</v>
      </c>
      <c r="C872">
        <v>234</v>
      </c>
      <c r="D872" t="s">
        <v>202</v>
      </c>
      <c r="G872">
        <v>19</v>
      </c>
      <c r="H872">
        <v>2517.2415000000001</v>
      </c>
      <c r="I872" t="s">
        <v>26</v>
      </c>
      <c r="J872">
        <v>0</v>
      </c>
      <c r="K872">
        <v>2518.782706</v>
      </c>
      <c r="L872">
        <v>3.1210000000000002E-2</v>
      </c>
      <c r="M872">
        <v>0</v>
      </c>
      <c r="N872">
        <v>0</v>
      </c>
      <c r="O872">
        <v>6.3594099999999996</v>
      </c>
      <c r="P872">
        <v>5.53E-4</v>
      </c>
    </row>
    <row r="873" spans="1:16" x14ac:dyDescent="0.2">
      <c r="A873" t="s">
        <v>1</v>
      </c>
      <c r="B873">
        <v>215</v>
      </c>
      <c r="C873">
        <v>234</v>
      </c>
      <c r="D873" t="s">
        <v>202</v>
      </c>
      <c r="G873">
        <v>19</v>
      </c>
      <c r="H873">
        <v>2517.2415000000001</v>
      </c>
      <c r="I873" t="s">
        <v>26</v>
      </c>
      <c r="J873">
        <v>5.0000000000000001E-3</v>
      </c>
      <c r="K873">
        <v>2521.1064609999999</v>
      </c>
      <c r="L873">
        <v>6.9501999999999994E-2</v>
      </c>
      <c r="M873">
        <v>2.3237559999999999</v>
      </c>
      <c r="N873">
        <v>7.6188000000000006E-2</v>
      </c>
      <c r="O873">
        <v>6.3705109999999996</v>
      </c>
      <c r="P873">
        <v>6.1980000000000004E-3</v>
      </c>
    </row>
    <row r="874" spans="1:16" x14ac:dyDescent="0.2">
      <c r="A874" t="s">
        <v>1</v>
      </c>
      <c r="B874">
        <v>215</v>
      </c>
      <c r="C874">
        <v>234</v>
      </c>
      <c r="D874" t="s">
        <v>202</v>
      </c>
      <c r="G874">
        <v>19</v>
      </c>
      <c r="H874">
        <v>2517.2415000000001</v>
      </c>
      <c r="I874" t="s">
        <v>26</v>
      </c>
      <c r="J874">
        <v>0.05</v>
      </c>
      <c r="K874">
        <v>2522.1082660000002</v>
      </c>
      <c r="L874">
        <v>5.1478000000000003E-2</v>
      </c>
      <c r="M874">
        <v>3.3255599999999998</v>
      </c>
      <c r="N874">
        <v>6.0199999999999997E-2</v>
      </c>
      <c r="O874">
        <v>6.3490849999999996</v>
      </c>
      <c r="P874">
        <v>1.116E-3</v>
      </c>
    </row>
    <row r="875" spans="1:16" x14ac:dyDescent="0.2">
      <c r="A875" t="s">
        <v>1</v>
      </c>
      <c r="B875">
        <v>215</v>
      </c>
      <c r="C875">
        <v>234</v>
      </c>
      <c r="D875" t="s">
        <v>202</v>
      </c>
      <c r="G875">
        <v>19</v>
      </c>
      <c r="H875">
        <v>2517.2415000000001</v>
      </c>
      <c r="I875" t="s">
        <v>26</v>
      </c>
      <c r="J875">
        <v>0.5</v>
      </c>
      <c r="K875">
        <v>2522.9736360000002</v>
      </c>
      <c r="L875">
        <v>7.5788999999999995E-2</v>
      </c>
      <c r="M875">
        <v>4.190931</v>
      </c>
      <c r="N875">
        <v>8.1962999999999994E-2</v>
      </c>
      <c r="O875">
        <v>6.3612080000000004</v>
      </c>
      <c r="P875">
        <v>2.3210000000000001E-3</v>
      </c>
    </row>
    <row r="876" spans="1:16" x14ac:dyDescent="0.2">
      <c r="A876" t="s">
        <v>1</v>
      </c>
      <c r="B876">
        <v>215</v>
      </c>
      <c r="C876">
        <v>234</v>
      </c>
      <c r="D876" t="s">
        <v>202</v>
      </c>
      <c r="G876">
        <v>19</v>
      </c>
      <c r="H876">
        <v>2517.2415000000001</v>
      </c>
      <c r="I876" t="s">
        <v>26</v>
      </c>
      <c r="J876">
        <v>5</v>
      </c>
      <c r="K876">
        <v>2524.1947100000002</v>
      </c>
      <c r="L876">
        <v>0.13284099999999999</v>
      </c>
      <c r="M876">
        <v>5.4120049999999997</v>
      </c>
      <c r="N876">
        <v>0.136458</v>
      </c>
      <c r="O876">
        <v>6.3539519999999996</v>
      </c>
      <c r="P876">
        <v>1.722E-3</v>
      </c>
    </row>
    <row r="877" spans="1:16" x14ac:dyDescent="0.2">
      <c r="A877" t="s">
        <v>1</v>
      </c>
      <c r="B877">
        <v>215</v>
      </c>
      <c r="C877">
        <v>234</v>
      </c>
      <c r="D877" t="s">
        <v>202</v>
      </c>
      <c r="G877">
        <v>19</v>
      </c>
      <c r="H877">
        <v>2517.2415000000001</v>
      </c>
      <c r="I877" t="s">
        <v>26</v>
      </c>
      <c r="J877">
        <v>50.000003999999997</v>
      </c>
      <c r="K877">
        <v>2524.5348049999998</v>
      </c>
      <c r="L877">
        <v>9.8914000000000002E-2</v>
      </c>
      <c r="M877">
        <v>5.7520990000000003</v>
      </c>
      <c r="N877">
        <v>0.10372099999999999</v>
      </c>
      <c r="O877">
        <v>6.3487520000000002</v>
      </c>
      <c r="P877">
        <v>1.611E-3</v>
      </c>
    </row>
    <row r="878" spans="1:16" x14ac:dyDescent="0.2">
      <c r="A878" t="s">
        <v>1</v>
      </c>
      <c r="B878">
        <v>222</v>
      </c>
      <c r="C878">
        <v>233</v>
      </c>
      <c r="D878" t="s">
        <v>203</v>
      </c>
      <c r="G878">
        <v>11</v>
      </c>
      <c r="H878">
        <v>1528.7979</v>
      </c>
      <c r="I878" t="s">
        <v>24</v>
      </c>
      <c r="J878">
        <v>0</v>
      </c>
      <c r="K878">
        <v>1529.6571570000001</v>
      </c>
      <c r="L878">
        <v>1.8662999999999999E-2</v>
      </c>
      <c r="M878">
        <v>0</v>
      </c>
      <c r="N878">
        <v>0</v>
      </c>
      <c r="O878">
        <v>4.9054289999999998</v>
      </c>
      <c r="P878">
        <v>1.477E-3</v>
      </c>
    </row>
    <row r="879" spans="1:16" x14ac:dyDescent="0.2">
      <c r="A879" t="s">
        <v>1</v>
      </c>
      <c r="B879">
        <v>222</v>
      </c>
      <c r="C879">
        <v>233</v>
      </c>
      <c r="D879" t="s">
        <v>203</v>
      </c>
      <c r="G879">
        <v>11</v>
      </c>
      <c r="H879">
        <v>1528.7979</v>
      </c>
      <c r="I879" t="s">
        <v>24</v>
      </c>
      <c r="J879">
        <v>5.0000000000000001E-3</v>
      </c>
      <c r="K879">
        <v>1530.4993179999999</v>
      </c>
      <c r="L879">
        <v>4.6337000000000003E-2</v>
      </c>
      <c r="M879">
        <v>0.84216100000000005</v>
      </c>
      <c r="N879">
        <v>4.9953999999999998E-2</v>
      </c>
      <c r="O879">
        <v>4.9191919999999998</v>
      </c>
      <c r="P879">
        <v>4.9829999999999996E-3</v>
      </c>
    </row>
    <row r="880" spans="1:16" x14ac:dyDescent="0.2">
      <c r="A880" t="s">
        <v>1</v>
      </c>
      <c r="B880">
        <v>222</v>
      </c>
      <c r="C880">
        <v>233</v>
      </c>
      <c r="D880" t="s">
        <v>203</v>
      </c>
      <c r="G880">
        <v>11</v>
      </c>
      <c r="H880">
        <v>1528.7979</v>
      </c>
      <c r="I880" t="s">
        <v>24</v>
      </c>
      <c r="J880">
        <v>0.05</v>
      </c>
      <c r="K880">
        <v>1530.7974039999999</v>
      </c>
      <c r="L880">
        <v>5.0448E-2</v>
      </c>
      <c r="M880">
        <v>1.140247</v>
      </c>
      <c r="N880">
        <v>5.3788999999999997E-2</v>
      </c>
      <c r="O880">
        <v>4.9236269999999998</v>
      </c>
      <c r="P880">
        <v>3.274E-3</v>
      </c>
    </row>
    <row r="881" spans="1:16" x14ac:dyDescent="0.2">
      <c r="A881" t="s">
        <v>1</v>
      </c>
      <c r="B881">
        <v>222</v>
      </c>
      <c r="C881">
        <v>233</v>
      </c>
      <c r="D881" t="s">
        <v>203</v>
      </c>
      <c r="G881">
        <v>11</v>
      </c>
      <c r="H881">
        <v>1528.7979</v>
      </c>
      <c r="I881" t="s">
        <v>24</v>
      </c>
      <c r="J881">
        <v>0.5</v>
      </c>
      <c r="K881">
        <v>1531.2259369999999</v>
      </c>
      <c r="L881">
        <v>2.1101000000000002E-2</v>
      </c>
      <c r="M881">
        <v>1.5687800000000001</v>
      </c>
      <c r="N881">
        <v>2.8170000000000001E-2</v>
      </c>
      <c r="O881">
        <v>4.9196759999999999</v>
      </c>
      <c r="P881">
        <v>6.3400000000000001E-4</v>
      </c>
    </row>
    <row r="882" spans="1:16" x14ac:dyDescent="0.2">
      <c r="A882" t="s">
        <v>1</v>
      </c>
      <c r="B882">
        <v>222</v>
      </c>
      <c r="C882">
        <v>233</v>
      </c>
      <c r="D882" t="s">
        <v>203</v>
      </c>
      <c r="G882">
        <v>11</v>
      </c>
      <c r="H882">
        <v>1528.7979</v>
      </c>
      <c r="I882" t="s">
        <v>24</v>
      </c>
      <c r="J882">
        <v>5</v>
      </c>
      <c r="K882">
        <v>1532.1864579999999</v>
      </c>
      <c r="L882">
        <v>0.102743</v>
      </c>
      <c r="M882">
        <v>2.5293019999999999</v>
      </c>
      <c r="N882">
        <v>0.104424</v>
      </c>
      <c r="O882">
        <v>4.9198849999999998</v>
      </c>
      <c r="P882">
        <v>9.2779999999999998E-3</v>
      </c>
    </row>
    <row r="883" spans="1:16" x14ac:dyDescent="0.2">
      <c r="A883" t="s">
        <v>1</v>
      </c>
      <c r="B883">
        <v>222</v>
      </c>
      <c r="C883">
        <v>233</v>
      </c>
      <c r="D883" t="s">
        <v>203</v>
      </c>
      <c r="G883">
        <v>11</v>
      </c>
      <c r="H883">
        <v>1528.7979</v>
      </c>
      <c r="I883" t="s">
        <v>24</v>
      </c>
      <c r="J883">
        <v>50.000003999999997</v>
      </c>
      <c r="K883">
        <v>1532.7425599999999</v>
      </c>
      <c r="L883">
        <v>0.11089</v>
      </c>
      <c r="M883">
        <v>3.0854029999999999</v>
      </c>
      <c r="N883">
        <v>0.11244999999999999</v>
      </c>
      <c r="O883">
        <v>4.9159369999999996</v>
      </c>
      <c r="P883">
        <v>1.6410000000000001E-3</v>
      </c>
    </row>
    <row r="884" spans="1:16" x14ac:dyDescent="0.2">
      <c r="A884" t="s">
        <v>1</v>
      </c>
      <c r="B884">
        <v>222</v>
      </c>
      <c r="C884">
        <v>233</v>
      </c>
      <c r="D884" t="s">
        <v>203</v>
      </c>
      <c r="G884">
        <v>11</v>
      </c>
      <c r="H884">
        <v>1528.7979</v>
      </c>
      <c r="I884" t="s">
        <v>26</v>
      </c>
      <c r="J884">
        <v>0</v>
      </c>
      <c r="K884">
        <v>1529.6571570000001</v>
      </c>
      <c r="L884">
        <v>1.8662999999999999E-2</v>
      </c>
      <c r="M884">
        <v>0</v>
      </c>
      <c r="N884">
        <v>0</v>
      </c>
      <c r="O884">
        <v>4.9054289999999998</v>
      </c>
      <c r="P884">
        <v>1.477E-3</v>
      </c>
    </row>
    <row r="885" spans="1:16" x14ac:dyDescent="0.2">
      <c r="A885" t="s">
        <v>1</v>
      </c>
      <c r="B885">
        <v>222</v>
      </c>
      <c r="C885">
        <v>233</v>
      </c>
      <c r="D885" t="s">
        <v>203</v>
      </c>
      <c r="G885">
        <v>11</v>
      </c>
      <c r="H885">
        <v>1528.7979</v>
      </c>
      <c r="I885" t="s">
        <v>26</v>
      </c>
      <c r="J885">
        <v>5.0000000000000001E-3</v>
      </c>
      <c r="K885">
        <v>1530.5972420000001</v>
      </c>
      <c r="L885">
        <v>5.2150000000000002E-2</v>
      </c>
      <c r="M885">
        <v>0.94008499999999995</v>
      </c>
      <c r="N885">
        <v>5.5389000000000001E-2</v>
      </c>
      <c r="O885">
        <v>4.9285069999999997</v>
      </c>
      <c r="P885">
        <v>6.319E-3</v>
      </c>
    </row>
    <row r="886" spans="1:16" x14ac:dyDescent="0.2">
      <c r="A886" t="s">
        <v>1</v>
      </c>
      <c r="B886">
        <v>222</v>
      </c>
      <c r="C886">
        <v>233</v>
      </c>
      <c r="D886" t="s">
        <v>203</v>
      </c>
      <c r="G886">
        <v>11</v>
      </c>
      <c r="H886">
        <v>1528.7979</v>
      </c>
      <c r="I886" t="s">
        <v>26</v>
      </c>
      <c r="J886">
        <v>0.05</v>
      </c>
      <c r="K886">
        <v>1531.1970080000001</v>
      </c>
      <c r="L886">
        <v>2.8627E-2</v>
      </c>
      <c r="M886">
        <v>1.5398510000000001</v>
      </c>
      <c r="N886">
        <v>3.4173000000000002E-2</v>
      </c>
      <c r="O886">
        <v>4.9145799999999999</v>
      </c>
      <c r="P886">
        <v>7.2599999999999997E-4</v>
      </c>
    </row>
    <row r="887" spans="1:16" x14ac:dyDescent="0.2">
      <c r="A887" t="s">
        <v>1</v>
      </c>
      <c r="B887">
        <v>222</v>
      </c>
      <c r="C887">
        <v>233</v>
      </c>
      <c r="D887" t="s">
        <v>203</v>
      </c>
      <c r="G887">
        <v>11</v>
      </c>
      <c r="H887">
        <v>1528.7979</v>
      </c>
      <c r="I887" t="s">
        <v>26</v>
      </c>
      <c r="J887">
        <v>0.5</v>
      </c>
      <c r="K887">
        <v>1532.0269069999999</v>
      </c>
      <c r="L887">
        <v>8.0932000000000004E-2</v>
      </c>
      <c r="M887">
        <v>2.3697499999999998</v>
      </c>
      <c r="N887">
        <v>8.3055000000000004E-2</v>
      </c>
      <c r="O887">
        <v>4.9243040000000002</v>
      </c>
      <c r="P887">
        <v>2.0890000000000001E-3</v>
      </c>
    </row>
    <row r="888" spans="1:16" x14ac:dyDescent="0.2">
      <c r="A888" t="s">
        <v>1</v>
      </c>
      <c r="B888">
        <v>222</v>
      </c>
      <c r="C888">
        <v>233</v>
      </c>
      <c r="D888" t="s">
        <v>203</v>
      </c>
      <c r="G888">
        <v>11</v>
      </c>
      <c r="H888">
        <v>1528.7979</v>
      </c>
      <c r="I888" t="s">
        <v>26</v>
      </c>
      <c r="J888">
        <v>5</v>
      </c>
      <c r="K888">
        <v>1533.298904</v>
      </c>
      <c r="L888">
        <v>4.0286000000000002E-2</v>
      </c>
      <c r="M888">
        <v>3.6417480000000002</v>
      </c>
      <c r="N888">
        <v>4.4398E-2</v>
      </c>
      <c r="O888">
        <v>4.9176409999999997</v>
      </c>
      <c r="P888">
        <v>2.483E-3</v>
      </c>
    </row>
    <row r="889" spans="1:16" x14ac:dyDescent="0.2">
      <c r="A889" t="s">
        <v>1</v>
      </c>
      <c r="B889">
        <v>222</v>
      </c>
      <c r="C889">
        <v>233</v>
      </c>
      <c r="D889" t="s">
        <v>203</v>
      </c>
      <c r="G889">
        <v>11</v>
      </c>
      <c r="H889">
        <v>1528.7979</v>
      </c>
      <c r="I889" t="s">
        <v>26</v>
      </c>
      <c r="J889">
        <v>50.000003999999997</v>
      </c>
      <c r="K889">
        <v>1533.6126509999999</v>
      </c>
      <c r="L889">
        <v>8.6314000000000002E-2</v>
      </c>
      <c r="M889">
        <v>3.9554939999999998</v>
      </c>
      <c r="N889">
        <v>8.8308999999999999E-2</v>
      </c>
      <c r="O889">
        <v>4.915082</v>
      </c>
      <c r="P889">
        <v>1.341E-3</v>
      </c>
    </row>
    <row r="890" spans="1:16" x14ac:dyDescent="0.2">
      <c r="A890" t="s">
        <v>1</v>
      </c>
      <c r="B890">
        <v>234</v>
      </c>
      <c r="C890">
        <v>242</v>
      </c>
      <c r="D890" t="s">
        <v>204</v>
      </c>
      <c r="G890">
        <v>8</v>
      </c>
      <c r="H890">
        <v>1079.6282000000001</v>
      </c>
      <c r="I890" t="s">
        <v>24</v>
      </c>
      <c r="J890">
        <v>0</v>
      </c>
      <c r="K890">
        <v>1080.2868539999999</v>
      </c>
      <c r="L890">
        <v>5.5412000000000003E-2</v>
      </c>
      <c r="M890">
        <v>0</v>
      </c>
      <c r="N890">
        <v>0</v>
      </c>
      <c r="O890">
        <v>7.9940860000000002</v>
      </c>
      <c r="P890">
        <v>8.6700000000000004E-4</v>
      </c>
    </row>
    <row r="891" spans="1:16" x14ac:dyDescent="0.2">
      <c r="A891" t="s">
        <v>1</v>
      </c>
      <c r="B891">
        <v>234</v>
      </c>
      <c r="C891">
        <v>242</v>
      </c>
      <c r="D891" t="s">
        <v>204</v>
      </c>
      <c r="G891">
        <v>8</v>
      </c>
      <c r="H891">
        <v>1079.6282000000001</v>
      </c>
      <c r="I891" t="s">
        <v>24</v>
      </c>
      <c r="J891">
        <v>5.0000000000000001E-3</v>
      </c>
      <c r="K891">
        <v>1080.4614979999999</v>
      </c>
      <c r="L891">
        <v>4.2631000000000002E-2</v>
      </c>
      <c r="M891">
        <v>0.17464399999999999</v>
      </c>
      <c r="N891">
        <v>6.9913000000000003E-2</v>
      </c>
      <c r="O891">
        <v>8.007695</v>
      </c>
      <c r="P891">
        <v>2.3089999999999999E-3</v>
      </c>
    </row>
    <row r="892" spans="1:16" x14ac:dyDescent="0.2">
      <c r="A892" t="s">
        <v>1</v>
      </c>
      <c r="B892">
        <v>234</v>
      </c>
      <c r="C892">
        <v>242</v>
      </c>
      <c r="D892" t="s">
        <v>204</v>
      </c>
      <c r="G892">
        <v>8</v>
      </c>
      <c r="H892">
        <v>1079.6282000000001</v>
      </c>
      <c r="I892" t="s">
        <v>24</v>
      </c>
      <c r="J892">
        <v>0.05</v>
      </c>
      <c r="K892">
        <v>1080.528157</v>
      </c>
      <c r="L892">
        <v>1.2947E-2</v>
      </c>
      <c r="M892">
        <v>0.24130299999999999</v>
      </c>
      <c r="N892">
        <v>5.6904000000000003E-2</v>
      </c>
      <c r="O892">
        <v>8.0092820000000007</v>
      </c>
      <c r="P892">
        <v>3.6700000000000001E-3</v>
      </c>
    </row>
    <row r="893" spans="1:16" x14ac:dyDescent="0.2">
      <c r="A893" t="s">
        <v>1</v>
      </c>
      <c r="B893">
        <v>234</v>
      </c>
      <c r="C893">
        <v>242</v>
      </c>
      <c r="D893" t="s">
        <v>204</v>
      </c>
      <c r="G893">
        <v>8</v>
      </c>
      <c r="H893">
        <v>1079.6282000000001</v>
      </c>
      <c r="I893" t="s">
        <v>24</v>
      </c>
      <c r="J893">
        <v>0.5</v>
      </c>
      <c r="K893">
        <v>1080.725459</v>
      </c>
      <c r="L893">
        <v>2.7737999999999999E-2</v>
      </c>
      <c r="M893">
        <v>0.43860399999999999</v>
      </c>
      <c r="N893">
        <v>6.1966E-2</v>
      </c>
      <c r="O893">
        <v>8.0026849999999996</v>
      </c>
      <c r="P893">
        <v>1.235E-3</v>
      </c>
    </row>
    <row r="894" spans="1:16" x14ac:dyDescent="0.2">
      <c r="A894" t="s">
        <v>1</v>
      </c>
      <c r="B894">
        <v>234</v>
      </c>
      <c r="C894">
        <v>242</v>
      </c>
      <c r="D894" t="s">
        <v>204</v>
      </c>
      <c r="G894">
        <v>8</v>
      </c>
      <c r="H894">
        <v>1079.6282000000001</v>
      </c>
      <c r="I894" t="s">
        <v>24</v>
      </c>
      <c r="J894">
        <v>5</v>
      </c>
      <c r="K894">
        <v>1081.226476</v>
      </c>
      <c r="L894">
        <v>4.4831999999999997E-2</v>
      </c>
      <c r="M894">
        <v>0.93962199999999996</v>
      </c>
      <c r="N894">
        <v>7.1276999999999993E-2</v>
      </c>
      <c r="O894">
        <v>8.0085630000000005</v>
      </c>
      <c r="P894">
        <v>7.417E-3</v>
      </c>
    </row>
    <row r="895" spans="1:16" x14ac:dyDescent="0.2">
      <c r="A895" t="s">
        <v>1</v>
      </c>
      <c r="B895">
        <v>234</v>
      </c>
      <c r="C895">
        <v>242</v>
      </c>
      <c r="D895" t="s">
        <v>204</v>
      </c>
      <c r="G895">
        <v>8</v>
      </c>
      <c r="H895">
        <v>1079.6282000000001</v>
      </c>
      <c r="I895" t="s">
        <v>24</v>
      </c>
      <c r="J895">
        <v>50.000003999999997</v>
      </c>
      <c r="K895">
        <v>1082.2587659999999</v>
      </c>
      <c r="L895">
        <v>4.2033000000000001E-2</v>
      </c>
      <c r="M895">
        <v>1.9719120000000001</v>
      </c>
      <c r="N895">
        <v>6.9550000000000001E-2</v>
      </c>
      <c r="O895">
        <v>8.0035729999999994</v>
      </c>
      <c r="P895">
        <v>9.5699999999999995E-4</v>
      </c>
    </row>
    <row r="896" spans="1:16" x14ac:dyDescent="0.2">
      <c r="A896" t="s">
        <v>1</v>
      </c>
      <c r="B896">
        <v>234</v>
      </c>
      <c r="C896">
        <v>242</v>
      </c>
      <c r="D896" t="s">
        <v>204</v>
      </c>
      <c r="G896">
        <v>8</v>
      </c>
      <c r="H896">
        <v>1079.6282000000001</v>
      </c>
      <c r="I896" t="s">
        <v>26</v>
      </c>
      <c r="J896">
        <v>0</v>
      </c>
      <c r="K896">
        <v>1080.2868539999999</v>
      </c>
      <c r="L896">
        <v>5.5412000000000003E-2</v>
      </c>
      <c r="M896">
        <v>0</v>
      </c>
      <c r="N896">
        <v>0</v>
      </c>
      <c r="O896">
        <v>7.9940860000000002</v>
      </c>
      <c r="P896">
        <v>8.6700000000000004E-4</v>
      </c>
    </row>
    <row r="897" spans="1:16" x14ac:dyDescent="0.2">
      <c r="A897" t="s">
        <v>1</v>
      </c>
      <c r="B897">
        <v>234</v>
      </c>
      <c r="C897">
        <v>242</v>
      </c>
      <c r="D897" t="s">
        <v>204</v>
      </c>
      <c r="G897">
        <v>8</v>
      </c>
      <c r="H897">
        <v>1079.6282000000001</v>
      </c>
      <c r="I897" t="s">
        <v>26</v>
      </c>
      <c r="J897">
        <v>5.0000000000000001E-3</v>
      </c>
      <c r="K897">
        <v>1080.4157620000001</v>
      </c>
      <c r="L897">
        <v>3.4927E-2</v>
      </c>
      <c r="M897">
        <v>0.12890799999999999</v>
      </c>
      <c r="N897">
        <v>6.5501000000000004E-2</v>
      </c>
      <c r="O897">
        <v>8.0120609999999992</v>
      </c>
      <c r="P897">
        <v>4.8450000000000003E-3</v>
      </c>
    </row>
    <row r="898" spans="1:16" x14ac:dyDescent="0.2">
      <c r="A898" t="s">
        <v>1</v>
      </c>
      <c r="B898">
        <v>234</v>
      </c>
      <c r="C898">
        <v>242</v>
      </c>
      <c r="D898" t="s">
        <v>204</v>
      </c>
      <c r="G898">
        <v>8</v>
      </c>
      <c r="H898">
        <v>1079.6282000000001</v>
      </c>
      <c r="I898" t="s">
        <v>26</v>
      </c>
      <c r="J898">
        <v>0.05</v>
      </c>
      <c r="K898">
        <v>1080.5124840000001</v>
      </c>
      <c r="L898">
        <v>1.1051E-2</v>
      </c>
      <c r="M898">
        <v>0.22563</v>
      </c>
      <c r="N898">
        <v>5.6502999999999998E-2</v>
      </c>
      <c r="O898">
        <v>8.0001709999999999</v>
      </c>
      <c r="P898">
        <v>1.3849999999999999E-3</v>
      </c>
    </row>
    <row r="899" spans="1:16" x14ac:dyDescent="0.2">
      <c r="A899" t="s">
        <v>1</v>
      </c>
      <c r="B899">
        <v>234</v>
      </c>
      <c r="C899">
        <v>242</v>
      </c>
      <c r="D899" t="s">
        <v>204</v>
      </c>
      <c r="G899">
        <v>8</v>
      </c>
      <c r="H899">
        <v>1079.6282000000001</v>
      </c>
      <c r="I899" t="s">
        <v>26</v>
      </c>
      <c r="J899">
        <v>0.5</v>
      </c>
      <c r="K899">
        <v>1080.8556369999999</v>
      </c>
      <c r="L899">
        <v>4.0962999999999999E-2</v>
      </c>
      <c r="M899">
        <v>0.56878300000000004</v>
      </c>
      <c r="N899">
        <v>6.8908999999999998E-2</v>
      </c>
      <c r="O899">
        <v>8.0085110000000004</v>
      </c>
      <c r="P899">
        <v>2.232E-3</v>
      </c>
    </row>
    <row r="900" spans="1:16" x14ac:dyDescent="0.2">
      <c r="A900" t="s">
        <v>1</v>
      </c>
      <c r="B900">
        <v>234</v>
      </c>
      <c r="C900">
        <v>242</v>
      </c>
      <c r="D900" t="s">
        <v>204</v>
      </c>
      <c r="G900">
        <v>8</v>
      </c>
      <c r="H900">
        <v>1079.6282000000001</v>
      </c>
      <c r="I900" t="s">
        <v>26</v>
      </c>
      <c r="J900">
        <v>5</v>
      </c>
      <c r="K900">
        <v>1082.000814</v>
      </c>
      <c r="L900">
        <v>4.0422E-2</v>
      </c>
      <c r="M900">
        <v>1.7139599999999999</v>
      </c>
      <c r="N900">
        <v>6.8588999999999997E-2</v>
      </c>
      <c r="O900">
        <v>8.0051600000000001</v>
      </c>
      <c r="P900">
        <v>2.4510000000000001E-3</v>
      </c>
    </row>
    <row r="901" spans="1:16" x14ac:dyDescent="0.2">
      <c r="A901" t="s">
        <v>1</v>
      </c>
      <c r="B901">
        <v>234</v>
      </c>
      <c r="C901">
        <v>242</v>
      </c>
      <c r="D901" t="s">
        <v>204</v>
      </c>
      <c r="G901">
        <v>8</v>
      </c>
      <c r="H901">
        <v>1079.6282000000001</v>
      </c>
      <c r="I901" t="s">
        <v>26</v>
      </c>
      <c r="J901">
        <v>50.000003999999997</v>
      </c>
      <c r="K901">
        <v>1083.8006580000001</v>
      </c>
      <c r="L901">
        <v>5.3296000000000003E-2</v>
      </c>
      <c r="M901">
        <v>3.5138029999999998</v>
      </c>
      <c r="N901">
        <v>7.6882000000000006E-2</v>
      </c>
      <c r="O901">
        <v>7.9980849999999997</v>
      </c>
      <c r="P901">
        <v>1.9740000000000001E-3</v>
      </c>
    </row>
    <row r="902" spans="1:16" x14ac:dyDescent="0.2">
      <c r="A902" t="s">
        <v>1</v>
      </c>
      <c r="B902">
        <v>238</v>
      </c>
      <c r="C902">
        <v>245</v>
      </c>
      <c r="D902" t="s">
        <v>205</v>
      </c>
      <c r="G902">
        <v>7</v>
      </c>
      <c r="H902">
        <v>925.51750000000004</v>
      </c>
      <c r="I902" t="s">
        <v>24</v>
      </c>
      <c r="J902">
        <v>0</v>
      </c>
      <c r="K902">
        <v>926.0829</v>
      </c>
      <c r="L902">
        <v>8.6040000000000005E-3</v>
      </c>
      <c r="M902">
        <v>0</v>
      </c>
      <c r="N902">
        <v>0</v>
      </c>
      <c r="O902">
        <v>7.9648289999999999</v>
      </c>
      <c r="P902">
        <v>1.018E-3</v>
      </c>
    </row>
    <row r="903" spans="1:16" x14ac:dyDescent="0.2">
      <c r="A903" t="s">
        <v>1</v>
      </c>
      <c r="B903">
        <v>238</v>
      </c>
      <c r="C903">
        <v>245</v>
      </c>
      <c r="D903" t="s">
        <v>205</v>
      </c>
      <c r="G903">
        <v>7</v>
      </c>
      <c r="H903">
        <v>925.51750000000004</v>
      </c>
      <c r="I903" t="s">
        <v>24</v>
      </c>
      <c r="J903">
        <v>5.0000000000000001E-3</v>
      </c>
      <c r="K903">
        <v>926.35336800000005</v>
      </c>
      <c r="L903">
        <v>1.4291999999999999E-2</v>
      </c>
      <c r="M903">
        <v>0.27046799999999999</v>
      </c>
      <c r="N903">
        <v>1.6681999999999999E-2</v>
      </c>
      <c r="O903">
        <v>7.9814090000000002</v>
      </c>
      <c r="P903">
        <v>2.9840000000000001E-3</v>
      </c>
    </row>
    <row r="904" spans="1:16" x14ac:dyDescent="0.2">
      <c r="A904" t="s">
        <v>1</v>
      </c>
      <c r="B904">
        <v>238</v>
      </c>
      <c r="C904">
        <v>245</v>
      </c>
      <c r="D904" t="s">
        <v>205</v>
      </c>
      <c r="G904">
        <v>7</v>
      </c>
      <c r="H904">
        <v>925.51750000000004</v>
      </c>
      <c r="I904" t="s">
        <v>24</v>
      </c>
      <c r="J904">
        <v>0.05</v>
      </c>
      <c r="K904">
        <v>926.73871199999996</v>
      </c>
      <c r="L904">
        <v>9.7260000000000003E-3</v>
      </c>
      <c r="M904">
        <v>0.65581199999999995</v>
      </c>
      <c r="N904">
        <v>1.2985E-2</v>
      </c>
      <c r="O904">
        <v>7.9831279999999998</v>
      </c>
      <c r="P904">
        <v>4.0699999999999998E-3</v>
      </c>
    </row>
    <row r="905" spans="1:16" x14ac:dyDescent="0.2">
      <c r="A905" t="s">
        <v>1</v>
      </c>
      <c r="B905">
        <v>238</v>
      </c>
      <c r="C905">
        <v>245</v>
      </c>
      <c r="D905" t="s">
        <v>205</v>
      </c>
      <c r="G905">
        <v>7</v>
      </c>
      <c r="H905">
        <v>925.51750000000004</v>
      </c>
      <c r="I905" t="s">
        <v>24</v>
      </c>
      <c r="J905">
        <v>0.5</v>
      </c>
      <c r="K905">
        <v>927.00762499999996</v>
      </c>
      <c r="L905">
        <v>2.0138E-2</v>
      </c>
      <c r="M905">
        <v>0.92472500000000002</v>
      </c>
      <c r="N905">
        <v>2.1898999999999998E-2</v>
      </c>
      <c r="O905">
        <v>7.9760720000000003</v>
      </c>
      <c r="P905">
        <v>1.3990000000000001E-3</v>
      </c>
    </row>
    <row r="906" spans="1:16" x14ac:dyDescent="0.2">
      <c r="A906" t="s">
        <v>1</v>
      </c>
      <c r="B906">
        <v>238</v>
      </c>
      <c r="C906">
        <v>245</v>
      </c>
      <c r="D906" t="s">
        <v>205</v>
      </c>
      <c r="G906">
        <v>7</v>
      </c>
      <c r="H906">
        <v>925.51750000000004</v>
      </c>
      <c r="I906" t="s">
        <v>24</v>
      </c>
      <c r="J906">
        <v>5</v>
      </c>
      <c r="K906">
        <v>927.63871900000004</v>
      </c>
      <c r="L906">
        <v>1.3440000000000001E-2</v>
      </c>
      <c r="M906">
        <v>1.5558190000000001</v>
      </c>
      <c r="N906">
        <v>1.5959000000000001E-2</v>
      </c>
      <c r="O906">
        <v>7.9805440000000001</v>
      </c>
      <c r="P906">
        <v>8.5830000000000004E-3</v>
      </c>
    </row>
    <row r="907" spans="1:16" x14ac:dyDescent="0.2">
      <c r="A907" t="s">
        <v>1</v>
      </c>
      <c r="B907">
        <v>238</v>
      </c>
      <c r="C907">
        <v>245</v>
      </c>
      <c r="D907" t="s">
        <v>205</v>
      </c>
      <c r="G907">
        <v>7</v>
      </c>
      <c r="H907">
        <v>925.51750000000004</v>
      </c>
      <c r="I907" t="s">
        <v>24</v>
      </c>
      <c r="J907">
        <v>50.000003999999997</v>
      </c>
      <c r="K907">
        <v>928.06361600000002</v>
      </c>
      <c r="L907">
        <v>3.4438999999999997E-2</v>
      </c>
      <c r="M907">
        <v>1.9807159999999999</v>
      </c>
      <c r="N907">
        <v>3.5498000000000002E-2</v>
      </c>
      <c r="O907">
        <v>7.9757759999999998</v>
      </c>
      <c r="P907">
        <v>1.635E-3</v>
      </c>
    </row>
    <row r="908" spans="1:16" x14ac:dyDescent="0.2">
      <c r="A908" t="s">
        <v>1</v>
      </c>
      <c r="B908">
        <v>238</v>
      </c>
      <c r="C908">
        <v>245</v>
      </c>
      <c r="D908" t="s">
        <v>205</v>
      </c>
      <c r="G908">
        <v>7</v>
      </c>
      <c r="H908">
        <v>925.51750000000004</v>
      </c>
      <c r="I908" t="s">
        <v>26</v>
      </c>
      <c r="J908">
        <v>0</v>
      </c>
      <c r="K908">
        <v>926.0829</v>
      </c>
      <c r="L908">
        <v>8.6040000000000005E-3</v>
      </c>
      <c r="M908">
        <v>0</v>
      </c>
      <c r="N908">
        <v>0</v>
      </c>
      <c r="O908">
        <v>7.9648289999999999</v>
      </c>
      <c r="P908">
        <v>1.018E-3</v>
      </c>
    </row>
    <row r="909" spans="1:16" x14ac:dyDescent="0.2">
      <c r="A909" t="s">
        <v>1</v>
      </c>
      <c r="B909">
        <v>238</v>
      </c>
      <c r="C909">
        <v>245</v>
      </c>
      <c r="D909" t="s">
        <v>205</v>
      </c>
      <c r="G909">
        <v>7</v>
      </c>
      <c r="H909">
        <v>925.51750000000004</v>
      </c>
      <c r="I909" t="s">
        <v>26</v>
      </c>
      <c r="J909">
        <v>5.0000000000000001E-3</v>
      </c>
      <c r="K909">
        <v>926.32943999999998</v>
      </c>
      <c r="L909">
        <v>1.6313000000000001E-2</v>
      </c>
      <c r="M909">
        <v>0.24654100000000001</v>
      </c>
      <c r="N909">
        <v>1.8443000000000001E-2</v>
      </c>
      <c r="O909">
        <v>7.9858000000000002</v>
      </c>
      <c r="P909">
        <v>6.0210000000000003E-3</v>
      </c>
    </row>
    <row r="910" spans="1:16" x14ac:dyDescent="0.2">
      <c r="A910" t="s">
        <v>1</v>
      </c>
      <c r="B910">
        <v>238</v>
      </c>
      <c r="C910">
        <v>245</v>
      </c>
      <c r="D910" t="s">
        <v>205</v>
      </c>
      <c r="G910">
        <v>7</v>
      </c>
      <c r="H910">
        <v>925.51750000000004</v>
      </c>
      <c r="I910" t="s">
        <v>26</v>
      </c>
      <c r="J910">
        <v>0.05</v>
      </c>
      <c r="K910">
        <v>926.72012199999995</v>
      </c>
      <c r="L910">
        <v>1.2725999999999999E-2</v>
      </c>
      <c r="M910">
        <v>0.63722299999999998</v>
      </c>
      <c r="N910">
        <v>1.5362000000000001E-2</v>
      </c>
      <c r="O910">
        <v>7.9713539999999998</v>
      </c>
      <c r="P910">
        <v>1.235E-3</v>
      </c>
    </row>
    <row r="911" spans="1:16" x14ac:dyDescent="0.2">
      <c r="A911" t="s">
        <v>1</v>
      </c>
      <c r="B911">
        <v>238</v>
      </c>
      <c r="C911">
        <v>245</v>
      </c>
      <c r="D911" t="s">
        <v>205</v>
      </c>
      <c r="G911">
        <v>7</v>
      </c>
      <c r="H911">
        <v>925.51750000000004</v>
      </c>
      <c r="I911" t="s">
        <v>26</v>
      </c>
      <c r="J911">
        <v>0.5</v>
      </c>
      <c r="K911">
        <v>927.065562</v>
      </c>
      <c r="L911">
        <v>1.3592999999999999E-2</v>
      </c>
      <c r="M911">
        <v>0.98266299999999995</v>
      </c>
      <c r="N911">
        <v>1.6087000000000001E-2</v>
      </c>
      <c r="O911">
        <v>7.9805450000000002</v>
      </c>
      <c r="P911">
        <v>1.513E-3</v>
      </c>
    </row>
    <row r="912" spans="1:16" x14ac:dyDescent="0.2">
      <c r="A912" t="s">
        <v>1</v>
      </c>
      <c r="B912">
        <v>238</v>
      </c>
      <c r="C912">
        <v>245</v>
      </c>
      <c r="D912" t="s">
        <v>205</v>
      </c>
      <c r="G912">
        <v>7</v>
      </c>
      <c r="H912">
        <v>925.51750000000004</v>
      </c>
      <c r="I912" t="s">
        <v>26</v>
      </c>
      <c r="J912">
        <v>5</v>
      </c>
      <c r="K912">
        <v>927.94507999999996</v>
      </c>
      <c r="L912">
        <v>2.7779000000000002E-2</v>
      </c>
      <c r="M912">
        <v>1.8621799999999999</v>
      </c>
      <c r="N912">
        <v>2.9080999999999999E-2</v>
      </c>
      <c r="O912">
        <v>7.9766649999999997</v>
      </c>
      <c r="P912">
        <v>2.6129999999999999E-3</v>
      </c>
    </row>
    <row r="913" spans="1:16" x14ac:dyDescent="0.2">
      <c r="A913" t="s">
        <v>1</v>
      </c>
      <c r="B913">
        <v>238</v>
      </c>
      <c r="C913">
        <v>245</v>
      </c>
      <c r="D913" t="s">
        <v>205</v>
      </c>
      <c r="G913">
        <v>7</v>
      </c>
      <c r="H913">
        <v>925.51750000000004</v>
      </c>
      <c r="I913" t="s">
        <v>26</v>
      </c>
      <c r="J913">
        <v>50.000003999999997</v>
      </c>
      <c r="K913">
        <v>928.36252500000001</v>
      </c>
      <c r="L913">
        <v>4.9937000000000002E-2</v>
      </c>
      <c r="M913">
        <v>2.2796249999999998</v>
      </c>
      <c r="N913">
        <v>5.0673000000000003E-2</v>
      </c>
      <c r="O913">
        <v>7.9707809999999997</v>
      </c>
      <c r="P913">
        <v>1.5349999999999999E-3</v>
      </c>
    </row>
    <row r="914" spans="1:16" x14ac:dyDescent="0.2">
      <c r="A914" t="s">
        <v>1</v>
      </c>
      <c r="B914">
        <v>243</v>
      </c>
      <c r="C914">
        <v>249</v>
      </c>
      <c r="D914" t="s">
        <v>206</v>
      </c>
      <c r="G914">
        <v>6</v>
      </c>
      <c r="H914">
        <v>723.40359999999998</v>
      </c>
      <c r="I914" t="s">
        <v>24</v>
      </c>
      <c r="J914">
        <v>0</v>
      </c>
      <c r="K914">
        <v>723.67888900000003</v>
      </c>
      <c r="L914">
        <v>3.6401999999999997E-2</v>
      </c>
      <c r="M914">
        <v>0</v>
      </c>
      <c r="N914">
        <v>0</v>
      </c>
      <c r="O914">
        <v>7.3797180000000004</v>
      </c>
      <c r="P914">
        <v>7.8299999999999995E-4</v>
      </c>
    </row>
    <row r="915" spans="1:16" x14ac:dyDescent="0.2">
      <c r="A915" t="s">
        <v>1</v>
      </c>
      <c r="B915">
        <v>243</v>
      </c>
      <c r="C915">
        <v>249</v>
      </c>
      <c r="D915" t="s">
        <v>206</v>
      </c>
      <c r="G915">
        <v>6</v>
      </c>
      <c r="H915">
        <v>723.40359999999998</v>
      </c>
      <c r="I915" t="s">
        <v>24</v>
      </c>
      <c r="J915">
        <v>5.0000000000000001E-3</v>
      </c>
      <c r="K915">
        <v>724.53375500000004</v>
      </c>
      <c r="L915">
        <v>2.5897E-2</v>
      </c>
      <c r="M915">
        <v>0.85486600000000001</v>
      </c>
      <c r="N915">
        <v>4.4673999999999998E-2</v>
      </c>
      <c r="O915">
        <v>7.3859399999999997</v>
      </c>
      <c r="P915">
        <v>3.8700000000000002E-3</v>
      </c>
    </row>
    <row r="916" spans="1:16" x14ac:dyDescent="0.2">
      <c r="A916" t="s">
        <v>1</v>
      </c>
      <c r="B916">
        <v>243</v>
      </c>
      <c r="C916">
        <v>249</v>
      </c>
      <c r="D916" t="s">
        <v>206</v>
      </c>
      <c r="G916">
        <v>6</v>
      </c>
      <c r="H916">
        <v>723.40359999999998</v>
      </c>
      <c r="I916" t="s">
        <v>24</v>
      </c>
      <c r="J916">
        <v>0.05</v>
      </c>
      <c r="K916">
        <v>725.62788899999998</v>
      </c>
      <c r="L916">
        <v>7.1909000000000001E-2</v>
      </c>
      <c r="M916">
        <v>1.9489989999999999</v>
      </c>
      <c r="N916">
        <v>8.0598000000000003E-2</v>
      </c>
      <c r="O916">
        <v>7.3875120000000001</v>
      </c>
      <c r="P916">
        <v>6.8669999999999998E-3</v>
      </c>
    </row>
    <row r="917" spans="1:16" x14ac:dyDescent="0.2">
      <c r="A917" t="s">
        <v>1</v>
      </c>
      <c r="B917">
        <v>243</v>
      </c>
      <c r="C917">
        <v>249</v>
      </c>
      <c r="D917" t="s">
        <v>206</v>
      </c>
      <c r="G917">
        <v>6</v>
      </c>
      <c r="H917">
        <v>723.40359999999998</v>
      </c>
      <c r="I917" t="s">
        <v>24</v>
      </c>
      <c r="J917">
        <v>0.5</v>
      </c>
      <c r="K917">
        <v>726.74695099999997</v>
      </c>
      <c r="L917">
        <v>2.1918E-2</v>
      </c>
      <c r="M917">
        <v>3.0680610000000001</v>
      </c>
      <c r="N917">
        <v>4.2491000000000001E-2</v>
      </c>
      <c r="O917">
        <v>7.3844159999999999</v>
      </c>
      <c r="P917">
        <v>1.1789999999999999E-3</v>
      </c>
    </row>
    <row r="918" spans="1:16" x14ac:dyDescent="0.2">
      <c r="A918" t="s">
        <v>1</v>
      </c>
      <c r="B918">
        <v>243</v>
      </c>
      <c r="C918">
        <v>249</v>
      </c>
      <c r="D918" t="s">
        <v>206</v>
      </c>
      <c r="G918">
        <v>6</v>
      </c>
      <c r="H918">
        <v>723.40359999999998</v>
      </c>
      <c r="I918" t="s">
        <v>24</v>
      </c>
      <c r="J918">
        <v>5</v>
      </c>
      <c r="K918">
        <v>727.11459500000001</v>
      </c>
      <c r="L918">
        <v>0.14599699999999999</v>
      </c>
      <c r="M918">
        <v>3.435705</v>
      </c>
      <c r="N918">
        <v>0.15046699999999999</v>
      </c>
      <c r="O918">
        <v>7.3828449999999997</v>
      </c>
      <c r="P918">
        <v>1.3533E-2</v>
      </c>
    </row>
    <row r="919" spans="1:16" x14ac:dyDescent="0.2">
      <c r="A919" t="s">
        <v>1</v>
      </c>
      <c r="B919">
        <v>243</v>
      </c>
      <c r="C919">
        <v>249</v>
      </c>
      <c r="D919" t="s">
        <v>206</v>
      </c>
      <c r="G919">
        <v>6</v>
      </c>
      <c r="H919">
        <v>723.40359999999998</v>
      </c>
      <c r="I919" t="s">
        <v>24</v>
      </c>
      <c r="J919">
        <v>50.000003999999997</v>
      </c>
      <c r="K919">
        <v>727.24116800000002</v>
      </c>
      <c r="L919">
        <v>0.18637000000000001</v>
      </c>
      <c r="M919">
        <v>3.5622780000000001</v>
      </c>
      <c r="N919">
        <v>0.18989200000000001</v>
      </c>
      <c r="O919">
        <v>7.3813940000000002</v>
      </c>
      <c r="P919">
        <v>2.7810000000000001E-3</v>
      </c>
    </row>
    <row r="920" spans="1:16" x14ac:dyDescent="0.2">
      <c r="A920" t="s">
        <v>1</v>
      </c>
      <c r="B920">
        <v>243</v>
      </c>
      <c r="C920">
        <v>249</v>
      </c>
      <c r="D920" t="s">
        <v>206</v>
      </c>
      <c r="G920">
        <v>6</v>
      </c>
      <c r="H920">
        <v>723.40359999999998</v>
      </c>
      <c r="I920" t="s">
        <v>26</v>
      </c>
      <c r="J920">
        <v>0</v>
      </c>
      <c r="K920">
        <v>723.67888900000003</v>
      </c>
      <c r="L920">
        <v>3.6401999999999997E-2</v>
      </c>
      <c r="M920">
        <v>0</v>
      </c>
      <c r="N920">
        <v>0</v>
      </c>
      <c r="O920">
        <v>7.3797180000000004</v>
      </c>
      <c r="P920">
        <v>7.8299999999999995E-4</v>
      </c>
    </row>
    <row r="921" spans="1:16" x14ac:dyDescent="0.2">
      <c r="A921" t="s">
        <v>1</v>
      </c>
      <c r="B921">
        <v>243</v>
      </c>
      <c r="C921">
        <v>249</v>
      </c>
      <c r="D921" t="s">
        <v>206</v>
      </c>
      <c r="G921">
        <v>6</v>
      </c>
      <c r="H921">
        <v>723.40359999999998</v>
      </c>
      <c r="I921" t="s">
        <v>26</v>
      </c>
      <c r="J921">
        <v>5.0000000000000001E-3</v>
      </c>
      <c r="K921">
        <v>724.49440100000004</v>
      </c>
      <c r="L921">
        <v>8.6878999999999998E-2</v>
      </c>
      <c r="M921">
        <v>0.81551099999999999</v>
      </c>
      <c r="N921">
        <v>9.4197000000000003E-2</v>
      </c>
      <c r="O921">
        <v>7.3997289999999998</v>
      </c>
      <c r="P921">
        <v>4.0229999999999997E-3</v>
      </c>
    </row>
    <row r="922" spans="1:16" x14ac:dyDescent="0.2">
      <c r="A922" t="s">
        <v>1</v>
      </c>
      <c r="B922">
        <v>243</v>
      </c>
      <c r="C922">
        <v>249</v>
      </c>
      <c r="D922" t="s">
        <v>206</v>
      </c>
      <c r="G922">
        <v>6</v>
      </c>
      <c r="H922">
        <v>723.40359999999998</v>
      </c>
      <c r="I922" t="s">
        <v>26</v>
      </c>
      <c r="J922">
        <v>0.05</v>
      </c>
      <c r="K922">
        <v>725.57525799999996</v>
      </c>
      <c r="L922">
        <v>7.1903999999999996E-2</v>
      </c>
      <c r="M922">
        <v>1.896369</v>
      </c>
      <c r="N922">
        <v>8.0592999999999998E-2</v>
      </c>
      <c r="O922">
        <v>7.376957</v>
      </c>
      <c r="P922">
        <v>1.8E-3</v>
      </c>
    </row>
    <row r="923" spans="1:16" x14ac:dyDescent="0.2">
      <c r="A923" t="s">
        <v>1</v>
      </c>
      <c r="B923">
        <v>243</v>
      </c>
      <c r="C923">
        <v>249</v>
      </c>
      <c r="D923" t="s">
        <v>206</v>
      </c>
      <c r="G923">
        <v>6</v>
      </c>
      <c r="H923">
        <v>723.40359999999998</v>
      </c>
      <c r="I923" t="s">
        <v>26</v>
      </c>
      <c r="J923">
        <v>0.5</v>
      </c>
      <c r="K923">
        <v>726.84060199999999</v>
      </c>
      <c r="L923">
        <v>4.5796999999999997E-2</v>
      </c>
      <c r="M923">
        <v>3.1617130000000002</v>
      </c>
      <c r="N923">
        <v>5.8501999999999998E-2</v>
      </c>
      <c r="O923">
        <v>7.3831610000000003</v>
      </c>
      <c r="P923">
        <v>2.7929999999999999E-3</v>
      </c>
    </row>
    <row r="924" spans="1:16" x14ac:dyDescent="0.2">
      <c r="A924" t="s">
        <v>1</v>
      </c>
      <c r="B924">
        <v>243</v>
      </c>
      <c r="C924">
        <v>249</v>
      </c>
      <c r="D924" t="s">
        <v>206</v>
      </c>
      <c r="G924">
        <v>6</v>
      </c>
      <c r="H924">
        <v>723.40359999999998</v>
      </c>
      <c r="I924" t="s">
        <v>26</v>
      </c>
      <c r="J924">
        <v>5</v>
      </c>
      <c r="K924">
        <v>727.293409</v>
      </c>
      <c r="L924">
        <v>0.133493</v>
      </c>
      <c r="M924">
        <v>3.6145200000000002</v>
      </c>
      <c r="N924">
        <v>0.13836799999999999</v>
      </c>
      <c r="O924">
        <v>7.3844180000000001</v>
      </c>
      <c r="P924">
        <v>3.3170000000000001E-3</v>
      </c>
    </row>
    <row r="925" spans="1:16" x14ac:dyDescent="0.2">
      <c r="A925" t="s">
        <v>1</v>
      </c>
      <c r="B925">
        <v>243</v>
      </c>
      <c r="C925">
        <v>249</v>
      </c>
      <c r="D925" t="s">
        <v>206</v>
      </c>
      <c r="G925">
        <v>6</v>
      </c>
      <c r="H925">
        <v>723.40359999999998</v>
      </c>
      <c r="I925" t="s">
        <v>26</v>
      </c>
      <c r="J925">
        <v>50.000003999999997</v>
      </c>
      <c r="K925">
        <v>727.148642</v>
      </c>
      <c r="L925">
        <v>5.3917E-2</v>
      </c>
      <c r="M925">
        <v>3.4697529999999999</v>
      </c>
      <c r="N925">
        <v>6.5055000000000002E-2</v>
      </c>
      <c r="O925">
        <v>7.3746210000000003</v>
      </c>
      <c r="P925">
        <v>1.874E-3</v>
      </c>
    </row>
    <row r="926" spans="1:16" x14ac:dyDescent="0.2">
      <c r="A926" t="s">
        <v>1</v>
      </c>
      <c r="B926">
        <v>253</v>
      </c>
      <c r="C926">
        <v>259</v>
      </c>
      <c r="D926" t="s">
        <v>207</v>
      </c>
      <c r="G926">
        <v>6</v>
      </c>
      <c r="H926">
        <v>865.41629999999998</v>
      </c>
      <c r="I926" t="s">
        <v>24</v>
      </c>
      <c r="J926">
        <v>0</v>
      </c>
      <c r="K926">
        <v>865.85270300000002</v>
      </c>
      <c r="L926">
        <v>9.2099999999999994E-3</v>
      </c>
      <c r="M926">
        <v>0</v>
      </c>
      <c r="N926">
        <v>0</v>
      </c>
      <c r="O926">
        <v>5.726521</v>
      </c>
      <c r="P926">
        <v>2.029E-3</v>
      </c>
    </row>
    <row r="927" spans="1:16" x14ac:dyDescent="0.2">
      <c r="A927" t="s">
        <v>1</v>
      </c>
      <c r="B927">
        <v>253</v>
      </c>
      <c r="C927">
        <v>259</v>
      </c>
      <c r="D927" t="s">
        <v>207</v>
      </c>
      <c r="G927">
        <v>6</v>
      </c>
      <c r="H927">
        <v>865.41629999999998</v>
      </c>
      <c r="I927" t="s">
        <v>24</v>
      </c>
      <c r="J927">
        <v>5.0000000000000001E-3</v>
      </c>
      <c r="K927">
        <v>866.04883299999995</v>
      </c>
      <c r="L927">
        <v>1.2007E-2</v>
      </c>
      <c r="M927">
        <v>0.19613</v>
      </c>
      <c r="N927">
        <v>1.5133000000000001E-2</v>
      </c>
      <c r="O927">
        <v>5.7419140000000004</v>
      </c>
      <c r="P927">
        <v>5.4070000000000003E-3</v>
      </c>
    </row>
    <row r="928" spans="1:16" x14ac:dyDescent="0.2">
      <c r="A928" t="s">
        <v>1</v>
      </c>
      <c r="B928">
        <v>253</v>
      </c>
      <c r="C928">
        <v>259</v>
      </c>
      <c r="D928" t="s">
        <v>207</v>
      </c>
      <c r="G928">
        <v>6</v>
      </c>
      <c r="H928">
        <v>865.41629999999998</v>
      </c>
      <c r="I928" t="s">
        <v>24</v>
      </c>
      <c r="J928">
        <v>0.05</v>
      </c>
      <c r="K928">
        <v>866.15122599999995</v>
      </c>
      <c r="L928">
        <v>2.4591999999999999E-2</v>
      </c>
      <c r="M928">
        <v>0.29852299999999998</v>
      </c>
      <c r="N928">
        <v>2.6261E-2</v>
      </c>
      <c r="O928">
        <v>5.7475909999999999</v>
      </c>
      <c r="P928">
        <v>3.9480000000000001E-3</v>
      </c>
    </row>
    <row r="929" spans="1:16" x14ac:dyDescent="0.2">
      <c r="A929" t="s">
        <v>1</v>
      </c>
      <c r="B929">
        <v>253</v>
      </c>
      <c r="C929">
        <v>259</v>
      </c>
      <c r="D929" t="s">
        <v>207</v>
      </c>
      <c r="G929">
        <v>6</v>
      </c>
      <c r="H929">
        <v>865.41629999999998</v>
      </c>
      <c r="I929" t="s">
        <v>24</v>
      </c>
      <c r="J929">
        <v>0.5</v>
      </c>
      <c r="K929">
        <v>866.31141200000002</v>
      </c>
      <c r="L929">
        <v>9.5449999999999997E-3</v>
      </c>
      <c r="M929">
        <v>0.45870899999999998</v>
      </c>
      <c r="N929">
        <v>1.3264E-2</v>
      </c>
      <c r="O929">
        <v>5.7465190000000002</v>
      </c>
      <c r="P929">
        <v>1.872E-3</v>
      </c>
    </row>
    <row r="930" spans="1:16" x14ac:dyDescent="0.2">
      <c r="A930" t="s">
        <v>1</v>
      </c>
      <c r="B930">
        <v>253</v>
      </c>
      <c r="C930">
        <v>259</v>
      </c>
      <c r="D930" t="s">
        <v>207</v>
      </c>
      <c r="G930">
        <v>6</v>
      </c>
      <c r="H930">
        <v>865.41629999999998</v>
      </c>
      <c r="I930" t="s">
        <v>24</v>
      </c>
      <c r="J930">
        <v>5</v>
      </c>
      <c r="K930">
        <v>866.53965300000004</v>
      </c>
      <c r="L930">
        <v>1.4989000000000001E-2</v>
      </c>
      <c r="M930">
        <v>0.68694999999999995</v>
      </c>
      <c r="N930">
        <v>1.7593000000000001E-2</v>
      </c>
      <c r="O930">
        <v>5.7492970000000003</v>
      </c>
      <c r="P930">
        <v>9.3130000000000001E-3</v>
      </c>
    </row>
    <row r="931" spans="1:16" x14ac:dyDescent="0.2">
      <c r="A931" t="s">
        <v>1</v>
      </c>
      <c r="B931">
        <v>253</v>
      </c>
      <c r="C931">
        <v>259</v>
      </c>
      <c r="D931" t="s">
        <v>207</v>
      </c>
      <c r="G931">
        <v>6</v>
      </c>
      <c r="H931">
        <v>865.41629999999998</v>
      </c>
      <c r="I931" t="s">
        <v>24</v>
      </c>
      <c r="J931">
        <v>50.000003999999997</v>
      </c>
      <c r="K931">
        <v>866.87639300000001</v>
      </c>
      <c r="L931">
        <v>8.8999999999999999E-3</v>
      </c>
      <c r="M931">
        <v>1.02369</v>
      </c>
      <c r="N931">
        <v>1.2808E-2</v>
      </c>
      <c r="O931">
        <v>5.7465270000000004</v>
      </c>
      <c r="P931">
        <v>2.343E-3</v>
      </c>
    </row>
    <row r="932" spans="1:16" x14ac:dyDescent="0.2">
      <c r="A932" t="s">
        <v>1</v>
      </c>
      <c r="B932">
        <v>253</v>
      </c>
      <c r="C932">
        <v>259</v>
      </c>
      <c r="D932" t="s">
        <v>207</v>
      </c>
      <c r="G932">
        <v>6</v>
      </c>
      <c r="H932">
        <v>865.41629999999998</v>
      </c>
      <c r="I932" t="s">
        <v>26</v>
      </c>
      <c r="J932">
        <v>0</v>
      </c>
      <c r="K932">
        <v>865.85270300000002</v>
      </c>
      <c r="L932">
        <v>9.2099999999999994E-3</v>
      </c>
      <c r="M932">
        <v>0</v>
      </c>
      <c r="N932">
        <v>0</v>
      </c>
      <c r="O932">
        <v>5.726521</v>
      </c>
      <c r="P932">
        <v>2.029E-3</v>
      </c>
    </row>
    <row r="933" spans="1:16" x14ac:dyDescent="0.2">
      <c r="A933" t="s">
        <v>1</v>
      </c>
      <c r="B933">
        <v>253</v>
      </c>
      <c r="C933">
        <v>259</v>
      </c>
      <c r="D933" t="s">
        <v>207</v>
      </c>
      <c r="G933">
        <v>6</v>
      </c>
      <c r="H933">
        <v>865.41629999999998</v>
      </c>
      <c r="I933" t="s">
        <v>26</v>
      </c>
      <c r="J933">
        <v>5.0000000000000001E-3</v>
      </c>
      <c r="K933">
        <v>866.05233399999997</v>
      </c>
      <c r="L933">
        <v>1.0912E-2</v>
      </c>
      <c r="M933">
        <v>0.199631</v>
      </c>
      <c r="N933">
        <v>1.4279E-2</v>
      </c>
      <c r="O933">
        <v>5.7517880000000003</v>
      </c>
      <c r="P933">
        <v>5.0460000000000001E-3</v>
      </c>
    </row>
    <row r="934" spans="1:16" x14ac:dyDescent="0.2">
      <c r="A934" t="s">
        <v>1</v>
      </c>
      <c r="B934">
        <v>253</v>
      </c>
      <c r="C934">
        <v>259</v>
      </c>
      <c r="D934" t="s">
        <v>207</v>
      </c>
      <c r="G934">
        <v>6</v>
      </c>
      <c r="H934">
        <v>865.41629999999998</v>
      </c>
      <c r="I934" t="s">
        <v>26</v>
      </c>
      <c r="J934">
        <v>0.05</v>
      </c>
      <c r="K934">
        <v>866.16130899999996</v>
      </c>
      <c r="L934">
        <v>1.7062999999999998E-2</v>
      </c>
      <c r="M934">
        <v>0.30860599999999999</v>
      </c>
      <c r="N934">
        <v>1.9390000000000001E-2</v>
      </c>
      <c r="O934">
        <v>5.737222</v>
      </c>
      <c r="P934">
        <v>2.271E-3</v>
      </c>
    </row>
    <row r="935" spans="1:16" x14ac:dyDescent="0.2">
      <c r="A935" t="s">
        <v>1</v>
      </c>
      <c r="B935">
        <v>253</v>
      </c>
      <c r="C935">
        <v>259</v>
      </c>
      <c r="D935" t="s">
        <v>207</v>
      </c>
      <c r="G935">
        <v>6</v>
      </c>
      <c r="H935">
        <v>865.41629999999998</v>
      </c>
      <c r="I935" t="s">
        <v>26</v>
      </c>
      <c r="J935">
        <v>0.5</v>
      </c>
      <c r="K935">
        <v>866.37288899999999</v>
      </c>
      <c r="L935">
        <v>1.3589E-2</v>
      </c>
      <c r="M935">
        <v>0.52018600000000004</v>
      </c>
      <c r="N935">
        <v>1.6416E-2</v>
      </c>
      <c r="O935">
        <v>5.7507510000000002</v>
      </c>
      <c r="P935">
        <v>2.941E-3</v>
      </c>
    </row>
    <row r="936" spans="1:16" x14ac:dyDescent="0.2">
      <c r="A936" t="s">
        <v>1</v>
      </c>
      <c r="B936">
        <v>253</v>
      </c>
      <c r="C936">
        <v>259</v>
      </c>
      <c r="D936" t="s">
        <v>207</v>
      </c>
      <c r="G936">
        <v>6</v>
      </c>
      <c r="H936">
        <v>865.41629999999998</v>
      </c>
      <c r="I936" t="s">
        <v>26</v>
      </c>
      <c r="J936">
        <v>5</v>
      </c>
      <c r="K936">
        <v>866.70865100000003</v>
      </c>
      <c r="L936">
        <v>9.6989999999999993E-3</v>
      </c>
      <c r="M936">
        <v>0.85594800000000004</v>
      </c>
      <c r="N936">
        <v>1.3375E-2</v>
      </c>
      <c r="O936">
        <v>5.7465770000000003</v>
      </c>
      <c r="P936">
        <v>3.2759999999999998E-3</v>
      </c>
    </row>
    <row r="937" spans="1:16" x14ac:dyDescent="0.2">
      <c r="A937" t="s">
        <v>1</v>
      </c>
      <c r="B937">
        <v>253</v>
      </c>
      <c r="C937">
        <v>259</v>
      </c>
      <c r="D937" t="s">
        <v>207</v>
      </c>
      <c r="G937">
        <v>6</v>
      </c>
      <c r="H937">
        <v>865.41629999999998</v>
      </c>
      <c r="I937" t="s">
        <v>26</v>
      </c>
      <c r="J937">
        <v>50.000003999999997</v>
      </c>
      <c r="K937">
        <v>866.96177399999999</v>
      </c>
      <c r="L937">
        <v>1.1528999999999999E-2</v>
      </c>
      <c r="M937">
        <v>1.1090709999999999</v>
      </c>
      <c r="N937">
        <v>1.4756E-2</v>
      </c>
      <c r="O937">
        <v>5.743798</v>
      </c>
      <c r="P937">
        <v>1.75E-3</v>
      </c>
    </row>
    <row r="938" spans="1:16" x14ac:dyDescent="0.2">
      <c r="A938" t="s">
        <v>1</v>
      </c>
      <c r="B938">
        <v>263</v>
      </c>
      <c r="C938">
        <v>270</v>
      </c>
      <c r="D938" t="s">
        <v>208</v>
      </c>
      <c r="G938">
        <v>7</v>
      </c>
      <c r="H938">
        <v>910.45159999999998</v>
      </c>
      <c r="I938" t="s">
        <v>24</v>
      </c>
      <c r="J938">
        <v>0</v>
      </c>
      <c r="K938">
        <v>910.94849099999999</v>
      </c>
      <c r="L938">
        <v>3.4640000000000001E-3</v>
      </c>
      <c r="M938">
        <v>0</v>
      </c>
      <c r="N938">
        <v>0</v>
      </c>
      <c r="O938">
        <v>9.5216480000000008</v>
      </c>
      <c r="P938">
        <v>5.6999999999999998E-4</v>
      </c>
    </row>
    <row r="939" spans="1:16" x14ac:dyDescent="0.2">
      <c r="A939" t="s">
        <v>1</v>
      </c>
      <c r="B939">
        <v>263</v>
      </c>
      <c r="C939">
        <v>270</v>
      </c>
      <c r="D939" t="s">
        <v>208</v>
      </c>
      <c r="G939">
        <v>7</v>
      </c>
      <c r="H939">
        <v>910.45159999999998</v>
      </c>
      <c r="I939" t="s">
        <v>24</v>
      </c>
      <c r="J939">
        <v>5.0000000000000001E-3</v>
      </c>
      <c r="K939">
        <v>911.91847700000005</v>
      </c>
      <c r="L939">
        <v>1.062E-3</v>
      </c>
      <c r="M939">
        <v>0.96998600000000001</v>
      </c>
      <c r="N939">
        <v>3.6240000000000001E-3</v>
      </c>
      <c r="O939">
        <v>9.5271439999999998</v>
      </c>
      <c r="P939">
        <v>1.7160000000000001E-3</v>
      </c>
    </row>
    <row r="940" spans="1:16" x14ac:dyDescent="0.2">
      <c r="A940" t="s">
        <v>1</v>
      </c>
      <c r="B940">
        <v>263</v>
      </c>
      <c r="C940">
        <v>270</v>
      </c>
      <c r="D940" t="s">
        <v>208</v>
      </c>
      <c r="G940">
        <v>7</v>
      </c>
      <c r="H940">
        <v>910.45159999999998</v>
      </c>
      <c r="I940" t="s">
        <v>24</v>
      </c>
      <c r="J940">
        <v>0.05</v>
      </c>
      <c r="K940">
        <v>911.98400500000002</v>
      </c>
      <c r="L940">
        <v>2.2785E-2</v>
      </c>
      <c r="M940">
        <v>1.0355129999999999</v>
      </c>
      <c r="N940">
        <v>2.3047000000000002E-2</v>
      </c>
      <c r="O940">
        <v>9.5296990000000008</v>
      </c>
      <c r="P940">
        <v>2.8900000000000002E-3</v>
      </c>
    </row>
    <row r="941" spans="1:16" x14ac:dyDescent="0.2">
      <c r="A941" t="s">
        <v>1</v>
      </c>
      <c r="B941">
        <v>263</v>
      </c>
      <c r="C941">
        <v>270</v>
      </c>
      <c r="D941" t="s">
        <v>208</v>
      </c>
      <c r="G941">
        <v>7</v>
      </c>
      <c r="H941">
        <v>910.45159999999998</v>
      </c>
      <c r="I941" t="s">
        <v>24</v>
      </c>
      <c r="J941">
        <v>0.5</v>
      </c>
      <c r="K941">
        <v>912.06850299999996</v>
      </c>
      <c r="L941">
        <v>1.5017000000000001E-2</v>
      </c>
      <c r="M941">
        <v>1.120012</v>
      </c>
      <c r="N941">
        <v>1.5412E-2</v>
      </c>
      <c r="O941">
        <v>9.5210740000000005</v>
      </c>
      <c r="P941">
        <v>1.1479999999999999E-3</v>
      </c>
    </row>
    <row r="942" spans="1:16" x14ac:dyDescent="0.2">
      <c r="A942" t="s">
        <v>1</v>
      </c>
      <c r="B942">
        <v>263</v>
      </c>
      <c r="C942">
        <v>270</v>
      </c>
      <c r="D942" t="s">
        <v>208</v>
      </c>
      <c r="G942">
        <v>7</v>
      </c>
      <c r="H942">
        <v>910.45159999999998</v>
      </c>
      <c r="I942" t="s">
        <v>24</v>
      </c>
      <c r="J942">
        <v>5</v>
      </c>
      <c r="K942">
        <v>912.64445699999999</v>
      </c>
      <c r="L942">
        <v>1.5376000000000001E-2</v>
      </c>
      <c r="M942">
        <v>1.6959660000000001</v>
      </c>
      <c r="N942">
        <v>1.5762000000000002E-2</v>
      </c>
      <c r="O942">
        <v>9.5278639999999992</v>
      </c>
      <c r="P942">
        <v>8.3680000000000004E-3</v>
      </c>
    </row>
    <row r="943" spans="1:16" x14ac:dyDescent="0.2">
      <c r="A943" t="s">
        <v>1</v>
      </c>
      <c r="B943">
        <v>263</v>
      </c>
      <c r="C943">
        <v>270</v>
      </c>
      <c r="D943" t="s">
        <v>208</v>
      </c>
      <c r="G943">
        <v>7</v>
      </c>
      <c r="H943">
        <v>910.45159999999998</v>
      </c>
      <c r="I943" t="s">
        <v>24</v>
      </c>
      <c r="J943">
        <v>50.000003999999997</v>
      </c>
      <c r="K943">
        <v>913.699657</v>
      </c>
      <c r="L943">
        <v>2.8268000000000001E-2</v>
      </c>
      <c r="M943">
        <v>2.751166</v>
      </c>
      <c r="N943">
        <v>2.8479000000000001E-2</v>
      </c>
      <c r="O943">
        <v>9.5216519999999996</v>
      </c>
      <c r="P943">
        <v>2.2780000000000001E-3</v>
      </c>
    </row>
    <row r="944" spans="1:16" x14ac:dyDescent="0.2">
      <c r="A944" t="s">
        <v>1</v>
      </c>
      <c r="B944">
        <v>263</v>
      </c>
      <c r="C944">
        <v>270</v>
      </c>
      <c r="D944" t="s">
        <v>208</v>
      </c>
      <c r="G944">
        <v>7</v>
      </c>
      <c r="H944">
        <v>910.45159999999998</v>
      </c>
      <c r="I944" t="s">
        <v>26</v>
      </c>
      <c r="J944">
        <v>0</v>
      </c>
      <c r="K944">
        <v>910.94849099999999</v>
      </c>
      <c r="L944">
        <v>3.4640000000000001E-3</v>
      </c>
      <c r="M944">
        <v>0</v>
      </c>
      <c r="N944">
        <v>0</v>
      </c>
      <c r="O944">
        <v>9.5216480000000008</v>
      </c>
      <c r="P944">
        <v>5.6999999999999998E-4</v>
      </c>
    </row>
    <row r="945" spans="1:16" x14ac:dyDescent="0.2">
      <c r="A945" t="s">
        <v>1</v>
      </c>
      <c r="B945">
        <v>263</v>
      </c>
      <c r="C945">
        <v>270</v>
      </c>
      <c r="D945" t="s">
        <v>208</v>
      </c>
      <c r="G945">
        <v>7</v>
      </c>
      <c r="H945">
        <v>910.45159999999998</v>
      </c>
      <c r="I945" t="s">
        <v>26</v>
      </c>
      <c r="J945">
        <v>5.0000000000000001E-3</v>
      </c>
      <c r="K945">
        <v>911.83545000000004</v>
      </c>
      <c r="L945">
        <v>1.6164000000000001E-2</v>
      </c>
      <c r="M945">
        <v>0.88695800000000002</v>
      </c>
      <c r="N945">
        <v>1.6531000000000001E-2</v>
      </c>
      <c r="O945">
        <v>9.5356850000000009</v>
      </c>
      <c r="P945">
        <v>5.3660000000000001E-3</v>
      </c>
    </row>
    <row r="946" spans="1:16" x14ac:dyDescent="0.2">
      <c r="A946" t="s">
        <v>1</v>
      </c>
      <c r="B946">
        <v>263</v>
      </c>
      <c r="C946">
        <v>270</v>
      </c>
      <c r="D946" t="s">
        <v>208</v>
      </c>
      <c r="G946">
        <v>7</v>
      </c>
      <c r="H946">
        <v>910.45159999999998</v>
      </c>
      <c r="I946" t="s">
        <v>26</v>
      </c>
      <c r="J946">
        <v>0.05</v>
      </c>
      <c r="K946">
        <v>911.860907</v>
      </c>
      <c r="L946">
        <v>8.5529999999999998E-3</v>
      </c>
      <c r="M946">
        <v>0.912416</v>
      </c>
      <c r="N946">
        <v>9.2280000000000001E-3</v>
      </c>
      <c r="O946">
        <v>9.5235599999999998</v>
      </c>
      <c r="P946">
        <v>1.647E-3</v>
      </c>
    </row>
    <row r="947" spans="1:16" x14ac:dyDescent="0.2">
      <c r="A947" t="s">
        <v>1</v>
      </c>
      <c r="B947">
        <v>263</v>
      </c>
      <c r="C947">
        <v>270</v>
      </c>
      <c r="D947" t="s">
        <v>208</v>
      </c>
      <c r="G947">
        <v>7</v>
      </c>
      <c r="H947">
        <v>910.45159999999998</v>
      </c>
      <c r="I947" t="s">
        <v>26</v>
      </c>
      <c r="J947">
        <v>0.5</v>
      </c>
      <c r="K947">
        <v>912.09958200000005</v>
      </c>
      <c r="L947">
        <v>8.8020000000000008E-3</v>
      </c>
      <c r="M947">
        <v>1.1510899999999999</v>
      </c>
      <c r="N947">
        <v>9.4590000000000004E-3</v>
      </c>
      <c r="O947">
        <v>9.5266479999999998</v>
      </c>
      <c r="P947">
        <v>1.673E-3</v>
      </c>
    </row>
    <row r="948" spans="1:16" x14ac:dyDescent="0.2">
      <c r="A948" t="s">
        <v>1</v>
      </c>
      <c r="B948">
        <v>263</v>
      </c>
      <c r="C948">
        <v>270</v>
      </c>
      <c r="D948" t="s">
        <v>208</v>
      </c>
      <c r="G948">
        <v>7</v>
      </c>
      <c r="H948">
        <v>910.45159999999998</v>
      </c>
      <c r="I948" t="s">
        <v>26</v>
      </c>
      <c r="J948">
        <v>5</v>
      </c>
      <c r="K948">
        <v>912.94214399999998</v>
      </c>
      <c r="L948">
        <v>8.6119999999999999E-3</v>
      </c>
      <c r="M948">
        <v>1.9936529999999999</v>
      </c>
      <c r="N948">
        <v>9.2829999999999996E-3</v>
      </c>
      <c r="O948">
        <v>9.5251579999999993</v>
      </c>
      <c r="P948">
        <v>2.183E-3</v>
      </c>
    </row>
    <row r="949" spans="1:16" x14ac:dyDescent="0.2">
      <c r="A949" t="s">
        <v>1</v>
      </c>
      <c r="B949">
        <v>263</v>
      </c>
      <c r="C949">
        <v>270</v>
      </c>
      <c r="D949" t="s">
        <v>208</v>
      </c>
      <c r="G949">
        <v>7</v>
      </c>
      <c r="H949">
        <v>910.45159999999998</v>
      </c>
      <c r="I949" t="s">
        <v>26</v>
      </c>
      <c r="J949">
        <v>50.000003999999997</v>
      </c>
      <c r="K949">
        <v>913.89592400000004</v>
      </c>
      <c r="L949">
        <v>1.9904000000000002E-2</v>
      </c>
      <c r="M949">
        <v>2.9474330000000002</v>
      </c>
      <c r="N949">
        <v>2.0202999999999999E-2</v>
      </c>
      <c r="O949">
        <v>9.5190739999999998</v>
      </c>
      <c r="P949">
        <v>2.7989999999999998E-3</v>
      </c>
    </row>
    <row r="950" spans="1:16" x14ac:dyDescent="0.2">
      <c r="A950" t="s">
        <v>1</v>
      </c>
      <c r="B950">
        <v>274</v>
      </c>
      <c r="C950">
        <v>287</v>
      </c>
      <c r="D950" t="s">
        <v>209</v>
      </c>
      <c r="G950">
        <v>11</v>
      </c>
      <c r="H950">
        <v>1387.7137</v>
      </c>
      <c r="I950" t="s">
        <v>24</v>
      </c>
      <c r="J950">
        <v>0</v>
      </c>
      <c r="K950">
        <v>1388.530033</v>
      </c>
      <c r="L950">
        <v>2.6080000000000001E-3</v>
      </c>
      <c r="M950">
        <v>0</v>
      </c>
      <c r="N950">
        <v>0</v>
      </c>
      <c r="O950">
        <v>9.3448580000000003</v>
      </c>
      <c r="P950">
        <v>4.1899999999999999E-4</v>
      </c>
    </row>
    <row r="951" spans="1:16" x14ac:dyDescent="0.2">
      <c r="A951" t="s">
        <v>1</v>
      </c>
      <c r="B951">
        <v>274</v>
      </c>
      <c r="C951">
        <v>287</v>
      </c>
      <c r="D951" t="s">
        <v>209</v>
      </c>
      <c r="G951">
        <v>11</v>
      </c>
      <c r="H951">
        <v>1387.7137</v>
      </c>
      <c r="I951" t="s">
        <v>24</v>
      </c>
      <c r="J951">
        <v>5.0000000000000001E-3</v>
      </c>
      <c r="K951">
        <v>1390.770524</v>
      </c>
      <c r="L951">
        <v>8.2629999999999995E-3</v>
      </c>
      <c r="M951">
        <v>2.240491</v>
      </c>
      <c r="N951">
        <v>8.6650000000000008E-3</v>
      </c>
      <c r="O951">
        <v>9.3467439999999993</v>
      </c>
      <c r="P951">
        <v>2.993E-3</v>
      </c>
    </row>
    <row r="952" spans="1:16" x14ac:dyDescent="0.2">
      <c r="A952" t="s">
        <v>1</v>
      </c>
      <c r="B952">
        <v>274</v>
      </c>
      <c r="C952">
        <v>287</v>
      </c>
      <c r="D952" t="s">
        <v>209</v>
      </c>
      <c r="G952">
        <v>11</v>
      </c>
      <c r="H952">
        <v>1387.7137</v>
      </c>
      <c r="I952" t="s">
        <v>24</v>
      </c>
      <c r="J952">
        <v>0.05</v>
      </c>
      <c r="K952">
        <v>1392.29674</v>
      </c>
      <c r="L952">
        <v>6.5936999999999996E-2</v>
      </c>
      <c r="M952">
        <v>3.7667069999999998</v>
      </c>
      <c r="N952">
        <v>6.5989000000000006E-2</v>
      </c>
      <c r="O952">
        <v>9.3481799999999993</v>
      </c>
      <c r="P952">
        <v>3.803E-3</v>
      </c>
    </row>
    <row r="953" spans="1:16" x14ac:dyDescent="0.2">
      <c r="A953" t="s">
        <v>1</v>
      </c>
      <c r="B953">
        <v>274</v>
      </c>
      <c r="C953">
        <v>287</v>
      </c>
      <c r="D953" t="s">
        <v>209</v>
      </c>
      <c r="G953">
        <v>11</v>
      </c>
      <c r="H953">
        <v>1387.7137</v>
      </c>
      <c r="I953" t="s">
        <v>24</v>
      </c>
      <c r="J953">
        <v>0.5</v>
      </c>
      <c r="K953">
        <v>1393.596728</v>
      </c>
      <c r="L953">
        <v>2.6960999999999999E-2</v>
      </c>
      <c r="M953">
        <v>5.0666950000000002</v>
      </c>
      <c r="N953">
        <v>2.7085999999999999E-2</v>
      </c>
      <c r="O953">
        <v>9.3355730000000001</v>
      </c>
      <c r="P953">
        <v>3.3500000000000001E-4</v>
      </c>
    </row>
    <row r="954" spans="1:16" x14ac:dyDescent="0.2">
      <c r="A954" t="s">
        <v>1</v>
      </c>
      <c r="B954">
        <v>274</v>
      </c>
      <c r="C954">
        <v>287</v>
      </c>
      <c r="D954" t="s">
        <v>209</v>
      </c>
      <c r="G954">
        <v>11</v>
      </c>
      <c r="H954">
        <v>1387.7137</v>
      </c>
      <c r="I954" t="s">
        <v>24</v>
      </c>
      <c r="J954">
        <v>5</v>
      </c>
      <c r="K954">
        <v>1394.232244</v>
      </c>
      <c r="L954">
        <v>3.1293000000000001E-2</v>
      </c>
      <c r="M954">
        <v>5.7022110000000001</v>
      </c>
      <c r="N954">
        <v>3.1400999999999998E-2</v>
      </c>
      <c r="O954">
        <v>9.3433650000000004</v>
      </c>
      <c r="P954">
        <v>8.3890000000000006E-3</v>
      </c>
    </row>
    <row r="955" spans="1:16" x14ac:dyDescent="0.2">
      <c r="A955" t="s">
        <v>1</v>
      </c>
      <c r="B955">
        <v>274</v>
      </c>
      <c r="C955">
        <v>287</v>
      </c>
      <c r="D955" t="s">
        <v>209</v>
      </c>
      <c r="G955">
        <v>11</v>
      </c>
      <c r="H955">
        <v>1387.7137</v>
      </c>
      <c r="I955" t="s">
        <v>24</v>
      </c>
      <c r="J955">
        <v>50.000003999999997</v>
      </c>
      <c r="K955">
        <v>1394.32519</v>
      </c>
      <c r="L955">
        <v>1.5989E-2</v>
      </c>
      <c r="M955">
        <v>5.7951569999999997</v>
      </c>
      <c r="N955">
        <v>1.6199999999999999E-2</v>
      </c>
      <c r="O955">
        <v>9.3383430000000001</v>
      </c>
      <c r="P955">
        <v>1.853E-3</v>
      </c>
    </row>
    <row r="956" spans="1:16" x14ac:dyDescent="0.2">
      <c r="A956" t="s">
        <v>1</v>
      </c>
      <c r="B956">
        <v>274</v>
      </c>
      <c r="C956">
        <v>287</v>
      </c>
      <c r="D956" t="s">
        <v>209</v>
      </c>
      <c r="G956">
        <v>11</v>
      </c>
      <c r="H956">
        <v>1387.7137</v>
      </c>
      <c r="I956" t="s">
        <v>26</v>
      </c>
      <c r="J956">
        <v>0</v>
      </c>
      <c r="K956">
        <v>1388.530033</v>
      </c>
      <c r="L956">
        <v>2.6080000000000001E-3</v>
      </c>
      <c r="M956">
        <v>0</v>
      </c>
      <c r="N956">
        <v>0</v>
      </c>
      <c r="O956">
        <v>9.3448580000000003</v>
      </c>
      <c r="P956">
        <v>4.1899999999999999E-4</v>
      </c>
    </row>
    <row r="957" spans="1:16" x14ac:dyDescent="0.2">
      <c r="A957" t="s">
        <v>1</v>
      </c>
      <c r="B957">
        <v>274</v>
      </c>
      <c r="C957">
        <v>287</v>
      </c>
      <c r="D957" t="s">
        <v>209</v>
      </c>
      <c r="G957">
        <v>11</v>
      </c>
      <c r="H957">
        <v>1387.7137</v>
      </c>
      <c r="I957" t="s">
        <v>26</v>
      </c>
      <c r="J957">
        <v>5.0000000000000001E-3</v>
      </c>
      <c r="K957">
        <v>1391.0015559999999</v>
      </c>
      <c r="L957">
        <v>4.4380999999999997E-2</v>
      </c>
      <c r="M957">
        <v>2.4715229999999999</v>
      </c>
      <c r="N957">
        <v>4.4457999999999998E-2</v>
      </c>
      <c r="O957">
        <v>9.3527939999999994</v>
      </c>
      <c r="P957">
        <v>5.6990000000000001E-3</v>
      </c>
    </row>
    <row r="958" spans="1:16" x14ac:dyDescent="0.2">
      <c r="A958" t="s">
        <v>1</v>
      </c>
      <c r="B958">
        <v>274</v>
      </c>
      <c r="C958">
        <v>287</v>
      </c>
      <c r="D958" t="s">
        <v>209</v>
      </c>
      <c r="G958">
        <v>11</v>
      </c>
      <c r="H958">
        <v>1387.7137</v>
      </c>
      <c r="I958" t="s">
        <v>26</v>
      </c>
      <c r="J958">
        <v>0.05</v>
      </c>
      <c r="K958">
        <v>1392.882415</v>
      </c>
      <c r="L958">
        <v>3.2612000000000002E-2</v>
      </c>
      <c r="M958">
        <v>4.3523820000000004</v>
      </c>
      <c r="N958">
        <v>3.2717000000000003E-2</v>
      </c>
      <c r="O958">
        <v>9.3398780000000006</v>
      </c>
      <c r="P958">
        <v>1.4840000000000001E-3</v>
      </c>
    </row>
    <row r="959" spans="1:16" x14ac:dyDescent="0.2">
      <c r="A959" t="s">
        <v>1</v>
      </c>
      <c r="B959">
        <v>274</v>
      </c>
      <c r="C959">
        <v>287</v>
      </c>
      <c r="D959" t="s">
        <v>209</v>
      </c>
      <c r="G959">
        <v>11</v>
      </c>
      <c r="H959">
        <v>1387.7137</v>
      </c>
      <c r="I959" t="s">
        <v>26</v>
      </c>
      <c r="J959">
        <v>0.5</v>
      </c>
      <c r="K959">
        <v>1394.0470909999999</v>
      </c>
      <c r="L959">
        <v>1.9689999999999998E-3</v>
      </c>
      <c r="M959">
        <v>5.5170579999999996</v>
      </c>
      <c r="N959">
        <v>3.2680000000000001E-3</v>
      </c>
      <c r="O959">
        <v>9.3399149999999995</v>
      </c>
      <c r="P959">
        <v>1.7979999999999999E-3</v>
      </c>
    </row>
    <row r="960" spans="1:16" x14ac:dyDescent="0.2">
      <c r="A960" t="s">
        <v>1</v>
      </c>
      <c r="B960">
        <v>274</v>
      </c>
      <c r="C960">
        <v>287</v>
      </c>
      <c r="D960" t="s">
        <v>209</v>
      </c>
      <c r="G960">
        <v>11</v>
      </c>
      <c r="H960">
        <v>1387.7137</v>
      </c>
      <c r="I960" t="s">
        <v>26</v>
      </c>
      <c r="J960">
        <v>5</v>
      </c>
      <c r="K960">
        <v>1394.3422270000001</v>
      </c>
      <c r="L960">
        <v>3.0339999999999999E-2</v>
      </c>
      <c r="M960">
        <v>5.8121939999999999</v>
      </c>
      <c r="N960">
        <v>3.0452E-2</v>
      </c>
      <c r="O960">
        <v>9.340325</v>
      </c>
      <c r="P960">
        <v>2.496E-3</v>
      </c>
    </row>
    <row r="961" spans="1:16" x14ac:dyDescent="0.2">
      <c r="A961" t="s">
        <v>1</v>
      </c>
      <c r="B961">
        <v>274</v>
      </c>
      <c r="C961">
        <v>287</v>
      </c>
      <c r="D961" t="s">
        <v>209</v>
      </c>
      <c r="G961">
        <v>11</v>
      </c>
      <c r="H961">
        <v>1387.7137</v>
      </c>
      <c r="I961" t="s">
        <v>26</v>
      </c>
      <c r="J961">
        <v>50.000003999999997</v>
      </c>
      <c r="K961">
        <v>1394.4235590000001</v>
      </c>
      <c r="L961">
        <v>2.6054000000000001E-2</v>
      </c>
      <c r="M961">
        <v>5.8935259999999996</v>
      </c>
      <c r="N961">
        <v>2.6183999999999999E-2</v>
      </c>
      <c r="O961">
        <v>9.3360520000000005</v>
      </c>
      <c r="P961">
        <v>2.2889999999999998E-3</v>
      </c>
    </row>
    <row r="962" spans="1:16" x14ac:dyDescent="0.2">
      <c r="A962" t="s">
        <v>1</v>
      </c>
      <c r="B962">
        <v>276</v>
      </c>
      <c r="C962">
        <v>287</v>
      </c>
      <c r="D962" t="s">
        <v>210</v>
      </c>
      <c r="G962">
        <v>9</v>
      </c>
      <c r="H962">
        <v>1189.5769</v>
      </c>
      <c r="I962" t="s">
        <v>24</v>
      </c>
      <c r="J962">
        <v>0</v>
      </c>
      <c r="K962">
        <v>1190.3412960000001</v>
      </c>
      <c r="L962">
        <v>7.2249999999999997E-3</v>
      </c>
      <c r="M962">
        <v>0</v>
      </c>
      <c r="N962">
        <v>0</v>
      </c>
      <c r="O962">
        <v>8.9750429999999994</v>
      </c>
      <c r="P962">
        <v>9.4600000000000001E-4</v>
      </c>
    </row>
    <row r="963" spans="1:16" x14ac:dyDescent="0.2">
      <c r="A963" t="s">
        <v>1</v>
      </c>
      <c r="B963">
        <v>276</v>
      </c>
      <c r="C963">
        <v>287</v>
      </c>
      <c r="D963" t="s">
        <v>210</v>
      </c>
      <c r="G963">
        <v>9</v>
      </c>
      <c r="H963">
        <v>1189.5769</v>
      </c>
      <c r="I963" t="s">
        <v>24</v>
      </c>
      <c r="J963">
        <v>5.0000000000000001E-3</v>
      </c>
      <c r="K963">
        <v>1192.3667290000001</v>
      </c>
      <c r="L963">
        <v>4.3229999999999998E-2</v>
      </c>
      <c r="M963">
        <v>2.025433</v>
      </c>
      <c r="N963">
        <v>4.3830000000000001E-2</v>
      </c>
      <c r="O963">
        <v>8.9764619999999997</v>
      </c>
      <c r="P963">
        <v>2.9949999999999998E-3</v>
      </c>
    </row>
    <row r="964" spans="1:16" x14ac:dyDescent="0.2">
      <c r="A964" t="s">
        <v>1</v>
      </c>
      <c r="B964">
        <v>276</v>
      </c>
      <c r="C964">
        <v>287</v>
      </c>
      <c r="D964" t="s">
        <v>210</v>
      </c>
      <c r="G964">
        <v>9</v>
      </c>
      <c r="H964">
        <v>1189.5769</v>
      </c>
      <c r="I964" t="s">
        <v>24</v>
      </c>
      <c r="J964">
        <v>0.05</v>
      </c>
      <c r="K964">
        <v>1193.588667</v>
      </c>
      <c r="L964">
        <v>4.4000999999999998E-2</v>
      </c>
      <c r="M964">
        <v>3.2473709999999998</v>
      </c>
      <c r="N964">
        <v>4.4589999999999998E-2</v>
      </c>
      <c r="O964">
        <v>8.9807860000000002</v>
      </c>
      <c r="P964">
        <v>4.5570000000000003E-3</v>
      </c>
    </row>
    <row r="965" spans="1:16" x14ac:dyDescent="0.2">
      <c r="A965" t="s">
        <v>1</v>
      </c>
      <c r="B965">
        <v>276</v>
      </c>
      <c r="C965">
        <v>287</v>
      </c>
      <c r="D965" t="s">
        <v>210</v>
      </c>
      <c r="G965">
        <v>9</v>
      </c>
      <c r="H965">
        <v>1189.5769</v>
      </c>
      <c r="I965" t="s">
        <v>24</v>
      </c>
      <c r="J965">
        <v>0.5</v>
      </c>
      <c r="K965">
        <v>1194.652069</v>
      </c>
      <c r="L965">
        <v>2.0067999999999999E-2</v>
      </c>
      <c r="M965">
        <v>4.3107730000000002</v>
      </c>
      <c r="N965">
        <v>2.1329000000000001E-2</v>
      </c>
      <c r="O965">
        <v>8.9666370000000004</v>
      </c>
      <c r="P965">
        <v>1.3090000000000001E-3</v>
      </c>
    </row>
    <row r="966" spans="1:16" x14ac:dyDescent="0.2">
      <c r="A966" t="s">
        <v>1</v>
      </c>
      <c r="B966">
        <v>276</v>
      </c>
      <c r="C966">
        <v>287</v>
      </c>
      <c r="D966" t="s">
        <v>210</v>
      </c>
      <c r="G966">
        <v>9</v>
      </c>
      <c r="H966">
        <v>1189.5769</v>
      </c>
      <c r="I966" t="s">
        <v>24</v>
      </c>
      <c r="J966">
        <v>5</v>
      </c>
      <c r="K966">
        <v>1195.2868390000001</v>
      </c>
      <c r="L966">
        <v>0.161659</v>
      </c>
      <c r="M966">
        <v>4.9455419999999997</v>
      </c>
      <c r="N966">
        <v>0.16182099999999999</v>
      </c>
      <c r="O966">
        <v>8.9733540000000005</v>
      </c>
      <c r="P966">
        <v>9.4420000000000007E-3</v>
      </c>
    </row>
    <row r="967" spans="1:16" x14ac:dyDescent="0.2">
      <c r="A967" t="s">
        <v>1</v>
      </c>
      <c r="B967">
        <v>276</v>
      </c>
      <c r="C967">
        <v>287</v>
      </c>
      <c r="D967" t="s">
        <v>210</v>
      </c>
      <c r="G967">
        <v>9</v>
      </c>
      <c r="H967">
        <v>1189.5769</v>
      </c>
      <c r="I967" t="s">
        <v>24</v>
      </c>
      <c r="J967">
        <v>50.000003999999997</v>
      </c>
      <c r="K967">
        <v>1195.345102</v>
      </c>
      <c r="L967">
        <v>0.137185</v>
      </c>
      <c r="M967">
        <v>5.003806</v>
      </c>
      <c r="N967">
        <v>0.137375</v>
      </c>
      <c r="O967">
        <v>8.9689359999999994</v>
      </c>
      <c r="P967">
        <v>2.7500000000000002E-4</v>
      </c>
    </row>
    <row r="968" spans="1:16" x14ac:dyDescent="0.2">
      <c r="A968" t="s">
        <v>1</v>
      </c>
      <c r="B968">
        <v>276</v>
      </c>
      <c r="C968">
        <v>287</v>
      </c>
      <c r="D968" t="s">
        <v>210</v>
      </c>
      <c r="G968">
        <v>9</v>
      </c>
      <c r="H968">
        <v>1189.5769</v>
      </c>
      <c r="I968" t="s">
        <v>26</v>
      </c>
      <c r="J968">
        <v>0</v>
      </c>
      <c r="K968">
        <v>1190.3412960000001</v>
      </c>
      <c r="L968">
        <v>7.2249999999999997E-3</v>
      </c>
      <c r="M968">
        <v>0</v>
      </c>
      <c r="N968">
        <v>0</v>
      </c>
      <c r="O968">
        <v>8.9750429999999994</v>
      </c>
      <c r="P968">
        <v>9.4600000000000001E-4</v>
      </c>
    </row>
    <row r="969" spans="1:16" x14ac:dyDescent="0.2">
      <c r="A969" t="s">
        <v>1</v>
      </c>
      <c r="B969">
        <v>276</v>
      </c>
      <c r="C969">
        <v>287</v>
      </c>
      <c r="D969" t="s">
        <v>210</v>
      </c>
      <c r="G969">
        <v>9</v>
      </c>
      <c r="H969">
        <v>1189.5769</v>
      </c>
      <c r="I969" t="s">
        <v>26</v>
      </c>
      <c r="J969">
        <v>5.0000000000000001E-3</v>
      </c>
      <c r="K969">
        <v>1192.5396310000001</v>
      </c>
      <c r="L969">
        <v>4.3865000000000001E-2</v>
      </c>
      <c r="M969">
        <v>2.1983350000000002</v>
      </c>
      <c r="N969">
        <v>4.4456000000000002E-2</v>
      </c>
      <c r="O969">
        <v>8.9820519999999995</v>
      </c>
      <c r="P969">
        <v>6.6210000000000001E-3</v>
      </c>
    </row>
    <row r="970" spans="1:16" x14ac:dyDescent="0.2">
      <c r="A970" t="s">
        <v>1</v>
      </c>
      <c r="B970">
        <v>276</v>
      </c>
      <c r="C970">
        <v>287</v>
      </c>
      <c r="D970" t="s">
        <v>210</v>
      </c>
      <c r="G970">
        <v>9</v>
      </c>
      <c r="H970">
        <v>1189.5769</v>
      </c>
      <c r="I970" t="s">
        <v>26</v>
      </c>
      <c r="J970">
        <v>0.05</v>
      </c>
      <c r="K970">
        <v>1194.0723929999999</v>
      </c>
      <c r="L970">
        <v>4.258E-2</v>
      </c>
      <c r="M970">
        <v>3.7310970000000001</v>
      </c>
      <c r="N970">
        <v>4.3188999999999998E-2</v>
      </c>
      <c r="O970">
        <v>8.9697739999999992</v>
      </c>
      <c r="P970">
        <v>6.7299999999999999E-4</v>
      </c>
    </row>
    <row r="971" spans="1:16" x14ac:dyDescent="0.2">
      <c r="A971" t="s">
        <v>1</v>
      </c>
      <c r="B971">
        <v>276</v>
      </c>
      <c r="C971">
        <v>287</v>
      </c>
      <c r="D971" t="s">
        <v>210</v>
      </c>
      <c r="G971">
        <v>9</v>
      </c>
      <c r="H971">
        <v>1189.5769</v>
      </c>
      <c r="I971" t="s">
        <v>26</v>
      </c>
      <c r="J971">
        <v>0.5</v>
      </c>
      <c r="K971">
        <v>1195.0425310000001</v>
      </c>
      <c r="L971">
        <v>0.121715</v>
      </c>
      <c r="M971">
        <v>4.7012349999999996</v>
      </c>
      <c r="N971">
        <v>0.121929</v>
      </c>
      <c r="O971">
        <v>8.9709640000000004</v>
      </c>
      <c r="P971">
        <v>8.7600000000000004E-4</v>
      </c>
    </row>
    <row r="972" spans="1:16" x14ac:dyDescent="0.2">
      <c r="A972" t="s">
        <v>1</v>
      </c>
      <c r="B972">
        <v>276</v>
      </c>
      <c r="C972">
        <v>287</v>
      </c>
      <c r="D972" t="s">
        <v>210</v>
      </c>
      <c r="G972">
        <v>9</v>
      </c>
      <c r="H972">
        <v>1189.5769</v>
      </c>
      <c r="I972" t="s">
        <v>26</v>
      </c>
      <c r="J972">
        <v>5</v>
      </c>
      <c r="K972">
        <v>1195.410914</v>
      </c>
      <c r="L972">
        <v>0.108427</v>
      </c>
      <c r="M972">
        <v>5.0696180000000002</v>
      </c>
      <c r="N972">
        <v>0.108668</v>
      </c>
      <c r="O972">
        <v>8.9700199999999999</v>
      </c>
      <c r="P972">
        <v>3.673E-3</v>
      </c>
    </row>
    <row r="973" spans="1:16" x14ac:dyDescent="0.2">
      <c r="A973" t="s">
        <v>1</v>
      </c>
      <c r="B973">
        <v>276</v>
      </c>
      <c r="C973">
        <v>287</v>
      </c>
      <c r="D973" t="s">
        <v>210</v>
      </c>
      <c r="G973">
        <v>9</v>
      </c>
      <c r="H973">
        <v>1189.5769</v>
      </c>
      <c r="I973" t="s">
        <v>26</v>
      </c>
      <c r="J973">
        <v>50.000003999999997</v>
      </c>
      <c r="K973">
        <v>1195.6027650000001</v>
      </c>
      <c r="L973">
        <v>4.1876999999999998E-2</v>
      </c>
      <c r="M973">
        <v>5.261469</v>
      </c>
      <c r="N973">
        <v>4.2494999999999998E-2</v>
      </c>
      <c r="O973">
        <v>8.9668700000000001</v>
      </c>
      <c r="P973">
        <v>4.9299999999999995E-4</v>
      </c>
    </row>
    <row r="974" spans="1:16" x14ac:dyDescent="0.2">
      <c r="A974" t="s">
        <v>1</v>
      </c>
      <c r="B974">
        <v>279</v>
      </c>
      <c r="C974">
        <v>287</v>
      </c>
      <c r="D974" t="s">
        <v>211</v>
      </c>
      <c r="G974">
        <v>6</v>
      </c>
      <c r="H974">
        <v>856.47749999999996</v>
      </c>
      <c r="I974" t="s">
        <v>24</v>
      </c>
      <c r="J974">
        <v>0</v>
      </c>
      <c r="K974">
        <v>856.96151299999997</v>
      </c>
      <c r="L974">
        <v>6.6799999999999997E-4</v>
      </c>
      <c r="M974">
        <v>0</v>
      </c>
      <c r="N974">
        <v>0</v>
      </c>
      <c r="O974">
        <v>8.4547690000000006</v>
      </c>
      <c r="P974">
        <v>6.0999999999999997E-4</v>
      </c>
    </row>
    <row r="975" spans="1:16" x14ac:dyDescent="0.2">
      <c r="A975" t="s">
        <v>1</v>
      </c>
      <c r="B975">
        <v>279</v>
      </c>
      <c r="C975">
        <v>287</v>
      </c>
      <c r="D975" t="s">
        <v>211</v>
      </c>
      <c r="G975">
        <v>6</v>
      </c>
      <c r="H975">
        <v>856.47749999999996</v>
      </c>
      <c r="I975" t="s">
        <v>24</v>
      </c>
      <c r="J975">
        <v>5.0000000000000001E-3</v>
      </c>
      <c r="K975">
        <v>858.81468800000005</v>
      </c>
      <c r="L975">
        <v>1.1096999999999999E-2</v>
      </c>
      <c r="M975">
        <v>1.8531740000000001</v>
      </c>
      <c r="N975">
        <v>1.1117E-2</v>
      </c>
      <c r="O975">
        <v>8.456982</v>
      </c>
      <c r="P975">
        <v>2.343E-3</v>
      </c>
    </row>
    <row r="976" spans="1:16" x14ac:dyDescent="0.2">
      <c r="A976" t="s">
        <v>1</v>
      </c>
      <c r="B976">
        <v>279</v>
      </c>
      <c r="C976">
        <v>287</v>
      </c>
      <c r="D976" t="s">
        <v>211</v>
      </c>
      <c r="G976">
        <v>6</v>
      </c>
      <c r="H976">
        <v>856.47749999999996</v>
      </c>
      <c r="I976" t="s">
        <v>24</v>
      </c>
      <c r="J976">
        <v>0.05</v>
      </c>
      <c r="K976">
        <v>859.527916</v>
      </c>
      <c r="L976">
        <v>3.6317000000000002E-2</v>
      </c>
      <c r="M976">
        <v>2.5664020000000001</v>
      </c>
      <c r="N976">
        <v>3.6323000000000001E-2</v>
      </c>
      <c r="O976">
        <v>8.4565900000000003</v>
      </c>
      <c r="P976">
        <v>3.578E-3</v>
      </c>
    </row>
    <row r="977" spans="1:16" x14ac:dyDescent="0.2">
      <c r="A977" t="s">
        <v>1</v>
      </c>
      <c r="B977">
        <v>279</v>
      </c>
      <c r="C977">
        <v>287</v>
      </c>
      <c r="D977" t="s">
        <v>211</v>
      </c>
      <c r="G977">
        <v>6</v>
      </c>
      <c r="H977">
        <v>856.47749999999996</v>
      </c>
      <c r="I977" t="s">
        <v>24</v>
      </c>
      <c r="J977">
        <v>0.5</v>
      </c>
      <c r="K977">
        <v>860.49478599999998</v>
      </c>
      <c r="L977">
        <v>2.5028999999999999E-2</v>
      </c>
      <c r="M977">
        <v>3.5332720000000002</v>
      </c>
      <c r="N977">
        <v>2.5038000000000001E-2</v>
      </c>
      <c r="O977">
        <v>8.4461899999999996</v>
      </c>
      <c r="P977">
        <v>1.176E-3</v>
      </c>
    </row>
    <row r="978" spans="1:16" x14ac:dyDescent="0.2">
      <c r="A978" t="s">
        <v>1</v>
      </c>
      <c r="B978">
        <v>279</v>
      </c>
      <c r="C978">
        <v>287</v>
      </c>
      <c r="D978" t="s">
        <v>211</v>
      </c>
      <c r="G978">
        <v>6</v>
      </c>
      <c r="H978">
        <v>856.47749999999996</v>
      </c>
      <c r="I978" t="s">
        <v>24</v>
      </c>
      <c r="J978">
        <v>5</v>
      </c>
      <c r="K978">
        <v>861.03939300000002</v>
      </c>
      <c r="L978">
        <v>3.9196000000000002E-2</v>
      </c>
      <c r="M978">
        <v>4.0778790000000003</v>
      </c>
      <c r="N978">
        <v>3.9201E-2</v>
      </c>
      <c r="O978">
        <v>8.4524729999999995</v>
      </c>
      <c r="P978">
        <v>8.8719999999999997E-3</v>
      </c>
    </row>
    <row r="979" spans="1:16" x14ac:dyDescent="0.2">
      <c r="A979" t="s">
        <v>1</v>
      </c>
      <c r="B979">
        <v>279</v>
      </c>
      <c r="C979">
        <v>287</v>
      </c>
      <c r="D979" t="s">
        <v>211</v>
      </c>
      <c r="G979">
        <v>6</v>
      </c>
      <c r="H979">
        <v>856.47749999999996</v>
      </c>
      <c r="I979" t="s">
        <v>24</v>
      </c>
      <c r="J979">
        <v>50.000003999999997</v>
      </c>
      <c r="K979">
        <v>861.07919000000004</v>
      </c>
      <c r="L979">
        <v>5.5634000000000003E-2</v>
      </c>
      <c r="M979">
        <v>4.1176769999999996</v>
      </c>
      <c r="N979">
        <v>5.5638E-2</v>
      </c>
      <c r="O979">
        <v>8.4486519999999992</v>
      </c>
      <c r="P979">
        <v>1.449E-3</v>
      </c>
    </row>
    <row r="980" spans="1:16" x14ac:dyDescent="0.2">
      <c r="A980" t="s">
        <v>1</v>
      </c>
      <c r="B980">
        <v>279</v>
      </c>
      <c r="C980">
        <v>287</v>
      </c>
      <c r="D980" t="s">
        <v>211</v>
      </c>
      <c r="G980">
        <v>6</v>
      </c>
      <c r="H980">
        <v>856.47749999999996</v>
      </c>
      <c r="I980" t="s">
        <v>26</v>
      </c>
      <c r="J980">
        <v>0</v>
      </c>
      <c r="K980">
        <v>856.96151299999997</v>
      </c>
      <c r="L980">
        <v>6.6799999999999997E-4</v>
      </c>
      <c r="M980">
        <v>0</v>
      </c>
      <c r="N980">
        <v>0</v>
      </c>
      <c r="O980">
        <v>8.4547690000000006</v>
      </c>
      <c r="P980">
        <v>6.0999999999999997E-4</v>
      </c>
    </row>
    <row r="981" spans="1:16" x14ac:dyDescent="0.2">
      <c r="A981" t="s">
        <v>1</v>
      </c>
      <c r="B981">
        <v>279</v>
      </c>
      <c r="C981">
        <v>287</v>
      </c>
      <c r="D981" t="s">
        <v>211</v>
      </c>
      <c r="G981">
        <v>6</v>
      </c>
      <c r="H981">
        <v>856.47749999999996</v>
      </c>
      <c r="I981" t="s">
        <v>26</v>
      </c>
      <c r="J981">
        <v>5.0000000000000001E-3</v>
      </c>
      <c r="K981">
        <v>858.98630200000002</v>
      </c>
      <c r="L981">
        <v>2.1458999999999999E-2</v>
      </c>
      <c r="M981">
        <v>2.0247890000000002</v>
      </c>
      <c r="N981">
        <v>2.1468999999999999E-2</v>
      </c>
      <c r="O981">
        <v>8.4613899999999997</v>
      </c>
      <c r="P981">
        <v>5.7629999999999999E-3</v>
      </c>
    </row>
    <row r="982" spans="1:16" x14ac:dyDescent="0.2">
      <c r="A982" t="s">
        <v>1</v>
      </c>
      <c r="B982">
        <v>279</v>
      </c>
      <c r="C982">
        <v>287</v>
      </c>
      <c r="D982" t="s">
        <v>211</v>
      </c>
      <c r="G982">
        <v>6</v>
      </c>
      <c r="H982">
        <v>856.47749999999996</v>
      </c>
      <c r="I982" t="s">
        <v>26</v>
      </c>
      <c r="J982">
        <v>0.05</v>
      </c>
      <c r="K982">
        <v>860.02790000000005</v>
      </c>
      <c r="L982">
        <v>1.4678999999999999E-2</v>
      </c>
      <c r="M982">
        <v>3.0663870000000002</v>
      </c>
      <c r="N982">
        <v>1.4694E-2</v>
      </c>
      <c r="O982">
        <v>8.4494159999999994</v>
      </c>
      <c r="P982">
        <v>1.3079999999999999E-3</v>
      </c>
    </row>
    <row r="983" spans="1:16" x14ac:dyDescent="0.2">
      <c r="A983" t="s">
        <v>1</v>
      </c>
      <c r="B983">
        <v>279</v>
      </c>
      <c r="C983">
        <v>287</v>
      </c>
      <c r="D983" t="s">
        <v>211</v>
      </c>
      <c r="G983">
        <v>6</v>
      </c>
      <c r="H983">
        <v>856.47749999999996</v>
      </c>
      <c r="I983" t="s">
        <v>26</v>
      </c>
      <c r="J983">
        <v>0.5</v>
      </c>
      <c r="K983">
        <v>860.82912799999997</v>
      </c>
      <c r="L983">
        <v>1.4638E-2</v>
      </c>
      <c r="M983">
        <v>3.8676149999999998</v>
      </c>
      <c r="N983">
        <v>1.4652999999999999E-2</v>
      </c>
      <c r="O983">
        <v>8.4520169999999997</v>
      </c>
      <c r="P983">
        <v>1.9689999999999998E-3</v>
      </c>
    </row>
    <row r="984" spans="1:16" x14ac:dyDescent="0.2">
      <c r="A984" t="s">
        <v>1</v>
      </c>
      <c r="B984">
        <v>279</v>
      </c>
      <c r="C984">
        <v>287</v>
      </c>
      <c r="D984" t="s">
        <v>211</v>
      </c>
      <c r="G984">
        <v>6</v>
      </c>
      <c r="H984">
        <v>856.47749999999996</v>
      </c>
      <c r="I984" t="s">
        <v>26</v>
      </c>
      <c r="J984">
        <v>5</v>
      </c>
      <c r="K984">
        <v>861.089023</v>
      </c>
      <c r="L984">
        <v>3.5027999999999997E-2</v>
      </c>
      <c r="M984">
        <v>4.1275089999999999</v>
      </c>
      <c r="N984">
        <v>3.5034000000000003E-2</v>
      </c>
      <c r="O984">
        <v>8.4502249999999997</v>
      </c>
      <c r="P984">
        <v>3.0040000000000002E-3</v>
      </c>
    </row>
    <row r="985" spans="1:16" x14ac:dyDescent="0.2">
      <c r="A985" t="s">
        <v>1</v>
      </c>
      <c r="B985">
        <v>279</v>
      </c>
      <c r="C985">
        <v>287</v>
      </c>
      <c r="D985" t="s">
        <v>211</v>
      </c>
      <c r="G985">
        <v>6</v>
      </c>
      <c r="H985">
        <v>856.47749999999996</v>
      </c>
      <c r="I985" t="s">
        <v>26</v>
      </c>
      <c r="J985">
        <v>50.000003999999997</v>
      </c>
      <c r="K985">
        <v>861.14821800000004</v>
      </c>
      <c r="L985">
        <v>1.838E-3</v>
      </c>
      <c r="M985">
        <v>4.1867049999999999</v>
      </c>
      <c r="N985">
        <v>1.9559999999999998E-3</v>
      </c>
      <c r="O985">
        <v>8.4450430000000001</v>
      </c>
      <c r="P985">
        <v>4.6500000000000003E-4</v>
      </c>
    </row>
    <row r="986" spans="1:16" x14ac:dyDescent="0.2">
      <c r="A986" t="s">
        <v>1</v>
      </c>
      <c r="B986">
        <v>288</v>
      </c>
      <c r="C986">
        <v>300</v>
      </c>
      <c r="D986" t="s">
        <v>212</v>
      </c>
      <c r="G986">
        <v>12</v>
      </c>
      <c r="H986">
        <v>1638.9550999999999</v>
      </c>
      <c r="I986" t="s">
        <v>24</v>
      </c>
      <c r="J986">
        <v>0</v>
      </c>
      <c r="K986">
        <v>1639.8613150000001</v>
      </c>
      <c r="L986">
        <v>2.928E-3</v>
      </c>
      <c r="M986">
        <v>0</v>
      </c>
      <c r="N986">
        <v>0</v>
      </c>
      <c r="O986">
        <v>6.237285</v>
      </c>
      <c r="P986">
        <v>4.1100000000000002E-4</v>
      </c>
    </row>
    <row r="987" spans="1:16" x14ac:dyDescent="0.2">
      <c r="A987" t="s">
        <v>1</v>
      </c>
      <c r="B987">
        <v>288</v>
      </c>
      <c r="C987">
        <v>300</v>
      </c>
      <c r="D987" t="s">
        <v>212</v>
      </c>
      <c r="G987">
        <v>12</v>
      </c>
      <c r="H987">
        <v>1638.9550999999999</v>
      </c>
      <c r="I987" t="s">
        <v>24</v>
      </c>
      <c r="J987">
        <v>5.0000000000000001E-3</v>
      </c>
      <c r="K987">
        <v>1641.51117</v>
      </c>
      <c r="L987">
        <v>0.109538</v>
      </c>
      <c r="M987">
        <v>1.6498550000000001</v>
      </c>
      <c r="N987">
        <v>0.10957699999999999</v>
      </c>
      <c r="O987">
        <v>6.2485710000000001</v>
      </c>
      <c r="P987">
        <v>6.3810000000000004E-3</v>
      </c>
    </row>
    <row r="988" spans="1:16" x14ac:dyDescent="0.2">
      <c r="A988" t="s">
        <v>1</v>
      </c>
      <c r="B988">
        <v>288</v>
      </c>
      <c r="C988">
        <v>300</v>
      </c>
      <c r="D988" t="s">
        <v>212</v>
      </c>
      <c r="G988">
        <v>12</v>
      </c>
      <c r="H988">
        <v>1638.9550999999999</v>
      </c>
      <c r="I988" t="s">
        <v>24</v>
      </c>
      <c r="J988">
        <v>0.05</v>
      </c>
      <c r="K988">
        <v>1642.5724720000001</v>
      </c>
      <c r="L988">
        <v>5.0145000000000002E-2</v>
      </c>
      <c r="M988">
        <v>2.711157</v>
      </c>
      <c r="N988">
        <v>5.0229999999999997E-2</v>
      </c>
      <c r="O988">
        <v>6.2444499999999996</v>
      </c>
      <c r="P988">
        <v>3.2950000000000002E-3</v>
      </c>
    </row>
    <row r="989" spans="1:16" x14ac:dyDescent="0.2">
      <c r="A989" t="s">
        <v>1</v>
      </c>
      <c r="B989">
        <v>288</v>
      </c>
      <c r="C989">
        <v>300</v>
      </c>
      <c r="D989" t="s">
        <v>212</v>
      </c>
      <c r="G989">
        <v>12</v>
      </c>
      <c r="H989">
        <v>1638.9550999999999</v>
      </c>
      <c r="I989" t="s">
        <v>24</v>
      </c>
      <c r="J989">
        <v>0.5</v>
      </c>
      <c r="K989">
        <v>1643.4999499999999</v>
      </c>
      <c r="L989">
        <v>2.7650000000000001E-2</v>
      </c>
      <c r="M989">
        <v>3.6386349999999998</v>
      </c>
      <c r="N989">
        <v>2.7805E-2</v>
      </c>
      <c r="O989">
        <v>6.2328279999999996</v>
      </c>
      <c r="P989">
        <v>1.7830000000000001E-3</v>
      </c>
    </row>
    <row r="990" spans="1:16" x14ac:dyDescent="0.2">
      <c r="A990" t="s">
        <v>1</v>
      </c>
      <c r="B990">
        <v>288</v>
      </c>
      <c r="C990">
        <v>300</v>
      </c>
      <c r="D990" t="s">
        <v>212</v>
      </c>
      <c r="G990">
        <v>12</v>
      </c>
      <c r="H990">
        <v>1638.9550999999999</v>
      </c>
      <c r="I990" t="s">
        <v>24</v>
      </c>
      <c r="J990">
        <v>5</v>
      </c>
      <c r="K990">
        <v>1644.687752</v>
      </c>
      <c r="L990">
        <v>1.2600999999999999E-2</v>
      </c>
      <c r="M990">
        <v>4.8264370000000003</v>
      </c>
      <c r="N990">
        <v>1.2937000000000001E-2</v>
      </c>
      <c r="O990">
        <v>6.2289539999999999</v>
      </c>
      <c r="P990">
        <v>8.5800000000000008E-3</v>
      </c>
    </row>
    <row r="991" spans="1:16" x14ac:dyDescent="0.2">
      <c r="A991" t="s">
        <v>1</v>
      </c>
      <c r="B991">
        <v>288</v>
      </c>
      <c r="C991">
        <v>300</v>
      </c>
      <c r="D991" t="s">
        <v>212</v>
      </c>
      <c r="G991">
        <v>12</v>
      </c>
      <c r="H991">
        <v>1638.9550999999999</v>
      </c>
      <c r="I991" t="s">
        <v>24</v>
      </c>
      <c r="J991">
        <v>50.000003999999997</v>
      </c>
      <c r="K991">
        <v>1644.8256249999999</v>
      </c>
      <c r="L991">
        <v>2.4906000000000001E-2</v>
      </c>
      <c r="M991">
        <v>4.9643100000000002</v>
      </c>
      <c r="N991">
        <v>2.5078E-2</v>
      </c>
      <c r="O991">
        <v>6.2246769999999998</v>
      </c>
      <c r="P991">
        <v>1.802E-3</v>
      </c>
    </row>
    <row r="992" spans="1:16" x14ac:dyDescent="0.2">
      <c r="A992" t="s">
        <v>1</v>
      </c>
      <c r="B992">
        <v>288</v>
      </c>
      <c r="C992">
        <v>300</v>
      </c>
      <c r="D992" t="s">
        <v>212</v>
      </c>
      <c r="G992">
        <v>12</v>
      </c>
      <c r="H992">
        <v>1638.9550999999999</v>
      </c>
      <c r="I992" t="s">
        <v>26</v>
      </c>
      <c r="J992">
        <v>0</v>
      </c>
      <c r="K992">
        <v>1639.8613150000001</v>
      </c>
      <c r="L992">
        <v>2.928E-3</v>
      </c>
      <c r="M992">
        <v>0</v>
      </c>
      <c r="N992">
        <v>0</v>
      </c>
      <c r="O992">
        <v>6.237285</v>
      </c>
      <c r="P992">
        <v>4.1100000000000002E-4</v>
      </c>
    </row>
    <row r="993" spans="1:16" x14ac:dyDescent="0.2">
      <c r="A993" t="s">
        <v>1</v>
      </c>
      <c r="B993">
        <v>288</v>
      </c>
      <c r="C993">
        <v>300</v>
      </c>
      <c r="D993" t="s">
        <v>212</v>
      </c>
      <c r="G993">
        <v>12</v>
      </c>
      <c r="H993">
        <v>1638.9550999999999</v>
      </c>
      <c r="I993" t="s">
        <v>26</v>
      </c>
      <c r="J993">
        <v>5.0000000000000001E-3</v>
      </c>
      <c r="K993">
        <v>1641.863319</v>
      </c>
      <c r="L993">
        <v>3.0817000000000001E-2</v>
      </c>
      <c r="M993">
        <v>2.0020039999999999</v>
      </c>
      <c r="N993">
        <v>3.0955E-2</v>
      </c>
      <c r="O993">
        <v>6.2549409999999996</v>
      </c>
      <c r="P993">
        <v>4.2360000000000002E-3</v>
      </c>
    </row>
    <row r="994" spans="1:16" x14ac:dyDescent="0.2">
      <c r="A994" t="s">
        <v>1</v>
      </c>
      <c r="B994">
        <v>288</v>
      </c>
      <c r="C994">
        <v>300</v>
      </c>
      <c r="D994" t="s">
        <v>212</v>
      </c>
      <c r="G994">
        <v>12</v>
      </c>
      <c r="H994">
        <v>1638.9550999999999</v>
      </c>
      <c r="I994" t="s">
        <v>26</v>
      </c>
      <c r="J994">
        <v>0.05</v>
      </c>
      <c r="K994">
        <v>1643.431458</v>
      </c>
      <c r="L994">
        <v>1.6621E-2</v>
      </c>
      <c r="M994">
        <v>3.5701429999999998</v>
      </c>
      <c r="N994">
        <v>1.6877E-2</v>
      </c>
      <c r="O994">
        <v>6.221794</v>
      </c>
      <c r="P994">
        <v>1.3799999999999999E-3</v>
      </c>
    </row>
    <row r="995" spans="1:16" x14ac:dyDescent="0.2">
      <c r="A995" t="s">
        <v>1</v>
      </c>
      <c r="B995">
        <v>288</v>
      </c>
      <c r="C995">
        <v>300</v>
      </c>
      <c r="D995" t="s">
        <v>212</v>
      </c>
      <c r="G995">
        <v>12</v>
      </c>
      <c r="H995">
        <v>1638.9550999999999</v>
      </c>
      <c r="I995" t="s">
        <v>26</v>
      </c>
      <c r="J995">
        <v>0.5</v>
      </c>
      <c r="K995">
        <v>1644.316507</v>
      </c>
      <c r="L995">
        <v>4.2023999999999999E-2</v>
      </c>
      <c r="M995">
        <v>4.4551920000000003</v>
      </c>
      <c r="N995">
        <v>4.2125999999999997E-2</v>
      </c>
      <c r="O995">
        <v>6.2320929999999999</v>
      </c>
      <c r="P995">
        <v>1.224E-3</v>
      </c>
    </row>
    <row r="996" spans="1:16" x14ac:dyDescent="0.2">
      <c r="A996" t="s">
        <v>1</v>
      </c>
      <c r="B996">
        <v>288</v>
      </c>
      <c r="C996">
        <v>300</v>
      </c>
      <c r="D996" t="s">
        <v>212</v>
      </c>
      <c r="G996">
        <v>12</v>
      </c>
      <c r="H996">
        <v>1638.9550999999999</v>
      </c>
      <c r="I996" t="s">
        <v>26</v>
      </c>
      <c r="J996">
        <v>5</v>
      </c>
      <c r="K996">
        <v>1644.8158289999999</v>
      </c>
      <c r="L996">
        <v>1.3653E-2</v>
      </c>
      <c r="M996">
        <v>4.9545139999999996</v>
      </c>
      <c r="N996">
        <v>1.3963E-2</v>
      </c>
      <c r="O996">
        <v>6.2245509999999999</v>
      </c>
      <c r="P996">
        <v>2.477E-3</v>
      </c>
    </row>
    <row r="997" spans="1:16" x14ac:dyDescent="0.2">
      <c r="A997" t="s">
        <v>1</v>
      </c>
      <c r="B997">
        <v>288</v>
      </c>
      <c r="C997">
        <v>300</v>
      </c>
      <c r="D997" t="s">
        <v>212</v>
      </c>
      <c r="G997">
        <v>12</v>
      </c>
      <c r="H997">
        <v>1638.9550999999999</v>
      </c>
      <c r="I997" t="s">
        <v>26</v>
      </c>
      <c r="J997">
        <v>50.000003999999997</v>
      </c>
      <c r="K997">
        <v>1644.8697279999999</v>
      </c>
      <c r="L997">
        <v>5.5782999999999999E-2</v>
      </c>
      <c r="M997">
        <v>5.008413</v>
      </c>
      <c r="N997">
        <v>5.586E-2</v>
      </c>
      <c r="O997">
        <v>6.2201129999999996</v>
      </c>
      <c r="P997">
        <v>2.3800000000000001E-4</v>
      </c>
    </row>
    <row r="998" spans="1:16" x14ac:dyDescent="0.2">
      <c r="A998" t="s">
        <v>1</v>
      </c>
      <c r="B998">
        <v>288</v>
      </c>
      <c r="C998">
        <v>311</v>
      </c>
      <c r="D998" t="s">
        <v>213</v>
      </c>
      <c r="G998">
        <v>22</v>
      </c>
      <c r="H998">
        <v>2870.6224000000002</v>
      </c>
      <c r="I998" t="s">
        <v>24</v>
      </c>
      <c r="J998">
        <v>0</v>
      </c>
      <c r="K998">
        <v>2872.2793109999998</v>
      </c>
      <c r="L998">
        <v>2.5965999999999999E-2</v>
      </c>
      <c r="M998">
        <v>0</v>
      </c>
      <c r="N998">
        <v>0</v>
      </c>
      <c r="O998">
        <v>7.1931209999999997</v>
      </c>
      <c r="P998">
        <v>2.99E-4</v>
      </c>
    </row>
    <row r="999" spans="1:16" x14ac:dyDescent="0.2">
      <c r="A999" t="s">
        <v>1</v>
      </c>
      <c r="B999">
        <v>288</v>
      </c>
      <c r="C999">
        <v>311</v>
      </c>
      <c r="D999" t="s">
        <v>213</v>
      </c>
      <c r="G999">
        <v>22</v>
      </c>
      <c r="H999">
        <v>2870.6224000000002</v>
      </c>
      <c r="I999" t="s">
        <v>24</v>
      </c>
      <c r="J999">
        <v>5.0000000000000001E-3</v>
      </c>
      <c r="K999">
        <v>2876.3312850000002</v>
      </c>
      <c r="L999">
        <v>4.5111999999999999E-2</v>
      </c>
      <c r="M999">
        <v>4.0519749999999997</v>
      </c>
      <c r="N999">
        <v>5.2052000000000001E-2</v>
      </c>
      <c r="O999">
        <v>7.182353</v>
      </c>
      <c r="P999">
        <v>7.2779999999999997E-3</v>
      </c>
    </row>
    <row r="1000" spans="1:16" x14ac:dyDescent="0.2">
      <c r="A1000" t="s">
        <v>1</v>
      </c>
      <c r="B1000">
        <v>288</v>
      </c>
      <c r="C1000">
        <v>311</v>
      </c>
      <c r="D1000" t="s">
        <v>213</v>
      </c>
      <c r="G1000">
        <v>22</v>
      </c>
      <c r="H1000">
        <v>2870.6224000000002</v>
      </c>
      <c r="I1000" t="s">
        <v>24</v>
      </c>
      <c r="J1000">
        <v>0.05</v>
      </c>
      <c r="K1000">
        <v>2877.2564750000001</v>
      </c>
      <c r="L1000">
        <v>0.27152500000000002</v>
      </c>
      <c r="M1000">
        <v>4.9771650000000003</v>
      </c>
      <c r="N1000">
        <v>0.27276400000000001</v>
      </c>
      <c r="O1000">
        <v>7.1897469999999997</v>
      </c>
      <c r="P1000">
        <v>3.9519999999999998E-3</v>
      </c>
    </row>
    <row r="1001" spans="1:16" x14ac:dyDescent="0.2">
      <c r="A1001" t="s">
        <v>1</v>
      </c>
      <c r="B1001">
        <v>288</v>
      </c>
      <c r="C1001">
        <v>311</v>
      </c>
      <c r="D1001" t="s">
        <v>213</v>
      </c>
      <c r="G1001">
        <v>22</v>
      </c>
      <c r="H1001">
        <v>2870.6224000000002</v>
      </c>
      <c r="I1001" t="s">
        <v>24</v>
      </c>
      <c r="J1001">
        <v>0.5</v>
      </c>
      <c r="K1001">
        <v>2877.7522690000001</v>
      </c>
      <c r="L1001">
        <v>6.1387999999999998E-2</v>
      </c>
      <c r="M1001">
        <v>5.4729580000000002</v>
      </c>
      <c r="N1001">
        <v>6.6654000000000005E-2</v>
      </c>
      <c r="O1001">
        <v>7.1767070000000004</v>
      </c>
      <c r="P1001">
        <v>1.5989999999999999E-3</v>
      </c>
    </row>
    <row r="1002" spans="1:16" x14ac:dyDescent="0.2">
      <c r="A1002" t="s">
        <v>1</v>
      </c>
      <c r="B1002">
        <v>288</v>
      </c>
      <c r="C1002">
        <v>311</v>
      </c>
      <c r="D1002" t="s">
        <v>213</v>
      </c>
      <c r="G1002">
        <v>22</v>
      </c>
      <c r="H1002">
        <v>2870.6224000000002</v>
      </c>
      <c r="I1002" t="s">
        <v>24</v>
      </c>
      <c r="J1002">
        <v>5</v>
      </c>
      <c r="K1002">
        <v>2878.6598739999999</v>
      </c>
      <c r="L1002">
        <v>5.8384999999999999E-2</v>
      </c>
      <c r="M1002">
        <v>6.3805639999999997</v>
      </c>
      <c r="N1002">
        <v>6.3898999999999997E-2</v>
      </c>
      <c r="O1002">
        <v>7.1697899999999999</v>
      </c>
      <c r="P1002">
        <v>8.3129999999999992E-3</v>
      </c>
    </row>
    <row r="1003" spans="1:16" x14ac:dyDescent="0.2">
      <c r="A1003" t="s">
        <v>1</v>
      </c>
      <c r="B1003">
        <v>288</v>
      </c>
      <c r="C1003">
        <v>311</v>
      </c>
      <c r="D1003" t="s">
        <v>213</v>
      </c>
      <c r="G1003">
        <v>22</v>
      </c>
      <c r="H1003">
        <v>2870.6224000000002</v>
      </c>
      <c r="I1003" t="s">
        <v>24</v>
      </c>
      <c r="J1003">
        <v>50.000003999999997</v>
      </c>
      <c r="K1003">
        <v>2878.6861269999999</v>
      </c>
      <c r="L1003">
        <v>0.14901300000000001</v>
      </c>
      <c r="M1003">
        <v>6.4068160000000001</v>
      </c>
      <c r="N1003">
        <v>0.151258</v>
      </c>
      <c r="O1003">
        <v>7.1635049999999998</v>
      </c>
      <c r="P1003">
        <v>2.9719999999999998E-3</v>
      </c>
    </row>
    <row r="1004" spans="1:16" x14ac:dyDescent="0.2">
      <c r="A1004" t="s">
        <v>1</v>
      </c>
      <c r="B1004">
        <v>288</v>
      </c>
      <c r="C1004">
        <v>311</v>
      </c>
      <c r="D1004" t="s">
        <v>213</v>
      </c>
      <c r="G1004">
        <v>22</v>
      </c>
      <c r="H1004">
        <v>2870.6224000000002</v>
      </c>
      <c r="I1004" t="s">
        <v>26</v>
      </c>
      <c r="J1004">
        <v>0</v>
      </c>
      <c r="K1004">
        <v>2872.2793109999998</v>
      </c>
      <c r="L1004">
        <v>2.5965999999999999E-2</v>
      </c>
      <c r="M1004">
        <v>0</v>
      </c>
      <c r="N1004">
        <v>0</v>
      </c>
      <c r="O1004">
        <v>7.1931209999999997</v>
      </c>
      <c r="P1004">
        <v>2.99E-4</v>
      </c>
    </row>
    <row r="1005" spans="1:16" x14ac:dyDescent="0.2">
      <c r="A1005" t="s">
        <v>1</v>
      </c>
      <c r="B1005">
        <v>288</v>
      </c>
      <c r="C1005">
        <v>311</v>
      </c>
      <c r="D1005" t="s">
        <v>213</v>
      </c>
      <c r="G1005">
        <v>22</v>
      </c>
      <c r="H1005">
        <v>2870.6224000000002</v>
      </c>
      <c r="I1005" t="s">
        <v>26</v>
      </c>
      <c r="J1005">
        <v>5.0000000000000001E-3</v>
      </c>
      <c r="K1005">
        <v>2876.607176</v>
      </c>
      <c r="L1005">
        <v>8.1591999999999998E-2</v>
      </c>
      <c r="M1005">
        <v>4.3278660000000002</v>
      </c>
      <c r="N1005">
        <v>8.5624000000000006E-2</v>
      </c>
      <c r="O1005">
        <v>7.1934370000000003</v>
      </c>
      <c r="P1005">
        <v>3.156E-3</v>
      </c>
    </row>
    <row r="1006" spans="1:16" x14ac:dyDescent="0.2">
      <c r="A1006" t="s">
        <v>1</v>
      </c>
      <c r="B1006">
        <v>288</v>
      </c>
      <c r="C1006">
        <v>311</v>
      </c>
      <c r="D1006" t="s">
        <v>213</v>
      </c>
      <c r="G1006">
        <v>22</v>
      </c>
      <c r="H1006">
        <v>2870.6224000000002</v>
      </c>
      <c r="I1006" t="s">
        <v>26</v>
      </c>
      <c r="J1006">
        <v>0.05</v>
      </c>
      <c r="K1006">
        <v>2877.9602239999999</v>
      </c>
      <c r="L1006">
        <v>0.16176699999999999</v>
      </c>
      <c r="M1006">
        <v>5.6809139999999996</v>
      </c>
      <c r="N1006">
        <v>0.16383700000000001</v>
      </c>
      <c r="O1006">
        <v>7.1667170000000002</v>
      </c>
      <c r="P1006">
        <v>5.4469999999999996E-3</v>
      </c>
    </row>
    <row r="1007" spans="1:16" x14ac:dyDescent="0.2">
      <c r="A1007" t="s">
        <v>1</v>
      </c>
      <c r="B1007">
        <v>288</v>
      </c>
      <c r="C1007">
        <v>311</v>
      </c>
      <c r="D1007" t="s">
        <v>213</v>
      </c>
      <c r="G1007">
        <v>22</v>
      </c>
      <c r="H1007">
        <v>2870.6224000000002</v>
      </c>
      <c r="I1007" t="s">
        <v>26</v>
      </c>
      <c r="J1007">
        <v>0.5</v>
      </c>
      <c r="K1007">
        <v>2878.4388260000001</v>
      </c>
      <c r="L1007">
        <v>0.154782</v>
      </c>
      <c r="M1007">
        <v>6.1595149999999999</v>
      </c>
      <c r="N1007">
        <v>0.156945</v>
      </c>
      <c r="O1007">
        <v>7.1766649999999998</v>
      </c>
      <c r="P1007">
        <v>2.2850000000000001E-3</v>
      </c>
    </row>
    <row r="1008" spans="1:16" x14ac:dyDescent="0.2">
      <c r="A1008" t="s">
        <v>1</v>
      </c>
      <c r="B1008">
        <v>288</v>
      </c>
      <c r="C1008">
        <v>311</v>
      </c>
      <c r="D1008" t="s">
        <v>213</v>
      </c>
      <c r="G1008">
        <v>22</v>
      </c>
      <c r="H1008">
        <v>2870.6224000000002</v>
      </c>
      <c r="I1008" t="s">
        <v>26</v>
      </c>
      <c r="J1008">
        <v>5</v>
      </c>
      <c r="K1008">
        <v>2878.7763660000001</v>
      </c>
      <c r="L1008">
        <v>7.2276000000000007E-2</v>
      </c>
      <c r="M1008">
        <v>6.4970559999999997</v>
      </c>
      <c r="N1008">
        <v>7.6799000000000006E-2</v>
      </c>
      <c r="O1008">
        <v>7.1628860000000003</v>
      </c>
      <c r="P1008">
        <v>1.3359999999999999E-3</v>
      </c>
    </row>
    <row r="1009" spans="1:16" x14ac:dyDescent="0.2">
      <c r="A1009" t="s">
        <v>1</v>
      </c>
      <c r="B1009">
        <v>288</v>
      </c>
      <c r="C1009">
        <v>311</v>
      </c>
      <c r="D1009" t="s">
        <v>213</v>
      </c>
      <c r="G1009">
        <v>22</v>
      </c>
      <c r="H1009">
        <v>2870.6224000000002</v>
      </c>
      <c r="I1009" t="s">
        <v>26</v>
      </c>
      <c r="J1009">
        <v>50.000003999999997</v>
      </c>
      <c r="K1009">
        <v>2878.7734220000002</v>
      </c>
      <c r="L1009">
        <v>0.17319300000000001</v>
      </c>
      <c r="M1009">
        <v>6.4941110000000002</v>
      </c>
      <c r="N1009">
        <v>0.17512900000000001</v>
      </c>
      <c r="O1009">
        <v>7.1576789999999999</v>
      </c>
      <c r="P1009">
        <v>1.9530000000000001E-3</v>
      </c>
    </row>
    <row r="1010" spans="1:16" x14ac:dyDescent="0.2">
      <c r="A1010" t="s">
        <v>1</v>
      </c>
      <c r="B1010">
        <v>289</v>
      </c>
      <c r="C1010">
        <v>300</v>
      </c>
      <c r="D1010" t="s">
        <v>214</v>
      </c>
      <c r="G1010">
        <v>11</v>
      </c>
      <c r="H1010">
        <v>1525.8710000000001</v>
      </c>
      <c r="I1010" t="s">
        <v>24</v>
      </c>
      <c r="J1010">
        <v>0</v>
      </c>
      <c r="K1010">
        <v>1526.7062249999999</v>
      </c>
      <c r="L1010">
        <v>1.5820000000000001E-2</v>
      </c>
      <c r="M1010">
        <v>0</v>
      </c>
      <c r="N1010">
        <v>0</v>
      </c>
      <c r="O1010">
        <v>6.2396799999999999</v>
      </c>
      <c r="P1010">
        <v>1.121E-3</v>
      </c>
    </row>
    <row r="1011" spans="1:16" x14ac:dyDescent="0.2">
      <c r="A1011" t="s">
        <v>1</v>
      </c>
      <c r="B1011">
        <v>289</v>
      </c>
      <c r="C1011">
        <v>300</v>
      </c>
      <c r="D1011" t="s">
        <v>214</v>
      </c>
      <c r="G1011">
        <v>11</v>
      </c>
      <c r="H1011">
        <v>1525.8710000000001</v>
      </c>
      <c r="I1011" t="s">
        <v>24</v>
      </c>
      <c r="J1011">
        <v>5.0000000000000001E-3</v>
      </c>
      <c r="K1011">
        <v>1528.13111</v>
      </c>
      <c r="L1011">
        <v>9.2018000000000003E-2</v>
      </c>
      <c r="M1011">
        <v>1.424884</v>
      </c>
      <c r="N1011">
        <v>9.3368000000000007E-2</v>
      </c>
      <c r="O1011">
        <v>6.2494079999999999</v>
      </c>
      <c r="P1011">
        <v>5.9199999999999999E-3</v>
      </c>
    </row>
    <row r="1012" spans="1:16" x14ac:dyDescent="0.2">
      <c r="A1012" t="s">
        <v>1</v>
      </c>
      <c r="B1012">
        <v>289</v>
      </c>
      <c r="C1012">
        <v>300</v>
      </c>
      <c r="D1012" t="s">
        <v>214</v>
      </c>
      <c r="G1012">
        <v>11</v>
      </c>
      <c r="H1012">
        <v>1525.8710000000001</v>
      </c>
      <c r="I1012" t="s">
        <v>24</v>
      </c>
      <c r="J1012">
        <v>0.05</v>
      </c>
      <c r="K1012">
        <v>1528.951965</v>
      </c>
      <c r="L1012">
        <v>4.0052999999999998E-2</v>
      </c>
      <c r="M1012">
        <v>2.2457400000000001</v>
      </c>
      <c r="N1012">
        <v>4.3063999999999998E-2</v>
      </c>
      <c r="O1012">
        <v>6.2474619999999996</v>
      </c>
      <c r="P1012">
        <v>2.709E-3</v>
      </c>
    </row>
    <row r="1013" spans="1:16" x14ac:dyDescent="0.2">
      <c r="A1013" t="s">
        <v>1</v>
      </c>
      <c r="B1013">
        <v>289</v>
      </c>
      <c r="C1013">
        <v>300</v>
      </c>
      <c r="D1013" t="s">
        <v>214</v>
      </c>
      <c r="G1013">
        <v>11</v>
      </c>
      <c r="H1013">
        <v>1525.8710000000001</v>
      </c>
      <c r="I1013" t="s">
        <v>24</v>
      </c>
      <c r="J1013">
        <v>0.5</v>
      </c>
      <c r="K1013">
        <v>1529.7683979999999</v>
      </c>
      <c r="L1013">
        <v>2.4858000000000002E-2</v>
      </c>
      <c r="M1013">
        <v>3.0621719999999999</v>
      </c>
      <c r="N1013">
        <v>2.9465000000000002E-2</v>
      </c>
      <c r="O1013">
        <v>6.2349860000000001</v>
      </c>
      <c r="P1013">
        <v>1.756E-3</v>
      </c>
    </row>
    <row r="1014" spans="1:16" x14ac:dyDescent="0.2">
      <c r="A1014" t="s">
        <v>1</v>
      </c>
      <c r="B1014">
        <v>289</v>
      </c>
      <c r="C1014">
        <v>300</v>
      </c>
      <c r="D1014" t="s">
        <v>214</v>
      </c>
      <c r="G1014">
        <v>11</v>
      </c>
      <c r="H1014">
        <v>1525.8710000000001</v>
      </c>
      <c r="I1014" t="s">
        <v>24</v>
      </c>
      <c r="J1014">
        <v>5</v>
      </c>
      <c r="K1014">
        <v>1530.778509</v>
      </c>
      <c r="L1014">
        <v>3.1667000000000001E-2</v>
      </c>
      <c r="M1014">
        <v>4.0722839999999998</v>
      </c>
      <c r="N1014">
        <v>3.5397999999999999E-2</v>
      </c>
      <c r="O1014">
        <v>6.2310629999999998</v>
      </c>
      <c r="P1014">
        <v>9.0860000000000003E-3</v>
      </c>
    </row>
    <row r="1015" spans="1:16" x14ac:dyDescent="0.2">
      <c r="A1015" t="s">
        <v>1</v>
      </c>
      <c r="B1015">
        <v>289</v>
      </c>
      <c r="C1015">
        <v>300</v>
      </c>
      <c r="D1015" t="s">
        <v>214</v>
      </c>
      <c r="G1015">
        <v>11</v>
      </c>
      <c r="H1015">
        <v>1525.8710000000001</v>
      </c>
      <c r="I1015" t="s">
        <v>24</v>
      </c>
      <c r="J1015">
        <v>50.000003999999997</v>
      </c>
      <c r="K1015">
        <v>1530.6306569999999</v>
      </c>
      <c r="L1015">
        <v>0.13551299999999999</v>
      </c>
      <c r="M1015">
        <v>3.9244319999999999</v>
      </c>
      <c r="N1015">
        <v>0.136433</v>
      </c>
      <c r="O1015">
        <v>6.2266830000000004</v>
      </c>
      <c r="P1015">
        <v>1.0460000000000001E-3</v>
      </c>
    </row>
    <row r="1016" spans="1:16" x14ac:dyDescent="0.2">
      <c r="A1016" t="s">
        <v>1</v>
      </c>
      <c r="B1016">
        <v>289</v>
      </c>
      <c r="C1016">
        <v>300</v>
      </c>
      <c r="D1016" t="s">
        <v>214</v>
      </c>
      <c r="G1016">
        <v>11</v>
      </c>
      <c r="H1016">
        <v>1525.8710000000001</v>
      </c>
      <c r="I1016" t="s">
        <v>26</v>
      </c>
      <c r="J1016">
        <v>0</v>
      </c>
      <c r="K1016">
        <v>1526.7062249999999</v>
      </c>
      <c r="L1016">
        <v>1.5820000000000001E-2</v>
      </c>
      <c r="M1016">
        <v>0</v>
      </c>
      <c r="N1016">
        <v>0</v>
      </c>
      <c r="O1016">
        <v>6.2396799999999999</v>
      </c>
      <c r="P1016">
        <v>1.121E-3</v>
      </c>
    </row>
    <row r="1017" spans="1:16" x14ac:dyDescent="0.2">
      <c r="A1017" t="s">
        <v>1</v>
      </c>
      <c r="B1017">
        <v>289</v>
      </c>
      <c r="C1017">
        <v>300</v>
      </c>
      <c r="D1017" t="s">
        <v>214</v>
      </c>
      <c r="G1017">
        <v>11</v>
      </c>
      <c r="H1017">
        <v>1525.8710000000001</v>
      </c>
      <c r="I1017" t="s">
        <v>26</v>
      </c>
      <c r="J1017">
        <v>5.0000000000000001E-3</v>
      </c>
      <c r="K1017">
        <v>1528.421681</v>
      </c>
      <c r="L1017">
        <v>3.3884999999999998E-2</v>
      </c>
      <c r="M1017">
        <v>1.7154560000000001</v>
      </c>
      <c r="N1017">
        <v>3.7395999999999999E-2</v>
      </c>
      <c r="O1017">
        <v>6.2564669999999998</v>
      </c>
      <c r="P1017">
        <v>4.0460000000000001E-3</v>
      </c>
    </row>
    <row r="1018" spans="1:16" x14ac:dyDescent="0.2">
      <c r="A1018" t="s">
        <v>1</v>
      </c>
      <c r="B1018">
        <v>289</v>
      </c>
      <c r="C1018">
        <v>300</v>
      </c>
      <c r="D1018" t="s">
        <v>214</v>
      </c>
      <c r="G1018">
        <v>11</v>
      </c>
      <c r="H1018">
        <v>1525.8710000000001</v>
      </c>
      <c r="I1018" t="s">
        <v>26</v>
      </c>
      <c r="J1018">
        <v>0.05</v>
      </c>
      <c r="K1018">
        <v>1529.672423</v>
      </c>
      <c r="L1018">
        <v>2.4857000000000001E-2</v>
      </c>
      <c r="M1018">
        <v>2.9661979999999999</v>
      </c>
      <c r="N1018">
        <v>2.9464000000000001E-2</v>
      </c>
      <c r="O1018">
        <v>6.2245049999999997</v>
      </c>
      <c r="P1018">
        <v>1.537E-3</v>
      </c>
    </row>
    <row r="1019" spans="1:16" x14ac:dyDescent="0.2">
      <c r="A1019" t="s">
        <v>1</v>
      </c>
      <c r="B1019">
        <v>289</v>
      </c>
      <c r="C1019">
        <v>300</v>
      </c>
      <c r="D1019" t="s">
        <v>214</v>
      </c>
      <c r="G1019">
        <v>11</v>
      </c>
      <c r="H1019">
        <v>1525.8710000000001</v>
      </c>
      <c r="I1019" t="s">
        <v>26</v>
      </c>
      <c r="J1019">
        <v>0.5</v>
      </c>
      <c r="K1019">
        <v>1530.380357</v>
      </c>
      <c r="L1019">
        <v>1.839E-2</v>
      </c>
      <c r="M1019">
        <v>3.6741320000000002</v>
      </c>
      <c r="N1019">
        <v>2.4257999999999998E-2</v>
      </c>
      <c r="O1019">
        <v>6.2348999999999997</v>
      </c>
      <c r="P1019">
        <v>1.266E-3</v>
      </c>
    </row>
    <row r="1020" spans="1:16" x14ac:dyDescent="0.2">
      <c r="A1020" t="s">
        <v>1</v>
      </c>
      <c r="B1020">
        <v>289</v>
      </c>
      <c r="C1020">
        <v>300</v>
      </c>
      <c r="D1020" t="s">
        <v>214</v>
      </c>
      <c r="G1020">
        <v>11</v>
      </c>
      <c r="H1020">
        <v>1525.8710000000001</v>
      </c>
      <c r="I1020" t="s">
        <v>26</v>
      </c>
      <c r="J1020">
        <v>5</v>
      </c>
      <c r="K1020">
        <v>1530.6515460000001</v>
      </c>
      <c r="L1020">
        <v>3.9398000000000002E-2</v>
      </c>
      <c r="M1020">
        <v>3.9453209999999999</v>
      </c>
      <c r="N1020">
        <v>4.2456000000000001E-2</v>
      </c>
      <c r="O1020">
        <v>6.2283770000000001</v>
      </c>
      <c r="P1020">
        <v>2.0140000000000002E-3</v>
      </c>
    </row>
    <row r="1021" spans="1:16" x14ac:dyDescent="0.2">
      <c r="A1021" t="s">
        <v>1</v>
      </c>
      <c r="B1021">
        <v>289</v>
      </c>
      <c r="C1021">
        <v>300</v>
      </c>
      <c r="D1021" t="s">
        <v>214</v>
      </c>
      <c r="G1021">
        <v>11</v>
      </c>
      <c r="H1021">
        <v>1525.8710000000001</v>
      </c>
      <c r="I1021" t="s">
        <v>26</v>
      </c>
      <c r="J1021">
        <v>50.000003999999997</v>
      </c>
      <c r="K1021">
        <v>1530.6453690000001</v>
      </c>
      <c r="L1021">
        <v>4.7724999999999997E-2</v>
      </c>
      <c r="M1021">
        <v>3.9391430000000001</v>
      </c>
      <c r="N1021">
        <v>5.0278999999999997E-2</v>
      </c>
      <c r="O1021">
        <v>6.2226819999999998</v>
      </c>
      <c r="P1021">
        <v>1.768E-3</v>
      </c>
    </row>
    <row r="1022" spans="1:16" x14ac:dyDescent="0.2">
      <c r="A1022" t="s">
        <v>1</v>
      </c>
      <c r="B1022">
        <v>301</v>
      </c>
      <c r="C1022">
        <v>310</v>
      </c>
      <c r="D1022" t="s">
        <v>215</v>
      </c>
      <c r="G1022">
        <v>8</v>
      </c>
      <c r="H1022">
        <v>1137.6011000000001</v>
      </c>
      <c r="I1022" t="s">
        <v>24</v>
      </c>
      <c r="J1022">
        <v>0</v>
      </c>
      <c r="K1022">
        <v>1138.3225480000001</v>
      </c>
      <c r="L1022">
        <v>1.8665000000000001E-2</v>
      </c>
      <c r="M1022">
        <v>0</v>
      </c>
      <c r="N1022">
        <v>0</v>
      </c>
      <c r="O1022">
        <v>4.6899090000000001</v>
      </c>
      <c r="P1022">
        <v>1.7570000000000001E-3</v>
      </c>
    </row>
    <row r="1023" spans="1:16" x14ac:dyDescent="0.2">
      <c r="A1023" t="s">
        <v>1</v>
      </c>
      <c r="B1023">
        <v>301</v>
      </c>
      <c r="C1023">
        <v>310</v>
      </c>
      <c r="D1023" t="s">
        <v>215</v>
      </c>
      <c r="G1023">
        <v>8</v>
      </c>
      <c r="H1023">
        <v>1137.6011000000001</v>
      </c>
      <c r="I1023" t="s">
        <v>24</v>
      </c>
      <c r="J1023">
        <v>5.0000000000000001E-3</v>
      </c>
      <c r="K1023">
        <v>1140.472205</v>
      </c>
      <c r="L1023">
        <v>0.19306100000000001</v>
      </c>
      <c r="M1023">
        <v>2.1496569999999999</v>
      </c>
      <c r="N1023">
        <v>0.19396099999999999</v>
      </c>
      <c r="O1023">
        <v>4.7021810000000004</v>
      </c>
      <c r="P1023">
        <v>3.5330000000000001E-3</v>
      </c>
    </row>
    <row r="1024" spans="1:16" x14ac:dyDescent="0.2">
      <c r="A1024" t="s">
        <v>1</v>
      </c>
      <c r="B1024">
        <v>301</v>
      </c>
      <c r="C1024">
        <v>310</v>
      </c>
      <c r="D1024" t="s">
        <v>215</v>
      </c>
      <c r="G1024">
        <v>8</v>
      </c>
      <c r="H1024">
        <v>1137.6011000000001</v>
      </c>
      <c r="I1024" t="s">
        <v>24</v>
      </c>
      <c r="J1024">
        <v>0.05</v>
      </c>
      <c r="K1024">
        <v>1140.4051039999999</v>
      </c>
      <c r="L1024">
        <v>0.31869199999999998</v>
      </c>
      <c r="M1024">
        <v>2.0825559999999999</v>
      </c>
      <c r="N1024">
        <v>0.31923800000000002</v>
      </c>
      <c r="O1024">
        <v>4.708793</v>
      </c>
      <c r="P1024">
        <v>4.032E-3</v>
      </c>
    </row>
    <row r="1025" spans="1:16" x14ac:dyDescent="0.2">
      <c r="A1025" t="s">
        <v>1</v>
      </c>
      <c r="B1025">
        <v>301</v>
      </c>
      <c r="C1025">
        <v>310</v>
      </c>
      <c r="D1025" t="s">
        <v>215</v>
      </c>
      <c r="G1025">
        <v>8</v>
      </c>
      <c r="H1025">
        <v>1137.6011000000001</v>
      </c>
      <c r="I1025" t="s">
        <v>24</v>
      </c>
      <c r="J1025">
        <v>0.5</v>
      </c>
      <c r="K1025">
        <v>1140.6321290000001</v>
      </c>
      <c r="L1025">
        <v>3.1564000000000002E-2</v>
      </c>
      <c r="M1025">
        <v>2.3095810000000001</v>
      </c>
      <c r="N1025">
        <v>3.6670000000000001E-2</v>
      </c>
      <c r="O1025">
        <v>4.7056110000000002</v>
      </c>
      <c r="P1025">
        <v>9.3199999999999999E-4</v>
      </c>
    </row>
    <row r="1026" spans="1:16" x14ac:dyDescent="0.2">
      <c r="A1026" t="s">
        <v>1</v>
      </c>
      <c r="B1026">
        <v>301</v>
      </c>
      <c r="C1026">
        <v>310</v>
      </c>
      <c r="D1026" t="s">
        <v>215</v>
      </c>
      <c r="G1026">
        <v>8</v>
      </c>
      <c r="H1026">
        <v>1137.6011000000001</v>
      </c>
      <c r="I1026" t="s">
        <v>24</v>
      </c>
      <c r="J1026">
        <v>5</v>
      </c>
      <c r="K1026">
        <v>1140.734103</v>
      </c>
      <c r="L1026">
        <v>6.2259999999999998E-3</v>
      </c>
      <c r="M1026">
        <v>2.4115549999999999</v>
      </c>
      <c r="N1026">
        <v>1.9675999999999999E-2</v>
      </c>
      <c r="O1026">
        <v>4.7082550000000003</v>
      </c>
      <c r="P1026">
        <v>9.7190000000000002E-3</v>
      </c>
    </row>
    <row r="1027" spans="1:16" x14ac:dyDescent="0.2">
      <c r="A1027" t="s">
        <v>1</v>
      </c>
      <c r="B1027">
        <v>301</v>
      </c>
      <c r="C1027">
        <v>310</v>
      </c>
      <c r="D1027" t="s">
        <v>215</v>
      </c>
      <c r="G1027">
        <v>8</v>
      </c>
      <c r="H1027">
        <v>1137.6011000000001</v>
      </c>
      <c r="I1027" t="s">
        <v>24</v>
      </c>
      <c r="J1027">
        <v>50.000003999999997</v>
      </c>
      <c r="K1027">
        <v>1140.694428</v>
      </c>
      <c r="L1027">
        <v>7.6103000000000004E-2</v>
      </c>
      <c r="M1027">
        <v>2.37188</v>
      </c>
      <c r="N1027">
        <v>7.8358999999999998E-2</v>
      </c>
      <c r="O1027">
        <v>4.7058689999999999</v>
      </c>
      <c r="P1027">
        <v>1.4109999999999999E-3</v>
      </c>
    </row>
    <row r="1028" spans="1:16" x14ac:dyDescent="0.2">
      <c r="A1028" t="s">
        <v>1</v>
      </c>
      <c r="B1028">
        <v>301</v>
      </c>
      <c r="C1028">
        <v>310</v>
      </c>
      <c r="D1028" t="s">
        <v>215</v>
      </c>
      <c r="G1028">
        <v>8</v>
      </c>
      <c r="H1028">
        <v>1137.6011000000001</v>
      </c>
      <c r="I1028" t="s">
        <v>26</v>
      </c>
      <c r="J1028">
        <v>0</v>
      </c>
      <c r="K1028">
        <v>1138.3225480000001</v>
      </c>
      <c r="L1028">
        <v>1.8665000000000001E-2</v>
      </c>
      <c r="M1028">
        <v>0</v>
      </c>
      <c r="N1028">
        <v>0</v>
      </c>
      <c r="O1028">
        <v>4.6899090000000001</v>
      </c>
      <c r="P1028">
        <v>1.7570000000000001E-3</v>
      </c>
    </row>
    <row r="1029" spans="1:16" x14ac:dyDescent="0.2">
      <c r="A1029" t="s">
        <v>1</v>
      </c>
      <c r="B1029">
        <v>301</v>
      </c>
      <c r="C1029">
        <v>310</v>
      </c>
      <c r="D1029" t="s">
        <v>215</v>
      </c>
      <c r="G1029">
        <v>8</v>
      </c>
      <c r="H1029">
        <v>1137.6011000000001</v>
      </c>
      <c r="I1029" t="s">
        <v>26</v>
      </c>
      <c r="J1029">
        <v>5.0000000000000001E-3</v>
      </c>
      <c r="K1029">
        <v>1140.6430780000001</v>
      </c>
      <c r="L1029">
        <v>2.3074000000000001E-2</v>
      </c>
      <c r="M1029">
        <v>2.3205300000000002</v>
      </c>
      <c r="N1029">
        <v>2.9678E-2</v>
      </c>
      <c r="O1029">
        <v>4.7099669999999998</v>
      </c>
      <c r="P1029">
        <v>6.6730000000000001E-3</v>
      </c>
    </row>
    <row r="1030" spans="1:16" x14ac:dyDescent="0.2">
      <c r="A1030" t="s">
        <v>1</v>
      </c>
      <c r="B1030">
        <v>301</v>
      </c>
      <c r="C1030">
        <v>310</v>
      </c>
      <c r="D1030" t="s">
        <v>215</v>
      </c>
      <c r="G1030">
        <v>8</v>
      </c>
      <c r="H1030">
        <v>1137.6011000000001</v>
      </c>
      <c r="I1030" t="s">
        <v>26</v>
      </c>
      <c r="J1030">
        <v>0.05</v>
      </c>
      <c r="K1030">
        <v>1140.702106</v>
      </c>
      <c r="L1030">
        <v>1.6455000000000001E-2</v>
      </c>
      <c r="M1030">
        <v>2.3795579999999998</v>
      </c>
      <c r="N1030">
        <v>2.4882000000000001E-2</v>
      </c>
      <c r="O1030">
        <v>4.7007370000000002</v>
      </c>
      <c r="P1030">
        <v>4.9899999999999999E-4</v>
      </c>
    </row>
    <row r="1031" spans="1:16" x14ac:dyDescent="0.2">
      <c r="A1031" t="s">
        <v>1</v>
      </c>
      <c r="B1031">
        <v>301</v>
      </c>
      <c r="C1031">
        <v>310</v>
      </c>
      <c r="D1031" t="s">
        <v>215</v>
      </c>
      <c r="G1031">
        <v>8</v>
      </c>
      <c r="H1031">
        <v>1137.6011000000001</v>
      </c>
      <c r="I1031" t="s">
        <v>26</v>
      </c>
      <c r="J1031">
        <v>0.5</v>
      </c>
      <c r="K1031">
        <v>1140.6627410000001</v>
      </c>
      <c r="L1031">
        <v>1.3916E-2</v>
      </c>
      <c r="M1031">
        <v>2.3401930000000002</v>
      </c>
      <c r="N1031">
        <v>2.3281E-2</v>
      </c>
      <c r="O1031">
        <v>4.7101179999999996</v>
      </c>
      <c r="P1031">
        <v>2.545E-3</v>
      </c>
    </row>
    <row r="1032" spans="1:16" x14ac:dyDescent="0.2">
      <c r="A1032" t="s">
        <v>1</v>
      </c>
      <c r="B1032">
        <v>301</v>
      </c>
      <c r="C1032">
        <v>310</v>
      </c>
      <c r="D1032" t="s">
        <v>215</v>
      </c>
      <c r="G1032">
        <v>8</v>
      </c>
      <c r="H1032">
        <v>1137.6011000000001</v>
      </c>
      <c r="I1032" t="s">
        <v>26</v>
      </c>
      <c r="J1032">
        <v>5</v>
      </c>
      <c r="K1032">
        <v>1140.6149009999999</v>
      </c>
      <c r="L1032">
        <v>2.7972E-2</v>
      </c>
      <c r="M1032">
        <v>2.2923529999999999</v>
      </c>
      <c r="N1032">
        <v>3.3626999999999997E-2</v>
      </c>
      <c r="O1032">
        <v>4.7045329999999996</v>
      </c>
      <c r="P1032">
        <v>3.738E-3</v>
      </c>
    </row>
    <row r="1033" spans="1:16" x14ac:dyDescent="0.2">
      <c r="A1033" t="s">
        <v>1</v>
      </c>
      <c r="B1033">
        <v>301</v>
      </c>
      <c r="C1033">
        <v>310</v>
      </c>
      <c r="D1033" t="s">
        <v>215</v>
      </c>
      <c r="G1033">
        <v>8</v>
      </c>
      <c r="H1033">
        <v>1137.6011000000001</v>
      </c>
      <c r="I1033" t="s">
        <v>26</v>
      </c>
      <c r="J1033">
        <v>50.000003999999997</v>
      </c>
      <c r="K1033">
        <v>1140.67221</v>
      </c>
      <c r="L1033">
        <v>2.1555999999999999E-2</v>
      </c>
      <c r="M1033">
        <v>2.3496619999999999</v>
      </c>
      <c r="N1033">
        <v>2.8513E-2</v>
      </c>
      <c r="O1033">
        <v>4.7024929999999996</v>
      </c>
      <c r="P1033">
        <v>1.0690000000000001E-3</v>
      </c>
    </row>
    <row r="1034" spans="1:16" x14ac:dyDescent="0.2">
      <c r="A1034" t="s">
        <v>1</v>
      </c>
      <c r="B1034">
        <v>301</v>
      </c>
      <c r="C1034">
        <v>311</v>
      </c>
      <c r="D1034" t="s">
        <v>216</v>
      </c>
      <c r="G1034">
        <v>9</v>
      </c>
      <c r="H1034">
        <v>1250.6851999999999</v>
      </c>
      <c r="I1034" t="s">
        <v>24</v>
      </c>
      <c r="J1034">
        <v>0</v>
      </c>
      <c r="K1034">
        <v>1251.344519</v>
      </c>
      <c r="L1034">
        <v>1.7923000000000001E-2</v>
      </c>
      <c r="M1034">
        <v>0</v>
      </c>
      <c r="N1034">
        <v>0</v>
      </c>
      <c r="O1034">
        <v>6.1675000000000004</v>
      </c>
      <c r="P1034">
        <v>1.181E-3</v>
      </c>
    </row>
    <row r="1035" spans="1:16" x14ac:dyDescent="0.2">
      <c r="A1035" t="s">
        <v>1</v>
      </c>
      <c r="B1035">
        <v>301</v>
      </c>
      <c r="C1035">
        <v>311</v>
      </c>
      <c r="D1035" t="s">
        <v>216</v>
      </c>
      <c r="G1035">
        <v>9</v>
      </c>
      <c r="H1035">
        <v>1250.6851999999999</v>
      </c>
      <c r="I1035" t="s">
        <v>24</v>
      </c>
      <c r="J1035">
        <v>5.0000000000000001E-3</v>
      </c>
      <c r="K1035">
        <v>1253.964694</v>
      </c>
      <c r="L1035">
        <v>0.13917399999999999</v>
      </c>
      <c r="M1035">
        <v>2.6201750000000001</v>
      </c>
      <c r="N1035">
        <v>0.140324</v>
      </c>
      <c r="O1035">
        <v>6.184933</v>
      </c>
      <c r="P1035">
        <v>3.7980000000000002E-3</v>
      </c>
    </row>
    <row r="1036" spans="1:16" x14ac:dyDescent="0.2">
      <c r="A1036" t="s">
        <v>1</v>
      </c>
      <c r="B1036">
        <v>301</v>
      </c>
      <c r="C1036">
        <v>311</v>
      </c>
      <c r="D1036" t="s">
        <v>216</v>
      </c>
      <c r="G1036">
        <v>9</v>
      </c>
      <c r="H1036">
        <v>1250.6851999999999</v>
      </c>
      <c r="I1036" t="s">
        <v>24</v>
      </c>
      <c r="J1036">
        <v>0.05</v>
      </c>
      <c r="K1036">
        <v>1253.909768</v>
      </c>
      <c r="L1036">
        <v>0.22555800000000001</v>
      </c>
      <c r="M1036">
        <v>2.5652490000000001</v>
      </c>
      <c r="N1036">
        <v>0.226269</v>
      </c>
      <c r="O1036">
        <v>6.1878599999999997</v>
      </c>
      <c r="P1036">
        <v>2.9299999999999999E-3</v>
      </c>
    </row>
    <row r="1037" spans="1:16" x14ac:dyDescent="0.2">
      <c r="A1037" t="s">
        <v>1</v>
      </c>
      <c r="B1037">
        <v>301</v>
      </c>
      <c r="C1037">
        <v>311</v>
      </c>
      <c r="D1037" t="s">
        <v>216</v>
      </c>
      <c r="G1037">
        <v>9</v>
      </c>
      <c r="H1037">
        <v>1250.6851999999999</v>
      </c>
      <c r="I1037" t="s">
        <v>24</v>
      </c>
      <c r="J1037">
        <v>0.5</v>
      </c>
      <c r="K1037">
        <v>1254.094231</v>
      </c>
      <c r="L1037">
        <v>2.1572000000000001E-2</v>
      </c>
      <c r="M1037">
        <v>2.7497120000000002</v>
      </c>
      <c r="N1037">
        <v>2.8046000000000001E-2</v>
      </c>
      <c r="O1037">
        <v>6.1834870000000004</v>
      </c>
      <c r="P1037">
        <v>1.302E-3</v>
      </c>
    </row>
    <row r="1038" spans="1:16" x14ac:dyDescent="0.2">
      <c r="A1038" t="s">
        <v>1</v>
      </c>
      <c r="B1038">
        <v>301</v>
      </c>
      <c r="C1038">
        <v>311</v>
      </c>
      <c r="D1038" t="s">
        <v>216</v>
      </c>
      <c r="G1038">
        <v>9</v>
      </c>
      <c r="H1038">
        <v>1250.6851999999999</v>
      </c>
      <c r="I1038" t="s">
        <v>24</v>
      </c>
      <c r="J1038">
        <v>5</v>
      </c>
      <c r="K1038">
        <v>1254.0742319999999</v>
      </c>
      <c r="L1038">
        <v>1.0492E-2</v>
      </c>
      <c r="M1038">
        <v>2.7297129999999998</v>
      </c>
      <c r="N1038">
        <v>2.0768999999999999E-2</v>
      </c>
      <c r="O1038">
        <v>6.1891179999999997</v>
      </c>
      <c r="P1038">
        <v>8.6689999999999996E-3</v>
      </c>
    </row>
    <row r="1039" spans="1:16" x14ac:dyDescent="0.2">
      <c r="A1039" t="s">
        <v>1</v>
      </c>
      <c r="B1039">
        <v>301</v>
      </c>
      <c r="C1039">
        <v>311</v>
      </c>
      <c r="D1039" t="s">
        <v>216</v>
      </c>
      <c r="G1039">
        <v>9</v>
      </c>
      <c r="H1039">
        <v>1250.6851999999999</v>
      </c>
      <c r="I1039" t="s">
        <v>24</v>
      </c>
      <c r="J1039">
        <v>50.000003999999997</v>
      </c>
      <c r="K1039">
        <v>1254.05744</v>
      </c>
      <c r="L1039">
        <v>2.962E-2</v>
      </c>
      <c r="M1039">
        <v>2.7129210000000001</v>
      </c>
      <c r="N1039">
        <v>3.4620999999999999E-2</v>
      </c>
      <c r="O1039">
        <v>6.1849129999999999</v>
      </c>
      <c r="P1039">
        <v>1.8320000000000001E-3</v>
      </c>
    </row>
    <row r="1040" spans="1:16" x14ac:dyDescent="0.2">
      <c r="A1040" t="s">
        <v>1</v>
      </c>
      <c r="B1040">
        <v>301</v>
      </c>
      <c r="C1040">
        <v>311</v>
      </c>
      <c r="D1040" t="s">
        <v>216</v>
      </c>
      <c r="G1040">
        <v>9</v>
      </c>
      <c r="H1040">
        <v>1250.6851999999999</v>
      </c>
      <c r="I1040" t="s">
        <v>26</v>
      </c>
      <c r="J1040">
        <v>0</v>
      </c>
      <c r="K1040">
        <v>1251.344519</v>
      </c>
      <c r="L1040">
        <v>1.7923000000000001E-2</v>
      </c>
      <c r="M1040">
        <v>0</v>
      </c>
      <c r="N1040">
        <v>0</v>
      </c>
      <c r="O1040">
        <v>6.1675000000000004</v>
      </c>
      <c r="P1040">
        <v>1.181E-3</v>
      </c>
    </row>
    <row r="1041" spans="1:16" x14ac:dyDescent="0.2">
      <c r="A1041" t="s">
        <v>1</v>
      </c>
      <c r="B1041">
        <v>301</v>
      </c>
      <c r="C1041">
        <v>311</v>
      </c>
      <c r="D1041" t="s">
        <v>216</v>
      </c>
      <c r="G1041">
        <v>9</v>
      </c>
      <c r="H1041">
        <v>1250.6851999999999</v>
      </c>
      <c r="I1041" t="s">
        <v>26</v>
      </c>
      <c r="J1041">
        <v>5.0000000000000001E-3</v>
      </c>
      <c r="K1041">
        <v>1254.095388</v>
      </c>
      <c r="L1041">
        <v>2.3789999999999999E-2</v>
      </c>
      <c r="M1041">
        <v>2.7508689999999998</v>
      </c>
      <c r="N1041">
        <v>2.9786E-2</v>
      </c>
      <c r="O1041">
        <v>6.191624</v>
      </c>
      <c r="P1041">
        <v>5.0350000000000004E-3</v>
      </c>
    </row>
    <row r="1042" spans="1:16" x14ac:dyDescent="0.2">
      <c r="A1042" t="s">
        <v>1</v>
      </c>
      <c r="B1042">
        <v>301</v>
      </c>
      <c r="C1042">
        <v>311</v>
      </c>
      <c r="D1042" t="s">
        <v>216</v>
      </c>
      <c r="G1042">
        <v>9</v>
      </c>
      <c r="H1042">
        <v>1250.6851999999999</v>
      </c>
      <c r="I1042" t="s">
        <v>26</v>
      </c>
      <c r="J1042">
        <v>0.05</v>
      </c>
      <c r="K1042">
        <v>1254.135788</v>
      </c>
      <c r="L1042">
        <v>2.9822000000000001E-2</v>
      </c>
      <c r="M1042">
        <v>2.7912689999999998</v>
      </c>
      <c r="N1042">
        <v>3.4793999999999999E-2</v>
      </c>
      <c r="O1042">
        <v>6.1771159999999998</v>
      </c>
      <c r="P1042">
        <v>1.0059999999999999E-3</v>
      </c>
    </row>
    <row r="1043" spans="1:16" x14ac:dyDescent="0.2">
      <c r="A1043" t="s">
        <v>1</v>
      </c>
      <c r="B1043">
        <v>301</v>
      </c>
      <c r="C1043">
        <v>311</v>
      </c>
      <c r="D1043" t="s">
        <v>216</v>
      </c>
      <c r="G1043">
        <v>9</v>
      </c>
      <c r="H1043">
        <v>1250.6851999999999</v>
      </c>
      <c r="I1043" t="s">
        <v>26</v>
      </c>
      <c r="J1043">
        <v>0.5</v>
      </c>
      <c r="K1043">
        <v>1254.091465</v>
      </c>
      <c r="L1043">
        <v>3.7367999999999998E-2</v>
      </c>
      <c r="M1043">
        <v>2.7469459999999999</v>
      </c>
      <c r="N1043">
        <v>4.1444000000000002E-2</v>
      </c>
      <c r="O1043">
        <v>6.1890970000000003</v>
      </c>
      <c r="P1043">
        <v>1.4920000000000001E-3</v>
      </c>
    </row>
    <row r="1044" spans="1:16" x14ac:dyDescent="0.2">
      <c r="A1044" t="s">
        <v>1</v>
      </c>
      <c r="B1044">
        <v>301</v>
      </c>
      <c r="C1044">
        <v>311</v>
      </c>
      <c r="D1044" t="s">
        <v>216</v>
      </c>
      <c r="G1044">
        <v>9</v>
      </c>
      <c r="H1044">
        <v>1250.6851999999999</v>
      </c>
      <c r="I1044" t="s">
        <v>26</v>
      </c>
      <c r="J1044">
        <v>5</v>
      </c>
      <c r="K1044">
        <v>1254.0649510000001</v>
      </c>
      <c r="L1044">
        <v>2.9121999999999999E-2</v>
      </c>
      <c r="M1044">
        <v>2.7204320000000002</v>
      </c>
      <c r="N1044">
        <v>3.4195000000000003E-2</v>
      </c>
      <c r="O1044">
        <v>6.1857179999999996</v>
      </c>
      <c r="P1044">
        <v>3.457E-3</v>
      </c>
    </row>
    <row r="1045" spans="1:16" x14ac:dyDescent="0.2">
      <c r="A1045" t="s">
        <v>1</v>
      </c>
      <c r="B1045">
        <v>301</v>
      </c>
      <c r="C1045">
        <v>311</v>
      </c>
      <c r="D1045" t="s">
        <v>216</v>
      </c>
      <c r="G1045">
        <v>9</v>
      </c>
      <c r="H1045">
        <v>1250.6851999999999</v>
      </c>
      <c r="I1045" t="s">
        <v>26</v>
      </c>
      <c r="J1045">
        <v>50.000003999999997</v>
      </c>
      <c r="K1045">
        <v>1254.087835</v>
      </c>
      <c r="L1045">
        <v>3.2476999999999999E-2</v>
      </c>
      <c r="M1045">
        <v>2.7433160000000001</v>
      </c>
      <c r="N1045">
        <v>3.7094000000000002E-2</v>
      </c>
      <c r="O1045">
        <v>6.1829549999999998</v>
      </c>
      <c r="P1045">
        <v>9.7199999999999999E-4</v>
      </c>
    </row>
    <row r="1046" spans="1:16" x14ac:dyDescent="0.2">
      <c r="A1046" t="s">
        <v>1</v>
      </c>
      <c r="B1046">
        <v>301</v>
      </c>
      <c r="C1046">
        <v>313</v>
      </c>
      <c r="D1046" t="s">
        <v>217</v>
      </c>
      <c r="G1046">
        <v>11</v>
      </c>
      <c r="H1046">
        <v>1537.8268</v>
      </c>
      <c r="I1046" t="s">
        <v>24</v>
      </c>
      <c r="J1046">
        <v>0</v>
      </c>
      <c r="K1046">
        <v>1538.770135</v>
      </c>
      <c r="L1046">
        <v>2.1489000000000001E-2</v>
      </c>
      <c r="M1046">
        <v>0</v>
      </c>
      <c r="N1046">
        <v>0</v>
      </c>
      <c r="O1046">
        <v>5.7893910000000002</v>
      </c>
      <c r="P1046">
        <v>5.0500000000000002E-4</v>
      </c>
    </row>
    <row r="1047" spans="1:16" x14ac:dyDescent="0.2">
      <c r="A1047" t="s">
        <v>1</v>
      </c>
      <c r="B1047">
        <v>301</v>
      </c>
      <c r="C1047">
        <v>313</v>
      </c>
      <c r="D1047" t="s">
        <v>217</v>
      </c>
      <c r="G1047">
        <v>11</v>
      </c>
      <c r="H1047">
        <v>1537.8268</v>
      </c>
      <c r="I1047" t="s">
        <v>24</v>
      </c>
      <c r="J1047">
        <v>5.0000000000000001E-3</v>
      </c>
      <c r="K1047">
        <v>1542.181096</v>
      </c>
      <c r="L1047">
        <v>0.137096</v>
      </c>
      <c r="M1047">
        <v>3.4109609999999999</v>
      </c>
      <c r="N1047">
        <v>0.13877</v>
      </c>
      <c r="O1047">
        <v>5.8038379999999998</v>
      </c>
      <c r="P1047">
        <v>3.3440000000000002E-3</v>
      </c>
    </row>
    <row r="1048" spans="1:16" x14ac:dyDescent="0.2">
      <c r="A1048" t="s">
        <v>1</v>
      </c>
      <c r="B1048">
        <v>301</v>
      </c>
      <c r="C1048">
        <v>313</v>
      </c>
      <c r="D1048" t="s">
        <v>217</v>
      </c>
      <c r="G1048">
        <v>11</v>
      </c>
      <c r="H1048">
        <v>1537.8268</v>
      </c>
      <c r="I1048" t="s">
        <v>24</v>
      </c>
      <c r="J1048">
        <v>0.05</v>
      </c>
      <c r="K1048">
        <v>1542.634906</v>
      </c>
      <c r="L1048">
        <v>5.1246E-2</v>
      </c>
      <c r="M1048">
        <v>3.8647710000000002</v>
      </c>
      <c r="N1048">
        <v>5.5569E-2</v>
      </c>
      <c r="O1048">
        <v>5.8064910000000003</v>
      </c>
      <c r="P1048">
        <v>3.0590000000000001E-3</v>
      </c>
    </row>
    <row r="1049" spans="1:16" x14ac:dyDescent="0.2">
      <c r="A1049" t="s">
        <v>1</v>
      </c>
      <c r="B1049">
        <v>301</v>
      </c>
      <c r="C1049">
        <v>313</v>
      </c>
      <c r="D1049" t="s">
        <v>217</v>
      </c>
      <c r="G1049">
        <v>11</v>
      </c>
      <c r="H1049">
        <v>1537.8268</v>
      </c>
      <c r="I1049" t="s">
        <v>24</v>
      </c>
      <c r="J1049">
        <v>0.5</v>
      </c>
      <c r="K1049">
        <v>1542.5788689999999</v>
      </c>
      <c r="L1049">
        <v>4.3029999999999999E-2</v>
      </c>
      <c r="M1049">
        <v>3.808735</v>
      </c>
      <c r="N1049">
        <v>4.8097000000000001E-2</v>
      </c>
      <c r="O1049">
        <v>5.8019360000000004</v>
      </c>
      <c r="P1049">
        <v>1.619E-3</v>
      </c>
    </row>
    <row r="1050" spans="1:16" x14ac:dyDescent="0.2">
      <c r="A1050" t="s">
        <v>1</v>
      </c>
      <c r="B1050">
        <v>301</v>
      </c>
      <c r="C1050">
        <v>313</v>
      </c>
      <c r="D1050" t="s">
        <v>217</v>
      </c>
      <c r="G1050">
        <v>11</v>
      </c>
      <c r="H1050">
        <v>1537.8268</v>
      </c>
      <c r="I1050" t="s">
        <v>24</v>
      </c>
      <c r="J1050">
        <v>5</v>
      </c>
      <c r="K1050">
        <v>1542.4912429999999</v>
      </c>
      <c r="L1050">
        <v>4.2542000000000003E-2</v>
      </c>
      <c r="M1050">
        <v>3.7211080000000001</v>
      </c>
      <c r="N1050">
        <v>4.7662000000000003E-2</v>
      </c>
      <c r="O1050">
        <v>5.8069439999999997</v>
      </c>
      <c r="P1050">
        <v>8.43E-3</v>
      </c>
    </row>
    <row r="1051" spans="1:16" x14ac:dyDescent="0.2">
      <c r="A1051" t="s">
        <v>1</v>
      </c>
      <c r="B1051">
        <v>301</v>
      </c>
      <c r="C1051">
        <v>313</v>
      </c>
      <c r="D1051" t="s">
        <v>217</v>
      </c>
      <c r="G1051">
        <v>11</v>
      </c>
      <c r="H1051">
        <v>1537.8268</v>
      </c>
      <c r="I1051" t="s">
        <v>24</v>
      </c>
      <c r="J1051">
        <v>50.000003999999997</v>
      </c>
      <c r="K1051">
        <v>1542.468615</v>
      </c>
      <c r="L1051">
        <v>4.5175E-2</v>
      </c>
      <c r="M1051">
        <v>3.6984810000000001</v>
      </c>
      <c r="N1051">
        <v>5.0026000000000001E-2</v>
      </c>
      <c r="O1051">
        <v>5.8030330000000001</v>
      </c>
      <c r="P1051">
        <v>2.2550000000000001E-3</v>
      </c>
    </row>
    <row r="1052" spans="1:16" x14ac:dyDescent="0.2">
      <c r="A1052" t="s">
        <v>1</v>
      </c>
      <c r="B1052">
        <v>301</v>
      </c>
      <c r="C1052">
        <v>313</v>
      </c>
      <c r="D1052" t="s">
        <v>217</v>
      </c>
      <c r="G1052">
        <v>11</v>
      </c>
      <c r="H1052">
        <v>1537.8268</v>
      </c>
      <c r="I1052" t="s">
        <v>26</v>
      </c>
      <c r="J1052">
        <v>0</v>
      </c>
      <c r="K1052">
        <v>1538.770135</v>
      </c>
      <c r="L1052">
        <v>2.1489000000000001E-2</v>
      </c>
      <c r="M1052">
        <v>0</v>
      </c>
      <c r="N1052">
        <v>0</v>
      </c>
      <c r="O1052">
        <v>5.7893910000000002</v>
      </c>
      <c r="P1052">
        <v>5.0500000000000002E-4</v>
      </c>
    </row>
    <row r="1053" spans="1:16" x14ac:dyDescent="0.2">
      <c r="A1053" t="s">
        <v>1</v>
      </c>
      <c r="B1053">
        <v>301</v>
      </c>
      <c r="C1053">
        <v>313</v>
      </c>
      <c r="D1053" t="s">
        <v>217</v>
      </c>
      <c r="G1053">
        <v>11</v>
      </c>
      <c r="H1053">
        <v>1537.8268</v>
      </c>
      <c r="I1053" t="s">
        <v>26</v>
      </c>
      <c r="J1053">
        <v>5.0000000000000001E-3</v>
      </c>
      <c r="K1053">
        <v>1542.213632</v>
      </c>
      <c r="L1053">
        <v>5.0124000000000002E-2</v>
      </c>
      <c r="M1053">
        <v>3.4434979999999999</v>
      </c>
      <c r="N1053">
        <v>5.4536000000000001E-2</v>
      </c>
      <c r="O1053">
        <v>5.8107850000000001</v>
      </c>
      <c r="P1053">
        <v>5.0530000000000002E-3</v>
      </c>
    </row>
    <row r="1054" spans="1:16" x14ac:dyDescent="0.2">
      <c r="A1054" t="s">
        <v>1</v>
      </c>
      <c r="B1054">
        <v>301</v>
      </c>
      <c r="C1054">
        <v>313</v>
      </c>
      <c r="D1054" t="s">
        <v>217</v>
      </c>
      <c r="G1054">
        <v>11</v>
      </c>
      <c r="H1054">
        <v>1537.8268</v>
      </c>
      <c r="I1054" t="s">
        <v>26</v>
      </c>
      <c r="J1054">
        <v>0.05</v>
      </c>
      <c r="K1054">
        <v>1542.7556460000001</v>
      </c>
      <c r="L1054">
        <v>1.0957E-2</v>
      </c>
      <c r="M1054">
        <v>3.9855109999999998</v>
      </c>
      <c r="N1054">
        <v>2.4122000000000001E-2</v>
      </c>
      <c r="O1054">
        <v>5.797256</v>
      </c>
      <c r="P1054">
        <v>9.2900000000000003E-4</v>
      </c>
    </row>
    <row r="1055" spans="1:16" x14ac:dyDescent="0.2">
      <c r="A1055" t="s">
        <v>1</v>
      </c>
      <c r="B1055">
        <v>301</v>
      </c>
      <c r="C1055">
        <v>313</v>
      </c>
      <c r="D1055" t="s">
        <v>217</v>
      </c>
      <c r="G1055">
        <v>11</v>
      </c>
      <c r="H1055">
        <v>1537.8268</v>
      </c>
      <c r="I1055" t="s">
        <v>26</v>
      </c>
      <c r="J1055">
        <v>0.5</v>
      </c>
      <c r="K1055">
        <v>1542.5160940000001</v>
      </c>
      <c r="L1055">
        <v>9.8916000000000004E-2</v>
      </c>
      <c r="M1055">
        <v>3.745959</v>
      </c>
      <c r="N1055">
        <v>0.10122299999999999</v>
      </c>
      <c r="O1055">
        <v>5.8076059999999998</v>
      </c>
      <c r="P1055">
        <v>1.7440000000000001E-3</v>
      </c>
    </row>
    <row r="1056" spans="1:16" x14ac:dyDescent="0.2">
      <c r="A1056" t="s">
        <v>1</v>
      </c>
      <c r="B1056">
        <v>301</v>
      </c>
      <c r="C1056">
        <v>313</v>
      </c>
      <c r="D1056" t="s">
        <v>217</v>
      </c>
      <c r="G1056">
        <v>11</v>
      </c>
      <c r="H1056">
        <v>1537.8268</v>
      </c>
      <c r="I1056" t="s">
        <v>26</v>
      </c>
      <c r="J1056">
        <v>5</v>
      </c>
      <c r="K1056">
        <v>1542.5166650000001</v>
      </c>
      <c r="L1056">
        <v>2.4625000000000001E-2</v>
      </c>
      <c r="M1056">
        <v>3.7465299999999999</v>
      </c>
      <c r="N1056">
        <v>3.2682999999999997E-2</v>
      </c>
      <c r="O1056">
        <v>5.8037900000000002</v>
      </c>
      <c r="P1056">
        <v>3.3180000000000002E-3</v>
      </c>
    </row>
    <row r="1057" spans="1:16" x14ac:dyDescent="0.2">
      <c r="A1057" t="s">
        <v>1</v>
      </c>
      <c r="B1057">
        <v>301</v>
      </c>
      <c r="C1057">
        <v>313</v>
      </c>
      <c r="D1057" t="s">
        <v>217</v>
      </c>
      <c r="G1057">
        <v>11</v>
      </c>
      <c r="H1057">
        <v>1537.8268</v>
      </c>
      <c r="I1057" t="s">
        <v>26</v>
      </c>
      <c r="J1057">
        <v>50.000003999999997</v>
      </c>
      <c r="K1057">
        <v>1542.4818210000001</v>
      </c>
      <c r="L1057">
        <v>4.718E-2</v>
      </c>
      <c r="M1057">
        <v>3.7116859999999998</v>
      </c>
      <c r="N1057">
        <v>5.1843E-2</v>
      </c>
      <c r="O1057">
        <v>5.8002159999999998</v>
      </c>
      <c r="P1057">
        <v>8.4000000000000003E-4</v>
      </c>
    </row>
    <row r="1058" spans="1:16" x14ac:dyDescent="0.2">
      <c r="A1058" t="s">
        <v>218</v>
      </c>
      <c r="B1058">
        <v>49</v>
      </c>
      <c r="C1058">
        <v>66</v>
      </c>
      <c r="D1058" t="s">
        <v>219</v>
      </c>
      <c r="G1058">
        <v>15</v>
      </c>
      <c r="H1058">
        <v>1641.8377</v>
      </c>
      <c r="I1058" t="s">
        <v>24</v>
      </c>
      <c r="J1058">
        <v>0</v>
      </c>
      <c r="K1058">
        <v>1642.845161</v>
      </c>
      <c r="L1058">
        <v>1.3750999999999999E-2</v>
      </c>
      <c r="M1058">
        <v>0</v>
      </c>
      <c r="N1058">
        <v>0</v>
      </c>
      <c r="O1058">
        <v>7.7135340000000001</v>
      </c>
      <c r="P1058">
        <v>9.9299999999999996E-4</v>
      </c>
    </row>
    <row r="1059" spans="1:16" x14ac:dyDescent="0.2">
      <c r="A1059" t="s">
        <v>218</v>
      </c>
      <c r="B1059">
        <v>49</v>
      </c>
      <c r="C1059">
        <v>66</v>
      </c>
      <c r="D1059" t="s">
        <v>219</v>
      </c>
      <c r="G1059">
        <v>15</v>
      </c>
      <c r="H1059">
        <v>1641.8377</v>
      </c>
      <c r="I1059" t="s">
        <v>24</v>
      </c>
      <c r="J1059">
        <v>5.0000000000000001E-3</v>
      </c>
      <c r="K1059">
        <v>1647.7391459999999</v>
      </c>
      <c r="L1059">
        <v>0.14788499999999999</v>
      </c>
      <c r="M1059">
        <v>4.8939849999999998</v>
      </c>
      <c r="N1059">
        <v>0.14852299999999999</v>
      </c>
      <c r="O1059">
        <v>7.7255820000000002</v>
      </c>
      <c r="P1059">
        <v>3.4060000000000002E-3</v>
      </c>
    </row>
    <row r="1060" spans="1:16" x14ac:dyDescent="0.2">
      <c r="A1060" t="s">
        <v>218</v>
      </c>
      <c r="B1060">
        <v>49</v>
      </c>
      <c r="C1060">
        <v>66</v>
      </c>
      <c r="D1060" t="s">
        <v>219</v>
      </c>
      <c r="G1060">
        <v>15</v>
      </c>
      <c r="H1060">
        <v>1641.8377</v>
      </c>
      <c r="I1060" t="s">
        <v>24</v>
      </c>
      <c r="J1060">
        <v>0.05</v>
      </c>
      <c r="K1060">
        <v>1648.0426319999999</v>
      </c>
      <c r="L1060">
        <v>4.1646000000000002E-2</v>
      </c>
      <c r="M1060">
        <v>5.1974710000000002</v>
      </c>
      <c r="N1060">
        <v>4.3857E-2</v>
      </c>
      <c r="O1060">
        <v>7.72715</v>
      </c>
      <c r="P1060">
        <v>3.6549999999999998E-3</v>
      </c>
    </row>
    <row r="1061" spans="1:16" x14ac:dyDescent="0.2">
      <c r="A1061" t="s">
        <v>218</v>
      </c>
      <c r="B1061">
        <v>49</v>
      </c>
      <c r="C1061">
        <v>66</v>
      </c>
      <c r="D1061" t="s">
        <v>219</v>
      </c>
      <c r="G1061">
        <v>15</v>
      </c>
      <c r="H1061">
        <v>1641.8377</v>
      </c>
      <c r="I1061" t="s">
        <v>24</v>
      </c>
      <c r="J1061">
        <v>0.5</v>
      </c>
      <c r="K1061">
        <v>1648.133793</v>
      </c>
      <c r="L1061">
        <v>5.5148999999999997E-2</v>
      </c>
      <c r="M1061">
        <v>5.2886319999999998</v>
      </c>
      <c r="N1061">
        <v>5.6836999999999999E-2</v>
      </c>
      <c r="O1061">
        <v>7.7197480000000001</v>
      </c>
      <c r="P1061">
        <v>1.5430000000000001E-3</v>
      </c>
    </row>
    <row r="1062" spans="1:16" x14ac:dyDescent="0.2">
      <c r="A1062" t="s">
        <v>218</v>
      </c>
      <c r="B1062">
        <v>49</v>
      </c>
      <c r="C1062">
        <v>66</v>
      </c>
      <c r="D1062" t="s">
        <v>219</v>
      </c>
      <c r="G1062">
        <v>15</v>
      </c>
      <c r="H1062">
        <v>1641.8377</v>
      </c>
      <c r="I1062" t="s">
        <v>24</v>
      </c>
      <c r="J1062">
        <v>5</v>
      </c>
      <c r="K1062">
        <v>1648.5239469999999</v>
      </c>
      <c r="L1062">
        <v>4.2999999999999997E-2</v>
      </c>
      <c r="M1062">
        <v>5.6787869999999998</v>
      </c>
      <c r="N1062">
        <v>4.5144999999999998E-2</v>
      </c>
      <c r="O1062">
        <v>7.7246860000000002</v>
      </c>
      <c r="P1062">
        <v>9.6430000000000005E-3</v>
      </c>
    </row>
    <row r="1063" spans="1:16" x14ac:dyDescent="0.2">
      <c r="A1063" t="s">
        <v>218</v>
      </c>
      <c r="B1063">
        <v>49</v>
      </c>
      <c r="C1063">
        <v>66</v>
      </c>
      <c r="D1063" t="s">
        <v>219</v>
      </c>
      <c r="G1063">
        <v>15</v>
      </c>
      <c r="H1063">
        <v>1641.8377</v>
      </c>
      <c r="I1063" t="s">
        <v>24</v>
      </c>
      <c r="J1063">
        <v>50.000003999999997</v>
      </c>
      <c r="K1063">
        <v>1648.5514029999999</v>
      </c>
      <c r="L1063">
        <v>6.7461999999999994E-2</v>
      </c>
      <c r="M1063">
        <v>5.7062419999999996</v>
      </c>
      <c r="N1063">
        <v>6.8849999999999995E-2</v>
      </c>
      <c r="O1063">
        <v>7.7221659999999996</v>
      </c>
      <c r="P1063">
        <v>2.1150000000000001E-3</v>
      </c>
    </row>
    <row r="1064" spans="1:16" x14ac:dyDescent="0.2">
      <c r="A1064" t="s">
        <v>218</v>
      </c>
      <c r="B1064">
        <v>49</v>
      </c>
      <c r="C1064">
        <v>66</v>
      </c>
      <c r="D1064" t="s">
        <v>219</v>
      </c>
      <c r="G1064">
        <v>15</v>
      </c>
      <c r="H1064">
        <v>1641.8377</v>
      </c>
      <c r="I1064" t="s">
        <v>26</v>
      </c>
      <c r="J1064">
        <v>0</v>
      </c>
      <c r="K1064">
        <v>1642.845161</v>
      </c>
      <c r="L1064">
        <v>1.3750999999999999E-2</v>
      </c>
      <c r="M1064">
        <v>0</v>
      </c>
      <c r="N1064">
        <v>0</v>
      </c>
      <c r="O1064">
        <v>7.7135340000000001</v>
      </c>
      <c r="P1064">
        <v>9.9299999999999996E-4</v>
      </c>
    </row>
    <row r="1065" spans="1:16" x14ac:dyDescent="0.2">
      <c r="A1065" t="s">
        <v>218</v>
      </c>
      <c r="B1065">
        <v>49</v>
      </c>
      <c r="C1065">
        <v>66</v>
      </c>
      <c r="D1065" t="s">
        <v>219</v>
      </c>
      <c r="G1065">
        <v>15</v>
      </c>
      <c r="H1065">
        <v>1641.8377</v>
      </c>
      <c r="I1065" t="s">
        <v>26</v>
      </c>
      <c r="J1065">
        <v>5.0000000000000001E-3</v>
      </c>
      <c r="K1065">
        <v>1647.8467559999999</v>
      </c>
      <c r="L1065">
        <v>5.2977999999999997E-2</v>
      </c>
      <c r="M1065">
        <v>5.0015960000000002</v>
      </c>
      <c r="N1065">
        <v>5.4733999999999998E-2</v>
      </c>
      <c r="O1065">
        <v>7.730302</v>
      </c>
      <c r="P1065">
        <v>5.6709999999999998E-3</v>
      </c>
    </row>
    <row r="1066" spans="1:16" x14ac:dyDescent="0.2">
      <c r="A1066" t="s">
        <v>218</v>
      </c>
      <c r="B1066">
        <v>49</v>
      </c>
      <c r="C1066">
        <v>66</v>
      </c>
      <c r="D1066" t="s">
        <v>219</v>
      </c>
      <c r="G1066">
        <v>15</v>
      </c>
      <c r="H1066">
        <v>1641.8377</v>
      </c>
      <c r="I1066" t="s">
        <v>26</v>
      </c>
      <c r="J1066">
        <v>0.05</v>
      </c>
      <c r="K1066">
        <v>1647.9197489999999</v>
      </c>
      <c r="L1066">
        <v>2.5413000000000002E-2</v>
      </c>
      <c r="M1066">
        <v>5.0745889999999996</v>
      </c>
      <c r="N1066">
        <v>2.8895000000000001E-2</v>
      </c>
      <c r="O1066">
        <v>7.7180569999999999</v>
      </c>
      <c r="P1066">
        <v>5.0199999999999995E-4</v>
      </c>
    </row>
    <row r="1067" spans="1:16" x14ac:dyDescent="0.2">
      <c r="A1067" t="s">
        <v>218</v>
      </c>
      <c r="B1067">
        <v>49</v>
      </c>
      <c r="C1067">
        <v>66</v>
      </c>
      <c r="D1067" t="s">
        <v>219</v>
      </c>
      <c r="G1067">
        <v>15</v>
      </c>
      <c r="H1067">
        <v>1641.8377</v>
      </c>
      <c r="I1067" t="s">
        <v>26</v>
      </c>
      <c r="J1067">
        <v>0.5</v>
      </c>
      <c r="K1067">
        <v>1647.944585</v>
      </c>
      <c r="L1067">
        <v>4.0341000000000002E-2</v>
      </c>
      <c r="M1067">
        <v>5.0994250000000001</v>
      </c>
      <c r="N1067">
        <v>4.2619999999999998E-2</v>
      </c>
      <c r="O1067">
        <v>7.7246730000000001</v>
      </c>
      <c r="P1067">
        <v>2.2330000000000002E-3</v>
      </c>
    </row>
    <row r="1068" spans="1:16" x14ac:dyDescent="0.2">
      <c r="A1068" t="s">
        <v>218</v>
      </c>
      <c r="B1068">
        <v>49</v>
      </c>
      <c r="C1068">
        <v>66</v>
      </c>
      <c r="D1068" t="s">
        <v>219</v>
      </c>
      <c r="G1068">
        <v>15</v>
      </c>
      <c r="H1068">
        <v>1641.8377</v>
      </c>
      <c r="I1068" t="s">
        <v>26</v>
      </c>
      <c r="J1068">
        <v>5</v>
      </c>
      <c r="K1068">
        <v>1648.143996</v>
      </c>
      <c r="L1068">
        <v>2.5805000000000002E-2</v>
      </c>
      <c r="M1068">
        <v>5.2988350000000004</v>
      </c>
      <c r="N1068">
        <v>2.9239999999999999E-2</v>
      </c>
      <c r="O1068">
        <v>7.7233689999999999</v>
      </c>
      <c r="P1068">
        <v>4.516E-3</v>
      </c>
    </row>
    <row r="1069" spans="1:16" x14ac:dyDescent="0.2">
      <c r="A1069" t="s">
        <v>218</v>
      </c>
      <c r="B1069">
        <v>49</v>
      </c>
      <c r="C1069">
        <v>66</v>
      </c>
      <c r="D1069" t="s">
        <v>219</v>
      </c>
      <c r="G1069">
        <v>15</v>
      </c>
      <c r="H1069">
        <v>1641.8377</v>
      </c>
      <c r="I1069" t="s">
        <v>26</v>
      </c>
      <c r="J1069">
        <v>50.000003999999997</v>
      </c>
      <c r="K1069">
        <v>1648.34699</v>
      </c>
      <c r="L1069">
        <v>6.1464999999999999E-2</v>
      </c>
      <c r="M1069">
        <v>5.5018289999999999</v>
      </c>
      <c r="N1069">
        <v>6.2983999999999998E-2</v>
      </c>
      <c r="O1069">
        <v>7.7200550000000003</v>
      </c>
      <c r="P1069">
        <v>1.2600000000000001E-3</v>
      </c>
    </row>
    <row r="1070" spans="1:16" x14ac:dyDescent="0.2">
      <c r="A1070" t="s">
        <v>218</v>
      </c>
      <c r="B1070">
        <v>50</v>
      </c>
      <c r="C1070">
        <v>66</v>
      </c>
      <c r="D1070" t="s">
        <v>220</v>
      </c>
      <c r="G1070">
        <v>14</v>
      </c>
      <c r="H1070">
        <v>1584.8163</v>
      </c>
      <c r="I1070" t="s">
        <v>24</v>
      </c>
      <c r="J1070">
        <v>0</v>
      </c>
      <c r="K1070">
        <v>1585.765238</v>
      </c>
      <c r="L1070">
        <v>1.2758E-2</v>
      </c>
      <c r="M1070">
        <v>0</v>
      </c>
      <c r="N1070">
        <v>0</v>
      </c>
      <c r="O1070">
        <v>7.7143100000000002</v>
      </c>
      <c r="P1070">
        <v>9.77E-4</v>
      </c>
    </row>
    <row r="1071" spans="1:16" x14ac:dyDescent="0.2">
      <c r="A1071" t="s">
        <v>218</v>
      </c>
      <c r="B1071">
        <v>50</v>
      </c>
      <c r="C1071">
        <v>66</v>
      </c>
      <c r="D1071" t="s">
        <v>220</v>
      </c>
      <c r="G1071">
        <v>14</v>
      </c>
      <c r="H1071">
        <v>1584.8163</v>
      </c>
      <c r="I1071" t="s">
        <v>24</v>
      </c>
      <c r="J1071">
        <v>5.0000000000000001E-3</v>
      </c>
      <c r="K1071">
        <v>1590.5139830000001</v>
      </c>
      <c r="L1071">
        <v>0.16306999999999999</v>
      </c>
      <c r="M1071">
        <v>4.7487450000000004</v>
      </c>
      <c r="N1071">
        <v>0.16356799999999999</v>
      </c>
      <c r="O1071">
        <v>7.7249980000000003</v>
      </c>
      <c r="P1071">
        <v>4.7730000000000003E-3</v>
      </c>
    </row>
    <row r="1072" spans="1:16" x14ac:dyDescent="0.2">
      <c r="A1072" t="s">
        <v>218</v>
      </c>
      <c r="B1072">
        <v>50</v>
      </c>
      <c r="C1072">
        <v>66</v>
      </c>
      <c r="D1072" t="s">
        <v>220</v>
      </c>
      <c r="G1072">
        <v>14</v>
      </c>
      <c r="H1072">
        <v>1584.8163</v>
      </c>
      <c r="I1072" t="s">
        <v>24</v>
      </c>
      <c r="J1072">
        <v>0.05</v>
      </c>
      <c r="K1072">
        <v>1590.8093610000001</v>
      </c>
      <c r="L1072">
        <v>0.15506500000000001</v>
      </c>
      <c r="M1072">
        <v>5.0441229999999999</v>
      </c>
      <c r="N1072">
        <v>0.15558900000000001</v>
      </c>
      <c r="O1072">
        <v>7.7257769999999999</v>
      </c>
      <c r="P1072">
        <v>2.9260000000000002E-3</v>
      </c>
    </row>
    <row r="1073" spans="1:16" x14ac:dyDescent="0.2">
      <c r="A1073" t="s">
        <v>218</v>
      </c>
      <c r="B1073">
        <v>50</v>
      </c>
      <c r="C1073">
        <v>66</v>
      </c>
      <c r="D1073" t="s">
        <v>220</v>
      </c>
      <c r="G1073">
        <v>14</v>
      </c>
      <c r="H1073">
        <v>1584.8163</v>
      </c>
      <c r="I1073" t="s">
        <v>24</v>
      </c>
      <c r="J1073">
        <v>0.5</v>
      </c>
      <c r="K1073">
        <v>1590.8225809999999</v>
      </c>
      <c r="L1073">
        <v>5.1546000000000002E-2</v>
      </c>
      <c r="M1073">
        <v>5.0573430000000004</v>
      </c>
      <c r="N1073">
        <v>5.3101000000000002E-2</v>
      </c>
      <c r="O1073">
        <v>7.7190960000000004</v>
      </c>
      <c r="P1073">
        <v>1.768E-3</v>
      </c>
    </row>
    <row r="1074" spans="1:16" x14ac:dyDescent="0.2">
      <c r="A1074" t="s">
        <v>218</v>
      </c>
      <c r="B1074">
        <v>50</v>
      </c>
      <c r="C1074">
        <v>66</v>
      </c>
      <c r="D1074" t="s">
        <v>220</v>
      </c>
      <c r="G1074">
        <v>14</v>
      </c>
      <c r="H1074">
        <v>1584.8163</v>
      </c>
      <c r="I1074" t="s">
        <v>24</v>
      </c>
      <c r="J1074">
        <v>5</v>
      </c>
      <c r="K1074">
        <v>1591.0700529999999</v>
      </c>
      <c r="L1074">
        <v>7.2363999999999998E-2</v>
      </c>
      <c r="M1074">
        <v>5.3048149999999996</v>
      </c>
      <c r="N1074">
        <v>7.3480000000000004E-2</v>
      </c>
      <c r="O1074">
        <v>7.724755</v>
      </c>
      <c r="P1074">
        <v>9.077E-3</v>
      </c>
    </row>
    <row r="1075" spans="1:16" x14ac:dyDescent="0.2">
      <c r="A1075" t="s">
        <v>218</v>
      </c>
      <c r="B1075">
        <v>50</v>
      </c>
      <c r="C1075">
        <v>66</v>
      </c>
      <c r="D1075" t="s">
        <v>220</v>
      </c>
      <c r="G1075">
        <v>14</v>
      </c>
      <c r="H1075">
        <v>1584.8163</v>
      </c>
      <c r="I1075" t="s">
        <v>24</v>
      </c>
      <c r="J1075">
        <v>50.000003999999997</v>
      </c>
      <c r="K1075">
        <v>1591.01845</v>
      </c>
      <c r="L1075">
        <v>7.2899000000000005E-2</v>
      </c>
      <c r="M1075">
        <v>5.2532129999999997</v>
      </c>
      <c r="N1075">
        <v>7.4007000000000003E-2</v>
      </c>
      <c r="O1075">
        <v>7.7226460000000001</v>
      </c>
      <c r="P1075">
        <v>1.444E-3</v>
      </c>
    </row>
    <row r="1076" spans="1:16" x14ac:dyDescent="0.2">
      <c r="A1076" t="s">
        <v>218</v>
      </c>
      <c r="B1076">
        <v>50</v>
      </c>
      <c r="C1076">
        <v>66</v>
      </c>
      <c r="D1076" t="s">
        <v>220</v>
      </c>
      <c r="G1076">
        <v>14</v>
      </c>
      <c r="H1076">
        <v>1584.8163</v>
      </c>
      <c r="I1076" t="s">
        <v>26</v>
      </c>
      <c r="J1076">
        <v>0</v>
      </c>
      <c r="K1076">
        <v>1585.765238</v>
      </c>
      <c r="L1076">
        <v>1.2758E-2</v>
      </c>
      <c r="M1076">
        <v>0</v>
      </c>
      <c r="N1076">
        <v>0</v>
      </c>
      <c r="O1076">
        <v>7.7143100000000002</v>
      </c>
      <c r="P1076">
        <v>9.77E-4</v>
      </c>
    </row>
    <row r="1077" spans="1:16" x14ac:dyDescent="0.2">
      <c r="A1077" t="s">
        <v>218</v>
      </c>
      <c r="B1077">
        <v>50</v>
      </c>
      <c r="C1077">
        <v>66</v>
      </c>
      <c r="D1077" t="s">
        <v>220</v>
      </c>
      <c r="G1077">
        <v>14</v>
      </c>
      <c r="H1077">
        <v>1584.8163</v>
      </c>
      <c r="I1077" t="s">
        <v>26</v>
      </c>
      <c r="J1077">
        <v>5.0000000000000001E-3</v>
      </c>
      <c r="K1077">
        <v>1590.821561</v>
      </c>
      <c r="L1077">
        <v>0.12612400000000001</v>
      </c>
      <c r="M1077">
        <v>5.0563229999999999</v>
      </c>
      <c r="N1077">
        <v>0.12676799999999999</v>
      </c>
      <c r="O1077">
        <v>7.7308950000000003</v>
      </c>
      <c r="P1077">
        <v>5.2379999999999996E-3</v>
      </c>
    </row>
    <row r="1078" spans="1:16" x14ac:dyDescent="0.2">
      <c r="A1078" t="s">
        <v>218</v>
      </c>
      <c r="B1078">
        <v>50</v>
      </c>
      <c r="C1078">
        <v>66</v>
      </c>
      <c r="D1078" t="s">
        <v>220</v>
      </c>
      <c r="G1078">
        <v>14</v>
      </c>
      <c r="H1078">
        <v>1584.8163</v>
      </c>
      <c r="I1078" t="s">
        <v>26</v>
      </c>
      <c r="J1078">
        <v>0.05</v>
      </c>
      <c r="K1078">
        <v>1590.842543</v>
      </c>
      <c r="L1078">
        <v>0.11453099999999999</v>
      </c>
      <c r="M1078">
        <v>5.0773060000000001</v>
      </c>
      <c r="N1078">
        <v>0.11523899999999999</v>
      </c>
      <c r="O1078">
        <v>7.7184160000000004</v>
      </c>
      <c r="P1078">
        <v>1.085E-3</v>
      </c>
    </row>
    <row r="1079" spans="1:16" x14ac:dyDescent="0.2">
      <c r="A1079" t="s">
        <v>218</v>
      </c>
      <c r="B1079">
        <v>50</v>
      </c>
      <c r="C1079">
        <v>66</v>
      </c>
      <c r="D1079" t="s">
        <v>220</v>
      </c>
      <c r="G1079">
        <v>14</v>
      </c>
      <c r="H1079">
        <v>1584.8163</v>
      </c>
      <c r="I1079" t="s">
        <v>26</v>
      </c>
      <c r="J1079">
        <v>0.5</v>
      </c>
      <c r="K1079">
        <v>1590.5340550000001</v>
      </c>
      <c r="L1079">
        <v>5.5424000000000001E-2</v>
      </c>
      <c r="M1079">
        <v>4.7688170000000003</v>
      </c>
      <c r="N1079">
        <v>5.6873E-2</v>
      </c>
      <c r="O1079">
        <v>7.7254370000000003</v>
      </c>
      <c r="P1079">
        <v>2.1770000000000001E-3</v>
      </c>
    </row>
    <row r="1080" spans="1:16" x14ac:dyDescent="0.2">
      <c r="A1080" t="s">
        <v>218</v>
      </c>
      <c r="B1080">
        <v>50</v>
      </c>
      <c r="C1080">
        <v>66</v>
      </c>
      <c r="D1080" t="s">
        <v>220</v>
      </c>
      <c r="G1080">
        <v>14</v>
      </c>
      <c r="H1080">
        <v>1584.8163</v>
      </c>
      <c r="I1080" t="s">
        <v>26</v>
      </c>
      <c r="J1080">
        <v>5</v>
      </c>
      <c r="K1080">
        <v>1590.620273</v>
      </c>
      <c r="L1080">
        <v>0.100997</v>
      </c>
      <c r="M1080">
        <v>4.8550360000000001</v>
      </c>
      <c r="N1080">
        <v>0.101799</v>
      </c>
      <c r="O1080">
        <v>7.7241439999999999</v>
      </c>
      <c r="P1080">
        <v>3.8140000000000001E-3</v>
      </c>
    </row>
    <row r="1081" spans="1:16" x14ac:dyDescent="0.2">
      <c r="A1081" t="s">
        <v>218</v>
      </c>
      <c r="B1081">
        <v>50</v>
      </c>
      <c r="C1081">
        <v>66</v>
      </c>
      <c r="D1081" t="s">
        <v>220</v>
      </c>
      <c r="G1081">
        <v>14</v>
      </c>
      <c r="H1081">
        <v>1584.8163</v>
      </c>
      <c r="I1081" t="s">
        <v>26</v>
      </c>
      <c r="J1081">
        <v>50.000003999999997</v>
      </c>
      <c r="K1081">
        <v>1590.8703740000001</v>
      </c>
      <c r="L1081">
        <v>6.0457999999999998E-2</v>
      </c>
      <c r="M1081">
        <v>5.105137</v>
      </c>
      <c r="N1081">
        <v>6.1788999999999997E-2</v>
      </c>
      <c r="O1081">
        <v>7.7213039999999999</v>
      </c>
      <c r="P1081">
        <v>2.0790000000000001E-3</v>
      </c>
    </row>
    <row r="1082" spans="1:16" x14ac:dyDescent="0.2">
      <c r="A1082" t="s">
        <v>218</v>
      </c>
      <c r="B1082">
        <v>67</v>
      </c>
      <c r="C1082">
        <v>78</v>
      </c>
      <c r="D1082" t="s">
        <v>221</v>
      </c>
      <c r="G1082">
        <v>11</v>
      </c>
      <c r="H1082">
        <v>1319.7212</v>
      </c>
      <c r="I1082" t="s">
        <v>24</v>
      </c>
      <c r="J1082">
        <v>0</v>
      </c>
      <c r="K1082">
        <v>1320.4864230000001</v>
      </c>
      <c r="L1082">
        <v>1.4704999999999999E-2</v>
      </c>
      <c r="M1082">
        <v>0</v>
      </c>
      <c r="N1082">
        <v>0</v>
      </c>
      <c r="O1082">
        <v>4.6758360000000003</v>
      </c>
      <c r="P1082">
        <v>9.6199999999999996E-4</v>
      </c>
    </row>
    <row r="1083" spans="1:16" x14ac:dyDescent="0.2">
      <c r="A1083" t="s">
        <v>218</v>
      </c>
      <c r="B1083">
        <v>67</v>
      </c>
      <c r="C1083">
        <v>78</v>
      </c>
      <c r="D1083" t="s">
        <v>221</v>
      </c>
      <c r="G1083">
        <v>11</v>
      </c>
      <c r="H1083">
        <v>1319.7212</v>
      </c>
      <c r="I1083" t="s">
        <v>24</v>
      </c>
      <c r="J1083">
        <v>5.0000000000000001E-3</v>
      </c>
      <c r="K1083">
        <v>1321.5714149999999</v>
      </c>
      <c r="L1083">
        <v>6.0297999999999997E-2</v>
      </c>
      <c r="M1083">
        <v>1.084991</v>
      </c>
      <c r="N1083">
        <v>6.2065000000000002E-2</v>
      </c>
      <c r="O1083">
        <v>4.691522</v>
      </c>
      <c r="P1083">
        <v>4.0850000000000001E-3</v>
      </c>
    </row>
    <row r="1084" spans="1:16" x14ac:dyDescent="0.2">
      <c r="A1084" t="s">
        <v>218</v>
      </c>
      <c r="B1084">
        <v>67</v>
      </c>
      <c r="C1084">
        <v>78</v>
      </c>
      <c r="D1084" t="s">
        <v>221</v>
      </c>
      <c r="G1084">
        <v>11</v>
      </c>
      <c r="H1084">
        <v>1319.7212</v>
      </c>
      <c r="I1084" t="s">
        <v>24</v>
      </c>
      <c r="J1084">
        <v>0.05</v>
      </c>
      <c r="K1084">
        <v>1321.9442160000001</v>
      </c>
      <c r="L1084">
        <v>0.100715</v>
      </c>
      <c r="M1084">
        <v>1.457792</v>
      </c>
      <c r="N1084">
        <v>0.101783</v>
      </c>
      <c r="O1084">
        <v>4.6960879999999996</v>
      </c>
      <c r="P1084">
        <v>3.2550000000000001E-3</v>
      </c>
    </row>
    <row r="1085" spans="1:16" x14ac:dyDescent="0.2">
      <c r="A1085" t="s">
        <v>218</v>
      </c>
      <c r="B1085">
        <v>67</v>
      </c>
      <c r="C1085">
        <v>78</v>
      </c>
      <c r="D1085" t="s">
        <v>221</v>
      </c>
      <c r="G1085">
        <v>11</v>
      </c>
      <c r="H1085">
        <v>1319.7212</v>
      </c>
      <c r="I1085" t="s">
        <v>24</v>
      </c>
      <c r="J1085">
        <v>0.5</v>
      </c>
      <c r="K1085">
        <v>1322.8734690000001</v>
      </c>
      <c r="L1085">
        <v>4.4672999999999997E-2</v>
      </c>
      <c r="M1085">
        <v>2.3870459999999998</v>
      </c>
      <c r="N1085">
        <v>4.7031000000000003E-2</v>
      </c>
      <c r="O1085">
        <v>4.6924250000000001</v>
      </c>
      <c r="P1085">
        <v>1.6739999999999999E-3</v>
      </c>
    </row>
    <row r="1086" spans="1:16" x14ac:dyDescent="0.2">
      <c r="A1086" t="s">
        <v>218</v>
      </c>
      <c r="B1086">
        <v>67</v>
      </c>
      <c r="C1086">
        <v>78</v>
      </c>
      <c r="D1086" t="s">
        <v>221</v>
      </c>
      <c r="G1086">
        <v>11</v>
      </c>
      <c r="H1086">
        <v>1319.7212</v>
      </c>
      <c r="I1086" t="s">
        <v>24</v>
      </c>
      <c r="J1086">
        <v>5</v>
      </c>
      <c r="K1086">
        <v>1325.063621</v>
      </c>
      <c r="L1086">
        <v>4.2693000000000002E-2</v>
      </c>
      <c r="M1086">
        <v>4.577197</v>
      </c>
      <c r="N1086">
        <v>4.5154E-2</v>
      </c>
      <c r="O1086">
        <v>4.693543</v>
      </c>
      <c r="P1086">
        <v>9.3449999999999991E-3</v>
      </c>
    </row>
    <row r="1087" spans="1:16" x14ac:dyDescent="0.2">
      <c r="A1087" t="s">
        <v>218</v>
      </c>
      <c r="B1087">
        <v>67</v>
      </c>
      <c r="C1087">
        <v>78</v>
      </c>
      <c r="D1087" t="s">
        <v>221</v>
      </c>
      <c r="G1087">
        <v>11</v>
      </c>
      <c r="H1087">
        <v>1319.7212</v>
      </c>
      <c r="I1087" t="s">
        <v>24</v>
      </c>
      <c r="J1087">
        <v>50.000003999999997</v>
      </c>
      <c r="K1087">
        <v>1325.2525390000001</v>
      </c>
      <c r="L1087">
        <v>7.9471E-2</v>
      </c>
      <c r="M1087">
        <v>4.7661160000000002</v>
      </c>
      <c r="N1087">
        <v>8.0820000000000003E-2</v>
      </c>
      <c r="O1087">
        <v>4.690537</v>
      </c>
      <c r="P1087">
        <v>1.8890000000000001E-3</v>
      </c>
    </row>
    <row r="1088" spans="1:16" x14ac:dyDescent="0.2">
      <c r="A1088" t="s">
        <v>218</v>
      </c>
      <c r="B1088">
        <v>67</v>
      </c>
      <c r="C1088">
        <v>78</v>
      </c>
      <c r="D1088" t="s">
        <v>221</v>
      </c>
      <c r="G1088">
        <v>11</v>
      </c>
      <c r="H1088">
        <v>1319.7212</v>
      </c>
      <c r="I1088" t="s">
        <v>26</v>
      </c>
      <c r="J1088">
        <v>0</v>
      </c>
      <c r="K1088">
        <v>1320.4864230000001</v>
      </c>
      <c r="L1088">
        <v>1.4704999999999999E-2</v>
      </c>
      <c r="M1088">
        <v>0</v>
      </c>
      <c r="N1088">
        <v>0</v>
      </c>
      <c r="O1088">
        <v>4.6758360000000003</v>
      </c>
      <c r="P1088">
        <v>9.6199999999999996E-4</v>
      </c>
    </row>
    <row r="1089" spans="1:16" x14ac:dyDescent="0.2">
      <c r="A1089" t="s">
        <v>218</v>
      </c>
      <c r="B1089">
        <v>67</v>
      </c>
      <c r="C1089">
        <v>78</v>
      </c>
      <c r="D1089" t="s">
        <v>221</v>
      </c>
      <c r="G1089">
        <v>11</v>
      </c>
      <c r="H1089">
        <v>1319.7212</v>
      </c>
      <c r="I1089" t="s">
        <v>26</v>
      </c>
      <c r="J1089">
        <v>5.0000000000000001E-3</v>
      </c>
      <c r="K1089">
        <v>1321.2525410000001</v>
      </c>
      <c r="L1089">
        <v>1.6614E-2</v>
      </c>
      <c r="M1089">
        <v>0.76611799999999997</v>
      </c>
      <c r="N1089">
        <v>2.2186999999999998E-2</v>
      </c>
      <c r="O1089">
        <v>4.6995719999999999</v>
      </c>
      <c r="P1089">
        <v>5.7869999999999996E-3</v>
      </c>
    </row>
    <row r="1090" spans="1:16" x14ac:dyDescent="0.2">
      <c r="A1090" t="s">
        <v>218</v>
      </c>
      <c r="B1090">
        <v>67</v>
      </c>
      <c r="C1090">
        <v>78</v>
      </c>
      <c r="D1090" t="s">
        <v>221</v>
      </c>
      <c r="G1090">
        <v>11</v>
      </c>
      <c r="H1090">
        <v>1319.7212</v>
      </c>
      <c r="I1090" t="s">
        <v>26</v>
      </c>
      <c r="J1090">
        <v>0.05</v>
      </c>
      <c r="K1090">
        <v>1321.6194399999999</v>
      </c>
      <c r="L1090">
        <v>3.1092000000000002E-2</v>
      </c>
      <c r="M1090">
        <v>1.133016</v>
      </c>
      <c r="N1090">
        <v>3.4394000000000001E-2</v>
      </c>
      <c r="O1090">
        <v>4.688002</v>
      </c>
      <c r="P1090">
        <v>7.5600000000000005E-4</v>
      </c>
    </row>
    <row r="1091" spans="1:16" x14ac:dyDescent="0.2">
      <c r="A1091" t="s">
        <v>218</v>
      </c>
      <c r="B1091">
        <v>67</v>
      </c>
      <c r="C1091">
        <v>78</v>
      </c>
      <c r="D1091" t="s">
        <v>221</v>
      </c>
      <c r="G1091">
        <v>11</v>
      </c>
      <c r="H1091">
        <v>1319.7212</v>
      </c>
      <c r="I1091" t="s">
        <v>26</v>
      </c>
      <c r="J1091">
        <v>0.5</v>
      </c>
      <c r="K1091">
        <v>1321.815419</v>
      </c>
      <c r="L1091">
        <v>2.8625000000000001E-2</v>
      </c>
      <c r="M1091">
        <v>1.3289949999999999</v>
      </c>
      <c r="N1091">
        <v>3.2181000000000001E-2</v>
      </c>
      <c r="O1091">
        <v>4.6977830000000003</v>
      </c>
      <c r="P1091">
        <v>2.2820000000000002E-3</v>
      </c>
    </row>
    <row r="1092" spans="1:16" x14ac:dyDescent="0.2">
      <c r="A1092" t="s">
        <v>218</v>
      </c>
      <c r="B1092">
        <v>67</v>
      </c>
      <c r="C1092">
        <v>78</v>
      </c>
      <c r="D1092" t="s">
        <v>221</v>
      </c>
      <c r="G1092">
        <v>11</v>
      </c>
      <c r="H1092">
        <v>1319.7212</v>
      </c>
      <c r="I1092" t="s">
        <v>26</v>
      </c>
      <c r="J1092">
        <v>5</v>
      </c>
      <c r="K1092">
        <v>1322.430026</v>
      </c>
      <c r="L1092">
        <v>2.4428999999999999E-2</v>
      </c>
      <c r="M1092">
        <v>1.9436020000000001</v>
      </c>
      <c r="N1092">
        <v>2.8513E-2</v>
      </c>
      <c r="O1092">
        <v>4.6935729999999998</v>
      </c>
      <c r="P1092">
        <v>3.2390000000000001E-3</v>
      </c>
    </row>
    <row r="1093" spans="1:16" x14ac:dyDescent="0.2">
      <c r="A1093" t="s">
        <v>218</v>
      </c>
      <c r="B1093">
        <v>67</v>
      </c>
      <c r="C1093">
        <v>78</v>
      </c>
      <c r="D1093" t="s">
        <v>221</v>
      </c>
      <c r="G1093">
        <v>11</v>
      </c>
      <c r="H1093">
        <v>1319.7212</v>
      </c>
      <c r="I1093" t="s">
        <v>26</v>
      </c>
      <c r="J1093">
        <v>50.000003999999997</v>
      </c>
      <c r="K1093">
        <v>1323.0381170000001</v>
      </c>
      <c r="L1093">
        <v>5.2691000000000002E-2</v>
      </c>
      <c r="M1093">
        <v>2.5516939999999999</v>
      </c>
      <c r="N1093">
        <v>5.4704000000000003E-2</v>
      </c>
      <c r="O1093">
        <v>4.6907019999999999</v>
      </c>
      <c r="P1093">
        <v>1.5299999999999999E-3</v>
      </c>
    </row>
    <row r="1094" spans="1:16" x14ac:dyDescent="0.2">
      <c r="A1094" t="s">
        <v>218</v>
      </c>
      <c r="B1094">
        <v>69</v>
      </c>
      <c r="C1094">
        <v>82</v>
      </c>
      <c r="D1094" t="s">
        <v>222</v>
      </c>
      <c r="G1094">
        <v>13</v>
      </c>
      <c r="H1094">
        <v>1604.9594999999999</v>
      </c>
      <c r="I1094" t="s">
        <v>24</v>
      </c>
      <c r="J1094">
        <v>0</v>
      </c>
      <c r="K1094">
        <v>1605.9007160000001</v>
      </c>
      <c r="L1094">
        <v>1.3448E-2</v>
      </c>
      <c r="M1094">
        <v>0</v>
      </c>
      <c r="N1094">
        <v>0</v>
      </c>
      <c r="O1094">
        <v>6.3400150000000002</v>
      </c>
      <c r="P1094">
        <v>1.023E-3</v>
      </c>
    </row>
    <row r="1095" spans="1:16" x14ac:dyDescent="0.2">
      <c r="A1095" t="s">
        <v>218</v>
      </c>
      <c r="B1095">
        <v>69</v>
      </c>
      <c r="C1095">
        <v>82</v>
      </c>
      <c r="D1095" t="s">
        <v>222</v>
      </c>
      <c r="G1095">
        <v>13</v>
      </c>
      <c r="H1095">
        <v>1604.9594999999999</v>
      </c>
      <c r="I1095" t="s">
        <v>24</v>
      </c>
      <c r="J1095">
        <v>5.0000000000000001E-3</v>
      </c>
      <c r="K1095">
        <v>1606.271191</v>
      </c>
      <c r="L1095">
        <v>4.2842999999999999E-2</v>
      </c>
      <c r="M1095">
        <v>0.37047600000000003</v>
      </c>
      <c r="N1095">
        <v>4.4903999999999999E-2</v>
      </c>
      <c r="O1095">
        <v>6.3629319999999998</v>
      </c>
      <c r="P1095">
        <v>4.6699999999999997E-3</v>
      </c>
    </row>
    <row r="1096" spans="1:16" x14ac:dyDescent="0.2">
      <c r="A1096" t="s">
        <v>218</v>
      </c>
      <c r="B1096">
        <v>69</v>
      </c>
      <c r="C1096">
        <v>82</v>
      </c>
      <c r="D1096" t="s">
        <v>222</v>
      </c>
      <c r="G1096">
        <v>13</v>
      </c>
      <c r="H1096">
        <v>1604.9594999999999</v>
      </c>
      <c r="I1096" t="s">
        <v>24</v>
      </c>
      <c r="J1096">
        <v>0.05</v>
      </c>
      <c r="K1096">
        <v>1606.6649179999999</v>
      </c>
      <c r="L1096">
        <v>4.3732E-2</v>
      </c>
      <c r="M1096">
        <v>0.76420200000000005</v>
      </c>
      <c r="N1096">
        <v>4.5753000000000002E-2</v>
      </c>
      <c r="O1096">
        <v>6.3644259999999999</v>
      </c>
      <c r="P1096">
        <v>3.869E-3</v>
      </c>
    </row>
    <row r="1097" spans="1:16" x14ac:dyDescent="0.2">
      <c r="A1097" t="s">
        <v>218</v>
      </c>
      <c r="B1097">
        <v>69</v>
      </c>
      <c r="C1097">
        <v>82</v>
      </c>
      <c r="D1097" t="s">
        <v>222</v>
      </c>
      <c r="G1097">
        <v>13</v>
      </c>
      <c r="H1097">
        <v>1604.9594999999999</v>
      </c>
      <c r="I1097" t="s">
        <v>24</v>
      </c>
      <c r="J1097">
        <v>0.5</v>
      </c>
      <c r="K1097">
        <v>1607.508427</v>
      </c>
      <c r="L1097">
        <v>4.4766E-2</v>
      </c>
      <c r="M1097">
        <v>1.6077109999999999</v>
      </c>
      <c r="N1097">
        <v>4.6743E-2</v>
      </c>
      <c r="O1097">
        <v>6.3578720000000004</v>
      </c>
      <c r="P1097">
        <v>1.5640000000000001E-3</v>
      </c>
    </row>
    <row r="1098" spans="1:16" x14ac:dyDescent="0.2">
      <c r="A1098" t="s">
        <v>218</v>
      </c>
      <c r="B1098">
        <v>69</v>
      </c>
      <c r="C1098">
        <v>82</v>
      </c>
      <c r="D1098" t="s">
        <v>222</v>
      </c>
      <c r="G1098">
        <v>13</v>
      </c>
      <c r="H1098">
        <v>1604.9594999999999</v>
      </c>
      <c r="I1098" t="s">
        <v>24</v>
      </c>
      <c r="J1098">
        <v>5</v>
      </c>
      <c r="K1098">
        <v>1610.492127</v>
      </c>
      <c r="L1098">
        <v>2.9744E-2</v>
      </c>
      <c r="M1098">
        <v>4.591412</v>
      </c>
      <c r="N1098">
        <v>3.2642999999999998E-2</v>
      </c>
      <c r="O1098">
        <v>6.3528149999999997</v>
      </c>
      <c r="P1098">
        <v>8.5620000000000002E-3</v>
      </c>
    </row>
    <row r="1099" spans="1:16" x14ac:dyDescent="0.2">
      <c r="A1099" t="s">
        <v>218</v>
      </c>
      <c r="B1099">
        <v>69</v>
      </c>
      <c r="C1099">
        <v>82</v>
      </c>
      <c r="D1099" t="s">
        <v>222</v>
      </c>
      <c r="G1099">
        <v>13</v>
      </c>
      <c r="H1099">
        <v>1604.9594999999999</v>
      </c>
      <c r="I1099" t="s">
        <v>24</v>
      </c>
      <c r="J1099">
        <v>50.000003999999997</v>
      </c>
      <c r="K1099">
        <v>1610.8682309999999</v>
      </c>
      <c r="L1099">
        <v>3.3189000000000003E-2</v>
      </c>
      <c r="M1099">
        <v>4.9675159999999998</v>
      </c>
      <c r="N1099">
        <v>3.5810000000000002E-2</v>
      </c>
      <c r="O1099">
        <v>6.3483799999999997</v>
      </c>
      <c r="P1099">
        <v>1.755E-3</v>
      </c>
    </row>
    <row r="1100" spans="1:16" x14ac:dyDescent="0.2">
      <c r="A1100" t="s">
        <v>218</v>
      </c>
      <c r="B1100">
        <v>69</v>
      </c>
      <c r="C1100">
        <v>82</v>
      </c>
      <c r="D1100" t="s">
        <v>222</v>
      </c>
      <c r="G1100">
        <v>13</v>
      </c>
      <c r="H1100">
        <v>1604.9594999999999</v>
      </c>
      <c r="I1100" t="s">
        <v>26</v>
      </c>
      <c r="J1100">
        <v>0</v>
      </c>
      <c r="K1100">
        <v>1605.9007160000001</v>
      </c>
      <c r="L1100">
        <v>1.3448E-2</v>
      </c>
      <c r="M1100">
        <v>0</v>
      </c>
      <c r="N1100">
        <v>0</v>
      </c>
      <c r="O1100">
        <v>6.3400150000000002</v>
      </c>
      <c r="P1100">
        <v>1.023E-3</v>
      </c>
    </row>
    <row r="1101" spans="1:16" x14ac:dyDescent="0.2">
      <c r="A1101" t="s">
        <v>218</v>
      </c>
      <c r="B1101">
        <v>69</v>
      </c>
      <c r="C1101">
        <v>82</v>
      </c>
      <c r="D1101" t="s">
        <v>222</v>
      </c>
      <c r="G1101">
        <v>13</v>
      </c>
      <c r="H1101">
        <v>1604.9594999999999</v>
      </c>
      <c r="I1101" t="s">
        <v>26</v>
      </c>
      <c r="J1101">
        <v>5.0000000000000001E-3</v>
      </c>
      <c r="K1101">
        <v>1606.217347</v>
      </c>
      <c r="L1101">
        <v>1.7107000000000001E-2</v>
      </c>
      <c r="M1101">
        <v>0.316631</v>
      </c>
      <c r="N1101">
        <v>2.1760000000000002E-2</v>
      </c>
      <c r="O1101">
        <v>6.3708710000000002</v>
      </c>
      <c r="P1101">
        <v>6.4530000000000004E-3</v>
      </c>
    </row>
    <row r="1102" spans="1:16" x14ac:dyDescent="0.2">
      <c r="A1102" t="s">
        <v>218</v>
      </c>
      <c r="B1102">
        <v>69</v>
      </c>
      <c r="C1102">
        <v>82</v>
      </c>
      <c r="D1102" t="s">
        <v>222</v>
      </c>
      <c r="G1102">
        <v>13</v>
      </c>
      <c r="H1102">
        <v>1604.9594999999999</v>
      </c>
      <c r="I1102" t="s">
        <v>26</v>
      </c>
      <c r="J1102">
        <v>0.05</v>
      </c>
      <c r="K1102">
        <v>1606.315372</v>
      </c>
      <c r="L1102">
        <v>2.5732000000000001E-2</v>
      </c>
      <c r="M1102">
        <v>0.41465600000000002</v>
      </c>
      <c r="N1102">
        <v>2.9034000000000001E-2</v>
      </c>
      <c r="O1102">
        <v>6.353332</v>
      </c>
      <c r="P1102">
        <v>8.4000000000000003E-4</v>
      </c>
    </row>
    <row r="1103" spans="1:16" x14ac:dyDescent="0.2">
      <c r="A1103" t="s">
        <v>218</v>
      </c>
      <c r="B1103">
        <v>69</v>
      </c>
      <c r="C1103">
        <v>82</v>
      </c>
      <c r="D1103" t="s">
        <v>222</v>
      </c>
      <c r="G1103">
        <v>13</v>
      </c>
      <c r="H1103">
        <v>1604.9594999999999</v>
      </c>
      <c r="I1103" t="s">
        <v>26</v>
      </c>
      <c r="J1103">
        <v>0.5</v>
      </c>
      <c r="K1103">
        <v>1606.4014629999999</v>
      </c>
      <c r="L1103">
        <v>1.9882E-2</v>
      </c>
      <c r="M1103">
        <v>0.50074700000000005</v>
      </c>
      <c r="N1103">
        <v>2.4003E-2</v>
      </c>
      <c r="O1103">
        <v>6.3669250000000002</v>
      </c>
      <c r="P1103">
        <v>1.354E-3</v>
      </c>
    </row>
    <row r="1104" spans="1:16" x14ac:dyDescent="0.2">
      <c r="A1104" t="s">
        <v>218</v>
      </c>
      <c r="B1104">
        <v>69</v>
      </c>
      <c r="C1104">
        <v>82</v>
      </c>
      <c r="D1104" t="s">
        <v>222</v>
      </c>
      <c r="G1104">
        <v>13</v>
      </c>
      <c r="H1104">
        <v>1604.9594999999999</v>
      </c>
      <c r="I1104" t="s">
        <v>26</v>
      </c>
      <c r="J1104">
        <v>5</v>
      </c>
      <c r="K1104">
        <v>1606.811651</v>
      </c>
      <c r="L1104">
        <v>1.1753E-2</v>
      </c>
      <c r="M1104">
        <v>0.91093500000000005</v>
      </c>
      <c r="N1104">
        <v>1.7860000000000001E-2</v>
      </c>
      <c r="O1104">
        <v>6.3628739999999997</v>
      </c>
      <c r="P1104">
        <v>4.9160000000000002E-3</v>
      </c>
    </row>
    <row r="1105" spans="1:16" x14ac:dyDescent="0.2">
      <c r="A1105" t="s">
        <v>218</v>
      </c>
      <c r="B1105">
        <v>69</v>
      </c>
      <c r="C1105">
        <v>82</v>
      </c>
      <c r="D1105" t="s">
        <v>222</v>
      </c>
      <c r="G1105">
        <v>13</v>
      </c>
      <c r="H1105">
        <v>1604.9594999999999</v>
      </c>
      <c r="I1105" t="s">
        <v>26</v>
      </c>
      <c r="J1105">
        <v>50.000003999999997</v>
      </c>
      <c r="K1105">
        <v>1607.595986</v>
      </c>
      <c r="L1105">
        <v>7.2719999999999998E-3</v>
      </c>
      <c r="M1105">
        <v>1.6952700000000001</v>
      </c>
      <c r="N1105">
        <v>1.5288E-2</v>
      </c>
      <c r="O1105">
        <v>6.3558180000000002</v>
      </c>
      <c r="P1105">
        <v>1.03E-4</v>
      </c>
    </row>
    <row r="1106" spans="1:16" x14ac:dyDescent="0.2">
      <c r="A1106" t="s">
        <v>218</v>
      </c>
      <c r="B1106">
        <v>70</v>
      </c>
      <c r="C1106">
        <v>82</v>
      </c>
      <c r="D1106" t="s">
        <v>223</v>
      </c>
      <c r="G1106">
        <v>12</v>
      </c>
      <c r="H1106">
        <v>1491.8753999999999</v>
      </c>
      <c r="I1106" t="s">
        <v>24</v>
      </c>
      <c r="J1106">
        <v>0</v>
      </c>
      <c r="K1106">
        <v>1492.708736</v>
      </c>
      <c r="L1106">
        <v>9.953E-3</v>
      </c>
      <c r="M1106">
        <v>0</v>
      </c>
      <c r="N1106">
        <v>0</v>
      </c>
      <c r="O1106">
        <v>6.1974470000000004</v>
      </c>
      <c r="P1106">
        <v>1.1310000000000001E-3</v>
      </c>
    </row>
    <row r="1107" spans="1:16" x14ac:dyDescent="0.2">
      <c r="A1107" t="s">
        <v>218</v>
      </c>
      <c r="B1107">
        <v>70</v>
      </c>
      <c r="C1107">
        <v>82</v>
      </c>
      <c r="D1107" t="s">
        <v>223</v>
      </c>
      <c r="G1107">
        <v>12</v>
      </c>
      <c r="H1107">
        <v>1491.8753999999999</v>
      </c>
      <c r="I1107" t="s">
        <v>24</v>
      </c>
      <c r="J1107">
        <v>5.0000000000000001E-3</v>
      </c>
      <c r="K1107">
        <v>1493.1043669999999</v>
      </c>
      <c r="L1107">
        <v>2.5869999999999999E-3</v>
      </c>
      <c r="M1107">
        <v>0.39563100000000001</v>
      </c>
      <c r="N1107">
        <v>1.0284E-2</v>
      </c>
      <c r="O1107">
        <v>6.2252390000000002</v>
      </c>
      <c r="P1107">
        <v>5.3740000000000003E-3</v>
      </c>
    </row>
    <row r="1108" spans="1:16" x14ac:dyDescent="0.2">
      <c r="A1108" t="s">
        <v>218</v>
      </c>
      <c r="B1108">
        <v>70</v>
      </c>
      <c r="C1108">
        <v>82</v>
      </c>
      <c r="D1108" t="s">
        <v>223</v>
      </c>
      <c r="G1108">
        <v>12</v>
      </c>
      <c r="H1108">
        <v>1491.8753999999999</v>
      </c>
      <c r="I1108" t="s">
        <v>24</v>
      </c>
      <c r="J1108">
        <v>0.05</v>
      </c>
      <c r="K1108">
        <v>1493.494792</v>
      </c>
      <c r="L1108">
        <v>4.3686000000000003E-2</v>
      </c>
      <c r="M1108">
        <v>0.78605599999999998</v>
      </c>
      <c r="N1108">
        <v>4.4804999999999998E-2</v>
      </c>
      <c r="O1108">
        <v>6.2266539999999999</v>
      </c>
      <c r="P1108">
        <v>3.5799999999999998E-3</v>
      </c>
    </row>
    <row r="1109" spans="1:16" x14ac:dyDescent="0.2">
      <c r="A1109" t="s">
        <v>218</v>
      </c>
      <c r="B1109">
        <v>70</v>
      </c>
      <c r="C1109">
        <v>82</v>
      </c>
      <c r="D1109" t="s">
        <v>223</v>
      </c>
      <c r="G1109">
        <v>12</v>
      </c>
      <c r="H1109">
        <v>1491.8753999999999</v>
      </c>
      <c r="I1109" t="s">
        <v>24</v>
      </c>
      <c r="J1109">
        <v>0.5</v>
      </c>
      <c r="K1109">
        <v>1494.3443629999999</v>
      </c>
      <c r="L1109">
        <v>4.4214999999999997E-2</v>
      </c>
      <c r="M1109">
        <v>1.6356269999999999</v>
      </c>
      <c r="N1109">
        <v>4.5322000000000001E-2</v>
      </c>
      <c r="O1109">
        <v>6.2189690000000004</v>
      </c>
      <c r="P1109">
        <v>1.799E-3</v>
      </c>
    </row>
    <row r="1110" spans="1:16" x14ac:dyDescent="0.2">
      <c r="A1110" t="s">
        <v>218</v>
      </c>
      <c r="B1110">
        <v>70</v>
      </c>
      <c r="C1110">
        <v>82</v>
      </c>
      <c r="D1110" t="s">
        <v>223</v>
      </c>
      <c r="G1110">
        <v>12</v>
      </c>
      <c r="H1110">
        <v>1491.8753999999999</v>
      </c>
      <c r="I1110" t="s">
        <v>24</v>
      </c>
      <c r="J1110">
        <v>5</v>
      </c>
      <c r="K1110">
        <v>1497.4489590000001</v>
      </c>
      <c r="L1110">
        <v>1.3835999999999999E-2</v>
      </c>
      <c r="M1110">
        <v>4.7402230000000003</v>
      </c>
      <c r="N1110">
        <v>1.7044E-2</v>
      </c>
      <c r="O1110">
        <v>6.2142220000000004</v>
      </c>
      <c r="P1110">
        <v>8.7469999999999996E-3</v>
      </c>
    </row>
    <row r="1111" spans="1:16" x14ac:dyDescent="0.2">
      <c r="A1111" t="s">
        <v>218</v>
      </c>
      <c r="B1111">
        <v>70</v>
      </c>
      <c r="C1111">
        <v>82</v>
      </c>
      <c r="D1111" t="s">
        <v>223</v>
      </c>
      <c r="G1111">
        <v>12</v>
      </c>
      <c r="H1111">
        <v>1491.8753999999999</v>
      </c>
      <c r="I1111" t="s">
        <v>24</v>
      </c>
      <c r="J1111">
        <v>50.000003999999997</v>
      </c>
      <c r="K1111">
        <v>1497.8010670000001</v>
      </c>
      <c r="L1111">
        <v>2.9505E-2</v>
      </c>
      <c r="M1111">
        <v>5.0923309999999997</v>
      </c>
      <c r="N1111">
        <v>3.1139E-2</v>
      </c>
      <c r="O1111">
        <v>6.2074509999999998</v>
      </c>
      <c r="P1111">
        <v>2.2629999999999998E-3</v>
      </c>
    </row>
    <row r="1112" spans="1:16" x14ac:dyDescent="0.2">
      <c r="A1112" t="s">
        <v>218</v>
      </c>
      <c r="B1112">
        <v>70</v>
      </c>
      <c r="C1112">
        <v>82</v>
      </c>
      <c r="D1112" t="s">
        <v>223</v>
      </c>
      <c r="G1112">
        <v>12</v>
      </c>
      <c r="H1112">
        <v>1491.8753999999999</v>
      </c>
      <c r="I1112" t="s">
        <v>26</v>
      </c>
      <c r="J1112">
        <v>0</v>
      </c>
      <c r="K1112">
        <v>1492.708736</v>
      </c>
      <c r="L1112">
        <v>9.953E-3</v>
      </c>
      <c r="M1112">
        <v>0</v>
      </c>
      <c r="N1112">
        <v>0</v>
      </c>
      <c r="O1112">
        <v>6.1974470000000004</v>
      </c>
      <c r="P1112">
        <v>1.1310000000000001E-3</v>
      </c>
    </row>
    <row r="1113" spans="1:16" x14ac:dyDescent="0.2">
      <c r="A1113" t="s">
        <v>218</v>
      </c>
      <c r="B1113">
        <v>70</v>
      </c>
      <c r="C1113">
        <v>82</v>
      </c>
      <c r="D1113" t="s">
        <v>223</v>
      </c>
      <c r="G1113">
        <v>12</v>
      </c>
      <c r="H1113">
        <v>1491.8753999999999</v>
      </c>
      <c r="I1113" t="s">
        <v>26</v>
      </c>
      <c r="J1113">
        <v>5.0000000000000001E-3</v>
      </c>
      <c r="K1113">
        <v>1493.090862</v>
      </c>
      <c r="L1113">
        <v>1.1534000000000001E-2</v>
      </c>
      <c r="M1113">
        <v>0.38212600000000002</v>
      </c>
      <c r="N1113">
        <v>1.5235E-2</v>
      </c>
      <c r="O1113">
        <v>6.2326519999999999</v>
      </c>
      <c r="P1113">
        <v>4.4990000000000004E-3</v>
      </c>
    </row>
    <row r="1114" spans="1:16" x14ac:dyDescent="0.2">
      <c r="A1114" t="s">
        <v>218</v>
      </c>
      <c r="B1114">
        <v>70</v>
      </c>
      <c r="C1114">
        <v>82</v>
      </c>
      <c r="D1114" t="s">
        <v>223</v>
      </c>
      <c r="G1114">
        <v>12</v>
      </c>
      <c r="H1114">
        <v>1491.8753999999999</v>
      </c>
      <c r="I1114" t="s">
        <v>26</v>
      </c>
      <c r="J1114">
        <v>0.05</v>
      </c>
      <c r="K1114">
        <v>1493.124746</v>
      </c>
      <c r="L1114">
        <v>7.4609999999999998E-3</v>
      </c>
      <c r="M1114">
        <v>0.41600999999999999</v>
      </c>
      <c r="N1114">
        <v>1.2439E-2</v>
      </c>
      <c r="O1114">
        <v>6.2119030000000004</v>
      </c>
      <c r="P1114">
        <v>3.8400000000000001E-4</v>
      </c>
    </row>
    <row r="1115" spans="1:16" x14ac:dyDescent="0.2">
      <c r="A1115" t="s">
        <v>218</v>
      </c>
      <c r="B1115">
        <v>70</v>
      </c>
      <c r="C1115">
        <v>82</v>
      </c>
      <c r="D1115" t="s">
        <v>223</v>
      </c>
      <c r="G1115">
        <v>12</v>
      </c>
      <c r="H1115">
        <v>1491.8753999999999</v>
      </c>
      <c r="I1115" t="s">
        <v>26</v>
      </c>
      <c r="J1115">
        <v>0.5</v>
      </c>
      <c r="K1115">
        <v>1493.2488189999999</v>
      </c>
      <c r="L1115">
        <v>3.8071000000000001E-2</v>
      </c>
      <c r="M1115">
        <v>0.54008299999999998</v>
      </c>
      <c r="N1115">
        <v>3.9350000000000003E-2</v>
      </c>
      <c r="O1115">
        <v>6.2285510000000004</v>
      </c>
      <c r="P1115">
        <v>1.0989999999999999E-3</v>
      </c>
    </row>
    <row r="1116" spans="1:16" x14ac:dyDescent="0.2">
      <c r="A1116" t="s">
        <v>218</v>
      </c>
      <c r="B1116">
        <v>70</v>
      </c>
      <c r="C1116">
        <v>82</v>
      </c>
      <c r="D1116" t="s">
        <v>223</v>
      </c>
      <c r="G1116">
        <v>12</v>
      </c>
      <c r="H1116">
        <v>1491.8753999999999</v>
      </c>
      <c r="I1116" t="s">
        <v>26</v>
      </c>
      <c r="J1116">
        <v>5</v>
      </c>
      <c r="K1116">
        <v>1493.665569</v>
      </c>
      <c r="L1116">
        <v>1.8883E-2</v>
      </c>
      <c r="M1116">
        <v>0.95683300000000004</v>
      </c>
      <c r="N1116">
        <v>2.1346E-2</v>
      </c>
      <c r="O1116">
        <v>6.2237809999999998</v>
      </c>
      <c r="P1116">
        <v>3.323E-3</v>
      </c>
    </row>
    <row r="1117" spans="1:16" x14ac:dyDescent="0.2">
      <c r="A1117" t="s">
        <v>218</v>
      </c>
      <c r="B1117">
        <v>70</v>
      </c>
      <c r="C1117">
        <v>82</v>
      </c>
      <c r="D1117" t="s">
        <v>223</v>
      </c>
      <c r="G1117">
        <v>12</v>
      </c>
      <c r="H1117">
        <v>1491.8753999999999</v>
      </c>
      <c r="I1117" t="s">
        <v>26</v>
      </c>
      <c r="J1117">
        <v>50.000003999999997</v>
      </c>
      <c r="K1117">
        <v>1494.43236</v>
      </c>
      <c r="L1117">
        <v>5.5789999999999998E-3</v>
      </c>
      <c r="M1117">
        <v>1.723624</v>
      </c>
      <c r="N1117">
        <v>1.141E-2</v>
      </c>
      <c r="O1117">
        <v>6.21631</v>
      </c>
      <c r="P1117">
        <v>1.7619999999999999E-3</v>
      </c>
    </row>
    <row r="1118" spans="1:16" x14ac:dyDescent="0.2">
      <c r="A1118" t="s">
        <v>218</v>
      </c>
      <c r="B1118">
        <v>88</v>
      </c>
      <c r="C1118">
        <v>103</v>
      </c>
      <c r="D1118" t="s">
        <v>224</v>
      </c>
      <c r="G1118">
        <v>15</v>
      </c>
      <c r="H1118">
        <v>1942.9393</v>
      </c>
      <c r="I1118" t="s">
        <v>24</v>
      </c>
      <c r="J1118">
        <v>0</v>
      </c>
      <c r="K1118">
        <v>1944.0983980000001</v>
      </c>
      <c r="L1118">
        <v>1.1127E-2</v>
      </c>
      <c r="M1118">
        <v>0</v>
      </c>
      <c r="N1118">
        <v>0</v>
      </c>
      <c r="O1118">
        <v>8.6987559999999995</v>
      </c>
      <c r="P1118">
        <v>7.2199999999999999E-4</v>
      </c>
    </row>
    <row r="1119" spans="1:16" x14ac:dyDescent="0.2">
      <c r="A1119" t="s">
        <v>218</v>
      </c>
      <c r="B1119">
        <v>88</v>
      </c>
      <c r="C1119">
        <v>103</v>
      </c>
      <c r="D1119" t="s">
        <v>224</v>
      </c>
      <c r="G1119">
        <v>15</v>
      </c>
      <c r="H1119">
        <v>1942.9393</v>
      </c>
      <c r="I1119" t="s">
        <v>24</v>
      </c>
      <c r="J1119">
        <v>5.0000000000000001E-3</v>
      </c>
      <c r="K1119">
        <v>1949.904581</v>
      </c>
      <c r="L1119">
        <v>2.2950000000000002E-2</v>
      </c>
      <c r="M1119">
        <v>5.8061829999999999</v>
      </c>
      <c r="N1119">
        <v>2.5505E-2</v>
      </c>
      <c r="O1119">
        <v>8.6900729999999999</v>
      </c>
      <c r="P1119">
        <v>1.4289999999999999E-3</v>
      </c>
    </row>
    <row r="1120" spans="1:16" x14ac:dyDescent="0.2">
      <c r="A1120" t="s">
        <v>218</v>
      </c>
      <c r="B1120">
        <v>88</v>
      </c>
      <c r="C1120">
        <v>103</v>
      </c>
      <c r="D1120" t="s">
        <v>224</v>
      </c>
      <c r="G1120">
        <v>15</v>
      </c>
      <c r="H1120">
        <v>1942.9393</v>
      </c>
      <c r="I1120" t="s">
        <v>24</v>
      </c>
      <c r="J1120">
        <v>0.05</v>
      </c>
      <c r="K1120">
        <v>1950.4550529999999</v>
      </c>
      <c r="L1120">
        <v>3.2253999999999998E-2</v>
      </c>
      <c r="M1120">
        <v>6.3566549999999999</v>
      </c>
      <c r="N1120">
        <v>3.4119999999999998E-2</v>
      </c>
      <c r="O1120">
        <v>8.6943780000000004</v>
      </c>
      <c r="P1120">
        <v>2.5869999999999999E-3</v>
      </c>
    </row>
    <row r="1121" spans="1:16" x14ac:dyDescent="0.2">
      <c r="A1121" t="s">
        <v>218</v>
      </c>
      <c r="B1121">
        <v>88</v>
      </c>
      <c r="C1121">
        <v>103</v>
      </c>
      <c r="D1121" t="s">
        <v>224</v>
      </c>
      <c r="G1121">
        <v>15</v>
      </c>
      <c r="H1121">
        <v>1942.9393</v>
      </c>
      <c r="I1121" t="s">
        <v>24</v>
      </c>
      <c r="J1121">
        <v>0.5</v>
      </c>
      <c r="K1121">
        <v>1950.5038259999999</v>
      </c>
      <c r="L1121">
        <v>3.3437000000000001E-2</v>
      </c>
      <c r="M1121">
        <v>6.4054270000000004</v>
      </c>
      <c r="N1121">
        <v>3.524E-2</v>
      </c>
      <c r="O1121">
        <v>8.6852049999999998</v>
      </c>
      <c r="P1121">
        <v>2.7900000000000001E-4</v>
      </c>
    </row>
    <row r="1122" spans="1:16" x14ac:dyDescent="0.2">
      <c r="A1122" t="s">
        <v>218</v>
      </c>
      <c r="B1122">
        <v>88</v>
      </c>
      <c r="C1122">
        <v>103</v>
      </c>
      <c r="D1122" t="s">
        <v>224</v>
      </c>
      <c r="G1122">
        <v>15</v>
      </c>
      <c r="H1122">
        <v>1942.9393</v>
      </c>
      <c r="I1122" t="s">
        <v>24</v>
      </c>
      <c r="J1122">
        <v>5</v>
      </c>
      <c r="K1122">
        <v>1950.4745829999999</v>
      </c>
      <c r="L1122">
        <v>8.0708000000000002E-2</v>
      </c>
      <c r="M1122">
        <v>6.3761850000000004</v>
      </c>
      <c r="N1122">
        <v>8.1472000000000003E-2</v>
      </c>
      <c r="O1122">
        <v>8.6932770000000001</v>
      </c>
      <c r="P1122">
        <v>9.7429999999999999E-3</v>
      </c>
    </row>
    <row r="1123" spans="1:16" x14ac:dyDescent="0.2">
      <c r="A1123" t="s">
        <v>218</v>
      </c>
      <c r="B1123">
        <v>88</v>
      </c>
      <c r="C1123">
        <v>103</v>
      </c>
      <c r="D1123" t="s">
        <v>224</v>
      </c>
      <c r="G1123">
        <v>15</v>
      </c>
      <c r="H1123">
        <v>1942.9393</v>
      </c>
      <c r="I1123" t="s">
        <v>24</v>
      </c>
      <c r="J1123">
        <v>50.000003999999997</v>
      </c>
      <c r="K1123">
        <v>1950.4189060000001</v>
      </c>
      <c r="L1123">
        <v>2.5016E-2</v>
      </c>
      <c r="M1123">
        <v>6.3205070000000001</v>
      </c>
      <c r="N1123">
        <v>2.7379000000000001E-2</v>
      </c>
      <c r="O1123">
        <v>8.6883959999999991</v>
      </c>
      <c r="P1123">
        <v>1.779E-3</v>
      </c>
    </row>
    <row r="1124" spans="1:16" x14ac:dyDescent="0.2">
      <c r="A1124" t="s">
        <v>218</v>
      </c>
      <c r="B1124">
        <v>88</v>
      </c>
      <c r="C1124">
        <v>103</v>
      </c>
      <c r="D1124" t="s">
        <v>224</v>
      </c>
      <c r="G1124">
        <v>15</v>
      </c>
      <c r="H1124">
        <v>1942.9393</v>
      </c>
      <c r="I1124" t="s">
        <v>26</v>
      </c>
      <c r="J1124">
        <v>0</v>
      </c>
      <c r="K1124">
        <v>1944.0983980000001</v>
      </c>
      <c r="L1124">
        <v>1.1127E-2</v>
      </c>
      <c r="M1124">
        <v>0</v>
      </c>
      <c r="N1124">
        <v>0</v>
      </c>
      <c r="O1124">
        <v>8.6987559999999995</v>
      </c>
      <c r="P1124">
        <v>7.2199999999999999E-4</v>
      </c>
    </row>
    <row r="1125" spans="1:16" x14ac:dyDescent="0.2">
      <c r="A1125" t="s">
        <v>218</v>
      </c>
      <c r="B1125">
        <v>88</v>
      </c>
      <c r="C1125">
        <v>103</v>
      </c>
      <c r="D1125" t="s">
        <v>224</v>
      </c>
      <c r="G1125">
        <v>15</v>
      </c>
      <c r="H1125">
        <v>1942.9393</v>
      </c>
      <c r="I1125" t="s">
        <v>26</v>
      </c>
      <c r="J1125">
        <v>5.0000000000000001E-3</v>
      </c>
      <c r="K1125">
        <v>1948.011405</v>
      </c>
      <c r="L1125">
        <v>2.9968000000000002E-2</v>
      </c>
      <c r="M1125">
        <v>3.9130069999999999</v>
      </c>
      <c r="N1125">
        <v>3.1967000000000002E-2</v>
      </c>
      <c r="O1125">
        <v>8.7058280000000003</v>
      </c>
      <c r="P1125">
        <v>5.0949999999999997E-3</v>
      </c>
    </row>
    <row r="1126" spans="1:16" x14ac:dyDescent="0.2">
      <c r="A1126" t="s">
        <v>218</v>
      </c>
      <c r="B1126">
        <v>88</v>
      </c>
      <c r="C1126">
        <v>103</v>
      </c>
      <c r="D1126" t="s">
        <v>224</v>
      </c>
      <c r="G1126">
        <v>15</v>
      </c>
      <c r="H1126">
        <v>1942.9393</v>
      </c>
      <c r="I1126" t="s">
        <v>26</v>
      </c>
      <c r="J1126">
        <v>0.05</v>
      </c>
      <c r="K1126">
        <v>1949.53404</v>
      </c>
      <c r="L1126">
        <v>3.7693999999999998E-2</v>
      </c>
      <c r="M1126">
        <v>5.4356410000000004</v>
      </c>
      <c r="N1126">
        <v>3.9301999999999997E-2</v>
      </c>
      <c r="O1126">
        <v>8.6882819999999992</v>
      </c>
      <c r="P1126">
        <v>8.7699999999999996E-4</v>
      </c>
    </row>
    <row r="1127" spans="1:16" x14ac:dyDescent="0.2">
      <c r="A1127" t="s">
        <v>218</v>
      </c>
      <c r="B1127">
        <v>88</v>
      </c>
      <c r="C1127">
        <v>103</v>
      </c>
      <c r="D1127" t="s">
        <v>224</v>
      </c>
      <c r="G1127">
        <v>15</v>
      </c>
      <c r="H1127">
        <v>1942.9393</v>
      </c>
      <c r="I1127" t="s">
        <v>26</v>
      </c>
      <c r="J1127">
        <v>0.5</v>
      </c>
      <c r="K1127">
        <v>1949.9147390000001</v>
      </c>
      <c r="L1127">
        <v>7.3990000000000002E-3</v>
      </c>
      <c r="M1127">
        <v>5.8163410000000004</v>
      </c>
      <c r="N1127">
        <v>1.3363E-2</v>
      </c>
      <c r="O1127">
        <v>8.6933369999999996</v>
      </c>
      <c r="P1127">
        <v>1.8730000000000001E-3</v>
      </c>
    </row>
    <row r="1128" spans="1:16" x14ac:dyDescent="0.2">
      <c r="A1128" t="s">
        <v>218</v>
      </c>
      <c r="B1128">
        <v>88</v>
      </c>
      <c r="C1128">
        <v>103</v>
      </c>
      <c r="D1128" t="s">
        <v>224</v>
      </c>
      <c r="G1128">
        <v>15</v>
      </c>
      <c r="H1128">
        <v>1942.9393</v>
      </c>
      <c r="I1128" t="s">
        <v>26</v>
      </c>
      <c r="J1128">
        <v>5</v>
      </c>
      <c r="K1128">
        <v>1950.27655</v>
      </c>
      <c r="L1128">
        <v>2.2827E-2</v>
      </c>
      <c r="M1128">
        <v>6.1781519999999999</v>
      </c>
      <c r="N1128">
        <v>2.5395000000000001E-2</v>
      </c>
      <c r="O1128">
        <v>8.6917589999999993</v>
      </c>
      <c r="P1128">
        <v>2.611E-3</v>
      </c>
    </row>
    <row r="1129" spans="1:16" x14ac:dyDescent="0.2">
      <c r="A1129" t="s">
        <v>218</v>
      </c>
      <c r="B1129">
        <v>88</v>
      </c>
      <c r="C1129">
        <v>103</v>
      </c>
      <c r="D1129" t="s">
        <v>224</v>
      </c>
      <c r="G1129">
        <v>15</v>
      </c>
      <c r="H1129">
        <v>1942.9393</v>
      </c>
      <c r="I1129" t="s">
        <v>26</v>
      </c>
      <c r="J1129">
        <v>50.000003999999997</v>
      </c>
      <c r="K1129">
        <v>1950.2918010000001</v>
      </c>
      <c r="L1129">
        <v>3.1727999999999999E-2</v>
      </c>
      <c r="M1129">
        <v>6.193403</v>
      </c>
      <c r="N1129">
        <v>3.3621999999999999E-2</v>
      </c>
      <c r="O1129">
        <v>8.6869209999999999</v>
      </c>
      <c r="P1129">
        <v>1.3309999999999999E-3</v>
      </c>
    </row>
    <row r="1130" spans="1:16" x14ac:dyDescent="0.2">
      <c r="A1130" t="s">
        <v>218</v>
      </c>
      <c r="B1130">
        <v>92</v>
      </c>
      <c r="C1130">
        <v>108</v>
      </c>
      <c r="D1130" t="s">
        <v>225</v>
      </c>
      <c r="G1130">
        <v>16</v>
      </c>
      <c r="H1130">
        <v>1960.9498000000001</v>
      </c>
      <c r="I1130" t="s">
        <v>24</v>
      </c>
      <c r="J1130">
        <v>0</v>
      </c>
      <c r="K1130">
        <v>1962.0958049999999</v>
      </c>
      <c r="L1130">
        <v>1.2023000000000001E-2</v>
      </c>
      <c r="M1130">
        <v>0</v>
      </c>
      <c r="N1130">
        <v>0</v>
      </c>
      <c r="O1130">
        <v>7.3529939999999998</v>
      </c>
      <c r="P1130">
        <v>1.4729999999999999E-3</v>
      </c>
    </row>
    <row r="1131" spans="1:16" x14ac:dyDescent="0.2">
      <c r="A1131" t="s">
        <v>218</v>
      </c>
      <c r="B1131">
        <v>92</v>
      </c>
      <c r="C1131">
        <v>108</v>
      </c>
      <c r="D1131" t="s">
        <v>225</v>
      </c>
      <c r="G1131">
        <v>16</v>
      </c>
      <c r="H1131">
        <v>1960.9498000000001</v>
      </c>
      <c r="I1131" t="s">
        <v>24</v>
      </c>
      <c r="J1131">
        <v>5.0000000000000001E-3</v>
      </c>
      <c r="K1131">
        <v>1968.6973270000001</v>
      </c>
      <c r="L1131">
        <v>4.206E-2</v>
      </c>
      <c r="M1131">
        <v>6.6015220000000001</v>
      </c>
      <c r="N1131">
        <v>4.3743999999999998E-2</v>
      </c>
      <c r="O1131">
        <v>7.3363690000000004</v>
      </c>
      <c r="P1131">
        <v>1.7600000000000001E-3</v>
      </c>
    </row>
    <row r="1132" spans="1:16" x14ac:dyDescent="0.2">
      <c r="A1132" t="s">
        <v>218</v>
      </c>
      <c r="B1132">
        <v>92</v>
      </c>
      <c r="C1132">
        <v>108</v>
      </c>
      <c r="D1132" t="s">
        <v>225</v>
      </c>
      <c r="G1132">
        <v>16</v>
      </c>
      <c r="H1132">
        <v>1960.9498000000001</v>
      </c>
      <c r="I1132" t="s">
        <v>24</v>
      </c>
      <c r="J1132">
        <v>0.05</v>
      </c>
      <c r="K1132">
        <v>1969.0456650000001</v>
      </c>
      <c r="L1132">
        <v>4.1690999999999999E-2</v>
      </c>
      <c r="M1132">
        <v>6.949859</v>
      </c>
      <c r="N1132">
        <v>4.3389999999999998E-2</v>
      </c>
      <c r="O1132">
        <v>7.3368399999999996</v>
      </c>
      <c r="P1132">
        <v>2.7599999999999999E-3</v>
      </c>
    </row>
    <row r="1133" spans="1:16" x14ac:dyDescent="0.2">
      <c r="A1133" t="s">
        <v>218</v>
      </c>
      <c r="B1133">
        <v>92</v>
      </c>
      <c r="C1133">
        <v>108</v>
      </c>
      <c r="D1133" t="s">
        <v>225</v>
      </c>
      <c r="G1133">
        <v>16</v>
      </c>
      <c r="H1133">
        <v>1960.9498000000001</v>
      </c>
      <c r="I1133" t="s">
        <v>24</v>
      </c>
      <c r="J1133">
        <v>0.5</v>
      </c>
      <c r="K1133">
        <v>1968.9928379999999</v>
      </c>
      <c r="L1133">
        <v>6.3858999999999999E-2</v>
      </c>
      <c r="M1133">
        <v>6.8970330000000004</v>
      </c>
      <c r="N1133">
        <v>6.4980999999999997E-2</v>
      </c>
      <c r="O1133">
        <v>7.333844</v>
      </c>
      <c r="P1133">
        <v>1.364E-3</v>
      </c>
    </row>
    <row r="1134" spans="1:16" x14ac:dyDescent="0.2">
      <c r="A1134" t="s">
        <v>218</v>
      </c>
      <c r="B1134">
        <v>92</v>
      </c>
      <c r="C1134">
        <v>108</v>
      </c>
      <c r="D1134" t="s">
        <v>225</v>
      </c>
      <c r="G1134">
        <v>16</v>
      </c>
      <c r="H1134">
        <v>1960.9498000000001</v>
      </c>
      <c r="I1134" t="s">
        <v>24</v>
      </c>
      <c r="J1134">
        <v>5</v>
      </c>
      <c r="K1134">
        <v>1968.8962039999999</v>
      </c>
      <c r="L1134">
        <v>7.7089000000000005E-2</v>
      </c>
      <c r="M1134">
        <v>6.8003989999999996</v>
      </c>
      <c r="N1134">
        <v>7.8020999999999993E-2</v>
      </c>
      <c r="O1134">
        <v>7.3391640000000002</v>
      </c>
      <c r="P1134">
        <v>9.2189999999999998E-3</v>
      </c>
    </row>
    <row r="1135" spans="1:16" x14ac:dyDescent="0.2">
      <c r="A1135" t="s">
        <v>218</v>
      </c>
      <c r="B1135">
        <v>92</v>
      </c>
      <c r="C1135">
        <v>108</v>
      </c>
      <c r="D1135" t="s">
        <v>225</v>
      </c>
      <c r="G1135">
        <v>16</v>
      </c>
      <c r="H1135">
        <v>1960.9498000000001</v>
      </c>
      <c r="I1135" t="s">
        <v>24</v>
      </c>
      <c r="J1135">
        <v>50.000003999999997</v>
      </c>
      <c r="K1135">
        <v>1968.9242240000001</v>
      </c>
      <c r="L1135">
        <v>6.2983999999999998E-2</v>
      </c>
      <c r="M1135">
        <v>6.8284190000000002</v>
      </c>
      <c r="N1135">
        <v>6.4121999999999998E-2</v>
      </c>
      <c r="O1135">
        <v>7.3358860000000004</v>
      </c>
      <c r="P1135">
        <v>1.9550000000000001E-3</v>
      </c>
    </row>
    <row r="1136" spans="1:16" x14ac:dyDescent="0.2">
      <c r="A1136" t="s">
        <v>218</v>
      </c>
      <c r="B1136">
        <v>92</v>
      </c>
      <c r="C1136">
        <v>108</v>
      </c>
      <c r="D1136" t="s">
        <v>225</v>
      </c>
      <c r="G1136">
        <v>16</v>
      </c>
      <c r="H1136">
        <v>1960.9498000000001</v>
      </c>
      <c r="I1136" t="s">
        <v>26</v>
      </c>
      <c r="J1136">
        <v>0</v>
      </c>
      <c r="K1136">
        <v>1962.0958049999999</v>
      </c>
      <c r="L1136">
        <v>1.2023000000000001E-2</v>
      </c>
      <c r="M1136">
        <v>0</v>
      </c>
      <c r="N1136">
        <v>0</v>
      </c>
      <c r="O1136">
        <v>7.3529939999999998</v>
      </c>
      <c r="P1136">
        <v>1.4729999999999999E-3</v>
      </c>
    </row>
    <row r="1137" spans="1:16" x14ac:dyDescent="0.2">
      <c r="A1137" t="s">
        <v>218</v>
      </c>
      <c r="B1137">
        <v>92</v>
      </c>
      <c r="C1137">
        <v>108</v>
      </c>
      <c r="D1137" t="s">
        <v>225</v>
      </c>
      <c r="G1137">
        <v>16</v>
      </c>
      <c r="H1137">
        <v>1960.9498000000001</v>
      </c>
      <c r="I1137" t="s">
        <v>26</v>
      </c>
      <c r="J1137">
        <v>5.0000000000000001E-3</v>
      </c>
      <c r="K1137">
        <v>1966.5344270000001</v>
      </c>
      <c r="L1137">
        <v>9.7906999999999994E-2</v>
      </c>
      <c r="M1137">
        <v>4.4386219999999996</v>
      </c>
      <c r="N1137">
        <v>9.8641999999999994E-2</v>
      </c>
      <c r="O1137">
        <v>7.3523040000000002</v>
      </c>
      <c r="P1137">
        <v>6.0410000000000004E-3</v>
      </c>
    </row>
    <row r="1138" spans="1:16" x14ac:dyDescent="0.2">
      <c r="A1138" t="s">
        <v>218</v>
      </c>
      <c r="B1138">
        <v>92</v>
      </c>
      <c r="C1138">
        <v>108</v>
      </c>
      <c r="D1138" t="s">
        <v>225</v>
      </c>
      <c r="G1138">
        <v>16</v>
      </c>
      <c r="H1138">
        <v>1960.9498000000001</v>
      </c>
      <c r="I1138" t="s">
        <v>26</v>
      </c>
      <c r="J1138">
        <v>0.05</v>
      </c>
      <c r="K1138">
        <v>1967.919388</v>
      </c>
      <c r="L1138">
        <v>4.8002000000000003E-2</v>
      </c>
      <c r="M1138">
        <v>5.8235830000000002</v>
      </c>
      <c r="N1138">
        <v>4.9485000000000001E-2</v>
      </c>
      <c r="O1138">
        <v>7.3360700000000003</v>
      </c>
      <c r="P1138">
        <v>1.5690000000000001E-3</v>
      </c>
    </row>
    <row r="1139" spans="1:16" x14ac:dyDescent="0.2">
      <c r="A1139" t="s">
        <v>218</v>
      </c>
      <c r="B1139">
        <v>92</v>
      </c>
      <c r="C1139">
        <v>108</v>
      </c>
      <c r="D1139" t="s">
        <v>225</v>
      </c>
      <c r="G1139">
        <v>16</v>
      </c>
      <c r="H1139">
        <v>1960.9498000000001</v>
      </c>
      <c r="I1139" t="s">
        <v>26</v>
      </c>
      <c r="J1139">
        <v>0.5</v>
      </c>
      <c r="K1139">
        <v>1968.3489070000001</v>
      </c>
      <c r="L1139">
        <v>4.1428E-2</v>
      </c>
      <c r="M1139">
        <v>6.2531020000000002</v>
      </c>
      <c r="N1139">
        <v>4.3138000000000003E-2</v>
      </c>
      <c r="O1139">
        <v>7.3419379999999999</v>
      </c>
      <c r="P1139">
        <v>2.6589999999999999E-3</v>
      </c>
    </row>
    <row r="1140" spans="1:16" x14ac:dyDescent="0.2">
      <c r="A1140" t="s">
        <v>218</v>
      </c>
      <c r="B1140">
        <v>92</v>
      </c>
      <c r="C1140">
        <v>108</v>
      </c>
      <c r="D1140" t="s">
        <v>225</v>
      </c>
      <c r="G1140">
        <v>16</v>
      </c>
      <c r="H1140">
        <v>1960.9498000000001</v>
      </c>
      <c r="I1140" t="s">
        <v>26</v>
      </c>
      <c r="J1140">
        <v>5</v>
      </c>
      <c r="K1140">
        <v>1968.7373970000001</v>
      </c>
      <c r="L1140">
        <v>8.9417999999999997E-2</v>
      </c>
      <c r="M1140">
        <v>6.6415920000000002</v>
      </c>
      <c r="N1140">
        <v>9.0222999999999998E-2</v>
      </c>
      <c r="O1140">
        <v>7.3372099999999998</v>
      </c>
      <c r="P1140">
        <v>3.0279999999999999E-3</v>
      </c>
    </row>
    <row r="1141" spans="1:16" x14ac:dyDescent="0.2">
      <c r="A1141" t="s">
        <v>218</v>
      </c>
      <c r="B1141">
        <v>92</v>
      </c>
      <c r="C1141">
        <v>108</v>
      </c>
      <c r="D1141" t="s">
        <v>225</v>
      </c>
      <c r="G1141">
        <v>16</v>
      </c>
      <c r="H1141">
        <v>1960.9498000000001</v>
      </c>
      <c r="I1141" t="s">
        <v>26</v>
      </c>
      <c r="J1141">
        <v>50.000003999999997</v>
      </c>
      <c r="K1141">
        <v>1968.9451710000001</v>
      </c>
      <c r="L1141">
        <v>3.8263999999999999E-2</v>
      </c>
      <c r="M1141">
        <v>6.8493659999999998</v>
      </c>
      <c r="N1141">
        <v>4.0107999999999998E-2</v>
      </c>
      <c r="O1141">
        <v>7.3315210000000004</v>
      </c>
      <c r="P1141">
        <v>1.902E-3</v>
      </c>
    </row>
    <row r="1142" spans="1:16" x14ac:dyDescent="0.2">
      <c r="A1142" t="s">
        <v>218</v>
      </c>
      <c r="B1142">
        <v>92</v>
      </c>
      <c r="C1142">
        <v>109</v>
      </c>
      <c r="D1142" t="s">
        <v>226</v>
      </c>
      <c r="G1142">
        <v>17</v>
      </c>
      <c r="H1142">
        <v>2108.0182</v>
      </c>
      <c r="I1142" t="s">
        <v>24</v>
      </c>
      <c r="J1142">
        <v>0</v>
      </c>
      <c r="K1142">
        <v>2109.18788</v>
      </c>
      <c r="L1142">
        <v>1.4872E-2</v>
      </c>
      <c r="M1142">
        <v>0</v>
      </c>
      <c r="N1142">
        <v>0</v>
      </c>
      <c r="O1142">
        <v>8.6998660000000001</v>
      </c>
      <c r="P1142">
        <v>7.2400000000000003E-4</v>
      </c>
    </row>
    <row r="1143" spans="1:16" x14ac:dyDescent="0.2">
      <c r="A1143" t="s">
        <v>218</v>
      </c>
      <c r="B1143">
        <v>92</v>
      </c>
      <c r="C1143">
        <v>109</v>
      </c>
      <c r="D1143" t="s">
        <v>226</v>
      </c>
      <c r="G1143">
        <v>17</v>
      </c>
      <c r="H1143">
        <v>2108.0182</v>
      </c>
      <c r="I1143" t="s">
        <v>24</v>
      </c>
      <c r="J1143">
        <v>5.0000000000000001E-3</v>
      </c>
      <c r="K1143">
        <v>2115.8419429999999</v>
      </c>
      <c r="L1143">
        <v>4.9825000000000001E-2</v>
      </c>
      <c r="M1143">
        <v>6.6540629999999998</v>
      </c>
      <c r="N1143">
        <v>5.1997000000000002E-2</v>
      </c>
      <c r="O1143">
        <v>8.6890900000000002</v>
      </c>
      <c r="P1143">
        <v>2.6199999999999999E-3</v>
      </c>
    </row>
    <row r="1144" spans="1:16" x14ac:dyDescent="0.2">
      <c r="A1144" t="s">
        <v>218</v>
      </c>
      <c r="B1144">
        <v>92</v>
      </c>
      <c r="C1144">
        <v>109</v>
      </c>
      <c r="D1144" t="s">
        <v>226</v>
      </c>
      <c r="G1144">
        <v>17</v>
      </c>
      <c r="H1144">
        <v>2108.0182</v>
      </c>
      <c r="I1144" t="s">
        <v>24</v>
      </c>
      <c r="J1144">
        <v>0.05</v>
      </c>
      <c r="K1144">
        <v>2116.4987609999998</v>
      </c>
      <c r="L1144">
        <v>4.2486999999999997E-2</v>
      </c>
      <c r="M1144">
        <v>7.3108810000000002</v>
      </c>
      <c r="N1144">
        <v>4.5014999999999999E-2</v>
      </c>
      <c r="O1144">
        <v>8.6934430000000003</v>
      </c>
      <c r="P1144">
        <v>2.921E-3</v>
      </c>
    </row>
    <row r="1145" spans="1:16" x14ac:dyDescent="0.2">
      <c r="A1145" t="s">
        <v>218</v>
      </c>
      <c r="B1145">
        <v>92</v>
      </c>
      <c r="C1145">
        <v>109</v>
      </c>
      <c r="D1145" t="s">
        <v>226</v>
      </c>
      <c r="G1145">
        <v>17</v>
      </c>
      <c r="H1145">
        <v>2108.0182</v>
      </c>
      <c r="I1145" t="s">
        <v>24</v>
      </c>
      <c r="J1145">
        <v>0.5</v>
      </c>
      <c r="K1145">
        <v>2116.6441049999999</v>
      </c>
      <c r="L1145">
        <v>3.5596999999999997E-2</v>
      </c>
      <c r="M1145">
        <v>7.4562249999999999</v>
      </c>
      <c r="N1145">
        <v>3.8579000000000002E-2</v>
      </c>
      <c r="O1145">
        <v>8.6845580000000009</v>
      </c>
      <c r="P1145">
        <v>1.39E-3</v>
      </c>
    </row>
    <row r="1146" spans="1:16" x14ac:dyDescent="0.2">
      <c r="A1146" t="s">
        <v>218</v>
      </c>
      <c r="B1146">
        <v>92</v>
      </c>
      <c r="C1146">
        <v>109</v>
      </c>
      <c r="D1146" t="s">
        <v>226</v>
      </c>
      <c r="G1146">
        <v>17</v>
      </c>
      <c r="H1146">
        <v>2108.0182</v>
      </c>
      <c r="I1146" t="s">
        <v>24</v>
      </c>
      <c r="J1146">
        <v>5</v>
      </c>
      <c r="K1146">
        <v>2116.56603</v>
      </c>
      <c r="L1146">
        <v>5.0924999999999998E-2</v>
      </c>
      <c r="M1146">
        <v>7.3781499999999998</v>
      </c>
      <c r="N1146">
        <v>5.3052000000000002E-2</v>
      </c>
      <c r="O1146">
        <v>8.6917279999999995</v>
      </c>
      <c r="P1146">
        <v>9.2809999999999993E-3</v>
      </c>
    </row>
    <row r="1147" spans="1:16" x14ac:dyDescent="0.2">
      <c r="A1147" t="s">
        <v>218</v>
      </c>
      <c r="B1147">
        <v>92</v>
      </c>
      <c r="C1147">
        <v>109</v>
      </c>
      <c r="D1147" t="s">
        <v>226</v>
      </c>
      <c r="G1147">
        <v>17</v>
      </c>
      <c r="H1147">
        <v>2108.0182</v>
      </c>
      <c r="I1147" t="s">
        <v>24</v>
      </c>
      <c r="J1147">
        <v>50.000003999999997</v>
      </c>
      <c r="K1147">
        <v>2116.5568739999999</v>
      </c>
      <c r="L1147">
        <v>3.9149999999999997E-2</v>
      </c>
      <c r="M1147">
        <v>7.3689939999999998</v>
      </c>
      <c r="N1147">
        <v>4.1879E-2</v>
      </c>
      <c r="O1147">
        <v>8.6873539999999991</v>
      </c>
      <c r="P1147">
        <v>1.42E-3</v>
      </c>
    </row>
    <row r="1148" spans="1:16" x14ac:dyDescent="0.2">
      <c r="A1148" t="s">
        <v>218</v>
      </c>
      <c r="B1148">
        <v>92</v>
      </c>
      <c r="C1148">
        <v>109</v>
      </c>
      <c r="D1148" t="s">
        <v>226</v>
      </c>
      <c r="G1148">
        <v>17</v>
      </c>
      <c r="H1148">
        <v>2108.0182</v>
      </c>
      <c r="I1148" t="s">
        <v>26</v>
      </c>
      <c r="J1148">
        <v>0</v>
      </c>
      <c r="K1148">
        <v>2109.18788</v>
      </c>
      <c r="L1148">
        <v>1.4872E-2</v>
      </c>
      <c r="M1148">
        <v>0</v>
      </c>
      <c r="N1148">
        <v>0</v>
      </c>
      <c r="O1148">
        <v>8.6998660000000001</v>
      </c>
      <c r="P1148">
        <v>7.2400000000000003E-4</v>
      </c>
    </row>
    <row r="1149" spans="1:16" x14ac:dyDescent="0.2">
      <c r="A1149" t="s">
        <v>218</v>
      </c>
      <c r="B1149">
        <v>92</v>
      </c>
      <c r="C1149">
        <v>109</v>
      </c>
      <c r="D1149" t="s">
        <v>226</v>
      </c>
      <c r="G1149">
        <v>17</v>
      </c>
      <c r="H1149">
        <v>2108.0182</v>
      </c>
      <c r="I1149" t="s">
        <v>26</v>
      </c>
      <c r="J1149">
        <v>5.0000000000000001E-3</v>
      </c>
      <c r="K1149">
        <v>2113.744236</v>
      </c>
      <c r="L1149">
        <v>9.5023999999999997E-2</v>
      </c>
      <c r="M1149">
        <v>4.5563549999999999</v>
      </c>
      <c r="N1149">
        <v>9.6180000000000002E-2</v>
      </c>
      <c r="O1149">
        <v>8.7060650000000006</v>
      </c>
      <c r="P1149">
        <v>6.1460000000000004E-3</v>
      </c>
    </row>
    <row r="1150" spans="1:16" x14ac:dyDescent="0.2">
      <c r="A1150" t="s">
        <v>218</v>
      </c>
      <c r="B1150">
        <v>92</v>
      </c>
      <c r="C1150">
        <v>109</v>
      </c>
      <c r="D1150" t="s">
        <v>226</v>
      </c>
      <c r="G1150">
        <v>17</v>
      </c>
      <c r="H1150">
        <v>2108.0182</v>
      </c>
      <c r="I1150" t="s">
        <v>26</v>
      </c>
      <c r="J1150">
        <v>0.05</v>
      </c>
      <c r="K1150">
        <v>2115.4985959999999</v>
      </c>
      <c r="L1150">
        <v>4.5998999999999998E-2</v>
      </c>
      <c r="M1150">
        <v>6.3107160000000002</v>
      </c>
      <c r="N1150">
        <v>4.8342999999999997E-2</v>
      </c>
      <c r="O1150">
        <v>8.6873459999999998</v>
      </c>
      <c r="P1150">
        <v>1.281E-3</v>
      </c>
    </row>
    <row r="1151" spans="1:16" x14ac:dyDescent="0.2">
      <c r="A1151" t="s">
        <v>218</v>
      </c>
      <c r="B1151">
        <v>92</v>
      </c>
      <c r="C1151">
        <v>109</v>
      </c>
      <c r="D1151" t="s">
        <v>226</v>
      </c>
      <c r="G1151">
        <v>17</v>
      </c>
      <c r="H1151">
        <v>2108.0182</v>
      </c>
      <c r="I1151" t="s">
        <v>26</v>
      </c>
      <c r="J1151">
        <v>0.5</v>
      </c>
      <c r="K1151">
        <v>2115.9899740000001</v>
      </c>
      <c r="L1151">
        <v>1.3063E-2</v>
      </c>
      <c r="M1151">
        <v>6.8020940000000003</v>
      </c>
      <c r="N1151">
        <v>1.9793999999999999E-2</v>
      </c>
      <c r="O1151">
        <v>8.6927570000000003</v>
      </c>
      <c r="P1151">
        <v>1.622E-3</v>
      </c>
    </row>
    <row r="1152" spans="1:16" x14ac:dyDescent="0.2">
      <c r="A1152" t="s">
        <v>218</v>
      </c>
      <c r="B1152">
        <v>92</v>
      </c>
      <c r="C1152">
        <v>109</v>
      </c>
      <c r="D1152" t="s">
        <v>226</v>
      </c>
      <c r="G1152">
        <v>17</v>
      </c>
      <c r="H1152">
        <v>2108.0182</v>
      </c>
      <c r="I1152" t="s">
        <v>26</v>
      </c>
      <c r="J1152">
        <v>5</v>
      </c>
      <c r="K1152">
        <v>2116.3897120000001</v>
      </c>
      <c r="L1152">
        <v>6.5560000000000002E-3</v>
      </c>
      <c r="M1152">
        <v>7.2018319999999996</v>
      </c>
      <c r="N1152">
        <v>1.6251999999999999E-2</v>
      </c>
      <c r="O1152">
        <v>8.6899960000000007</v>
      </c>
      <c r="P1152">
        <v>2.8960000000000001E-3</v>
      </c>
    </row>
    <row r="1153" spans="1:16" x14ac:dyDescent="0.2">
      <c r="A1153" t="s">
        <v>218</v>
      </c>
      <c r="B1153">
        <v>92</v>
      </c>
      <c r="C1153">
        <v>109</v>
      </c>
      <c r="D1153" t="s">
        <v>226</v>
      </c>
      <c r="G1153">
        <v>17</v>
      </c>
      <c r="H1153">
        <v>2108.0182</v>
      </c>
      <c r="I1153" t="s">
        <v>26</v>
      </c>
      <c r="J1153">
        <v>50.000003999999997</v>
      </c>
      <c r="K1153">
        <v>2116.4761589999998</v>
      </c>
      <c r="L1153">
        <v>2.7307000000000001E-2</v>
      </c>
      <c r="M1153">
        <v>7.2882790000000002</v>
      </c>
      <c r="N1153">
        <v>3.1094E-2</v>
      </c>
      <c r="O1153">
        <v>8.6852009999999993</v>
      </c>
      <c r="P1153">
        <v>2.0530000000000001E-3</v>
      </c>
    </row>
    <row r="1154" spans="1:16" x14ac:dyDescent="0.2">
      <c r="A1154" t="s">
        <v>218</v>
      </c>
      <c r="B1154">
        <v>93</v>
      </c>
      <c r="C1154">
        <v>109</v>
      </c>
      <c r="D1154" t="s">
        <v>227</v>
      </c>
      <c r="G1154">
        <v>16</v>
      </c>
      <c r="H1154">
        <v>1960.9498000000001</v>
      </c>
      <c r="I1154" t="s">
        <v>24</v>
      </c>
      <c r="J1154">
        <v>0</v>
      </c>
      <c r="K1154">
        <v>1962.06332</v>
      </c>
      <c r="L1154">
        <v>1.5270000000000001E-2</v>
      </c>
      <c r="M1154">
        <v>0</v>
      </c>
      <c r="N1154">
        <v>0</v>
      </c>
      <c r="O1154">
        <v>7.9629219999999998</v>
      </c>
      <c r="P1154">
        <v>1.392E-3</v>
      </c>
    </row>
    <row r="1155" spans="1:16" x14ac:dyDescent="0.2">
      <c r="A1155" t="s">
        <v>218</v>
      </c>
      <c r="B1155">
        <v>93</v>
      </c>
      <c r="C1155">
        <v>109</v>
      </c>
      <c r="D1155" t="s">
        <v>227</v>
      </c>
      <c r="G1155">
        <v>16</v>
      </c>
      <c r="H1155">
        <v>1960.9498000000001</v>
      </c>
      <c r="I1155" t="s">
        <v>24</v>
      </c>
      <c r="J1155">
        <v>5.0000000000000001E-3</v>
      </c>
      <c r="K1155">
        <v>1967.998126</v>
      </c>
      <c r="L1155">
        <v>5.6413999999999999E-2</v>
      </c>
      <c r="M1155">
        <v>5.934806</v>
      </c>
      <c r="N1155">
        <v>5.8444000000000003E-2</v>
      </c>
      <c r="O1155">
        <v>7.9525620000000004</v>
      </c>
      <c r="P1155">
        <v>2.3159999999999999E-3</v>
      </c>
    </row>
    <row r="1156" spans="1:16" x14ac:dyDescent="0.2">
      <c r="A1156" t="s">
        <v>218</v>
      </c>
      <c r="B1156">
        <v>93</v>
      </c>
      <c r="C1156">
        <v>109</v>
      </c>
      <c r="D1156" t="s">
        <v>227</v>
      </c>
      <c r="G1156">
        <v>16</v>
      </c>
      <c r="H1156">
        <v>1960.9498000000001</v>
      </c>
      <c r="I1156" t="s">
        <v>24</v>
      </c>
      <c r="J1156">
        <v>0.05</v>
      </c>
      <c r="K1156">
        <v>1968.723158</v>
      </c>
      <c r="L1156">
        <v>8.9820999999999998E-2</v>
      </c>
      <c r="M1156">
        <v>6.6598379999999997</v>
      </c>
      <c r="N1156">
        <v>9.1108999999999996E-2</v>
      </c>
      <c r="O1156">
        <v>7.9545060000000003</v>
      </c>
      <c r="P1156">
        <v>3.3730000000000001E-3</v>
      </c>
    </row>
    <row r="1157" spans="1:16" x14ac:dyDescent="0.2">
      <c r="A1157" t="s">
        <v>218</v>
      </c>
      <c r="B1157">
        <v>93</v>
      </c>
      <c r="C1157">
        <v>109</v>
      </c>
      <c r="D1157" t="s">
        <v>227</v>
      </c>
      <c r="G1157">
        <v>16</v>
      </c>
      <c r="H1157">
        <v>1960.9498000000001</v>
      </c>
      <c r="I1157" t="s">
        <v>24</v>
      </c>
      <c r="J1157">
        <v>0.5</v>
      </c>
      <c r="K1157">
        <v>1968.8063110000001</v>
      </c>
      <c r="L1157">
        <v>3.1295000000000003E-2</v>
      </c>
      <c r="M1157">
        <v>6.7429920000000001</v>
      </c>
      <c r="N1157">
        <v>3.4821999999999999E-2</v>
      </c>
      <c r="O1157">
        <v>7.9501590000000002</v>
      </c>
      <c r="P1157">
        <v>1.029E-3</v>
      </c>
    </row>
    <row r="1158" spans="1:16" x14ac:dyDescent="0.2">
      <c r="A1158" t="s">
        <v>218</v>
      </c>
      <c r="B1158">
        <v>93</v>
      </c>
      <c r="C1158">
        <v>109</v>
      </c>
      <c r="D1158" t="s">
        <v>227</v>
      </c>
      <c r="G1158">
        <v>16</v>
      </c>
      <c r="H1158">
        <v>1960.9498000000001</v>
      </c>
      <c r="I1158" t="s">
        <v>24</v>
      </c>
      <c r="J1158">
        <v>5</v>
      </c>
      <c r="K1158">
        <v>1968.572132</v>
      </c>
      <c r="L1158">
        <v>3.5277000000000003E-2</v>
      </c>
      <c r="M1158">
        <v>6.5088119999999998</v>
      </c>
      <c r="N1158">
        <v>3.8440000000000002E-2</v>
      </c>
      <c r="O1158">
        <v>7.9554200000000002</v>
      </c>
      <c r="P1158">
        <v>8.9569999999999997E-3</v>
      </c>
    </row>
    <row r="1159" spans="1:16" x14ac:dyDescent="0.2">
      <c r="A1159" t="s">
        <v>218</v>
      </c>
      <c r="B1159">
        <v>93</v>
      </c>
      <c r="C1159">
        <v>109</v>
      </c>
      <c r="D1159" t="s">
        <v>227</v>
      </c>
      <c r="G1159">
        <v>16</v>
      </c>
      <c r="H1159">
        <v>1960.9498000000001</v>
      </c>
      <c r="I1159" t="s">
        <v>24</v>
      </c>
      <c r="J1159">
        <v>50.000003999999997</v>
      </c>
      <c r="K1159">
        <v>1968.6302270000001</v>
      </c>
      <c r="L1159">
        <v>1.3668E-2</v>
      </c>
      <c r="M1159">
        <v>6.5669069999999996</v>
      </c>
      <c r="N1159">
        <v>2.0493999999999998E-2</v>
      </c>
      <c r="O1159">
        <v>7.9518789999999999</v>
      </c>
      <c r="P1159">
        <v>1.843E-3</v>
      </c>
    </row>
    <row r="1160" spans="1:16" x14ac:dyDescent="0.2">
      <c r="A1160" t="s">
        <v>218</v>
      </c>
      <c r="B1160">
        <v>93</v>
      </c>
      <c r="C1160">
        <v>109</v>
      </c>
      <c r="D1160" t="s">
        <v>227</v>
      </c>
      <c r="G1160">
        <v>16</v>
      </c>
      <c r="H1160">
        <v>1960.9498000000001</v>
      </c>
      <c r="I1160" t="s">
        <v>26</v>
      </c>
      <c r="J1160">
        <v>0</v>
      </c>
      <c r="K1160">
        <v>1962.06332</v>
      </c>
      <c r="L1160">
        <v>1.5270000000000001E-2</v>
      </c>
      <c r="M1160">
        <v>0</v>
      </c>
      <c r="N1160">
        <v>0</v>
      </c>
      <c r="O1160">
        <v>7.9629219999999998</v>
      </c>
      <c r="P1160">
        <v>1.392E-3</v>
      </c>
    </row>
    <row r="1161" spans="1:16" x14ac:dyDescent="0.2">
      <c r="A1161" t="s">
        <v>218</v>
      </c>
      <c r="B1161">
        <v>93</v>
      </c>
      <c r="C1161">
        <v>109</v>
      </c>
      <c r="D1161" t="s">
        <v>227</v>
      </c>
      <c r="G1161">
        <v>16</v>
      </c>
      <c r="H1161">
        <v>1960.9498000000001</v>
      </c>
      <c r="I1161" t="s">
        <v>26</v>
      </c>
      <c r="J1161">
        <v>5.0000000000000001E-3</v>
      </c>
      <c r="K1161">
        <v>1966.4153140000001</v>
      </c>
      <c r="L1161">
        <v>7.3324E-2</v>
      </c>
      <c r="M1161">
        <v>4.3519940000000004</v>
      </c>
      <c r="N1161">
        <v>7.4897000000000005E-2</v>
      </c>
      <c r="O1161">
        <v>7.9663539999999999</v>
      </c>
      <c r="P1161">
        <v>6.6689999999999996E-3</v>
      </c>
    </row>
    <row r="1162" spans="1:16" x14ac:dyDescent="0.2">
      <c r="A1162" t="s">
        <v>218</v>
      </c>
      <c r="B1162">
        <v>93</v>
      </c>
      <c r="C1162">
        <v>109</v>
      </c>
      <c r="D1162" t="s">
        <v>227</v>
      </c>
      <c r="G1162">
        <v>16</v>
      </c>
      <c r="H1162">
        <v>1960.9498000000001</v>
      </c>
      <c r="I1162" t="s">
        <v>26</v>
      </c>
      <c r="J1162">
        <v>0.05</v>
      </c>
      <c r="K1162">
        <v>1968.0724170000001</v>
      </c>
      <c r="L1162">
        <v>3.7707999999999998E-2</v>
      </c>
      <c r="M1162">
        <v>6.0090969999999997</v>
      </c>
      <c r="N1162">
        <v>4.0682999999999997E-2</v>
      </c>
      <c r="O1162">
        <v>7.949414</v>
      </c>
      <c r="P1162">
        <v>1.31E-3</v>
      </c>
    </row>
    <row r="1163" spans="1:16" x14ac:dyDescent="0.2">
      <c r="A1163" t="s">
        <v>218</v>
      </c>
      <c r="B1163">
        <v>93</v>
      </c>
      <c r="C1163">
        <v>109</v>
      </c>
      <c r="D1163" t="s">
        <v>227</v>
      </c>
      <c r="G1163">
        <v>16</v>
      </c>
      <c r="H1163">
        <v>1960.9498000000001</v>
      </c>
      <c r="I1163" t="s">
        <v>26</v>
      </c>
      <c r="J1163">
        <v>0.5</v>
      </c>
      <c r="K1163">
        <v>1968.64435</v>
      </c>
      <c r="L1163">
        <v>4.3591999999999999E-2</v>
      </c>
      <c r="M1163">
        <v>6.5810310000000003</v>
      </c>
      <c r="N1163">
        <v>4.6189000000000001E-2</v>
      </c>
      <c r="O1163">
        <v>7.9552769999999997</v>
      </c>
      <c r="P1163">
        <v>1.737E-3</v>
      </c>
    </row>
    <row r="1164" spans="1:16" x14ac:dyDescent="0.2">
      <c r="A1164" t="s">
        <v>218</v>
      </c>
      <c r="B1164">
        <v>93</v>
      </c>
      <c r="C1164">
        <v>109</v>
      </c>
      <c r="D1164" t="s">
        <v>227</v>
      </c>
      <c r="G1164">
        <v>16</v>
      </c>
      <c r="H1164">
        <v>1960.9498000000001</v>
      </c>
      <c r="I1164" t="s">
        <v>26</v>
      </c>
      <c r="J1164">
        <v>5</v>
      </c>
      <c r="K1164">
        <v>1968.9938460000001</v>
      </c>
      <c r="L1164">
        <v>5.0921000000000001E-2</v>
      </c>
      <c r="M1164">
        <v>6.9305260000000004</v>
      </c>
      <c r="N1164">
        <v>5.3161E-2</v>
      </c>
      <c r="O1164">
        <v>7.9512900000000002</v>
      </c>
      <c r="P1164">
        <v>2.4719999999999998E-3</v>
      </c>
    </row>
    <row r="1165" spans="1:16" x14ac:dyDescent="0.2">
      <c r="A1165" t="s">
        <v>218</v>
      </c>
      <c r="B1165">
        <v>93</v>
      </c>
      <c r="C1165">
        <v>109</v>
      </c>
      <c r="D1165" t="s">
        <v>227</v>
      </c>
      <c r="G1165">
        <v>16</v>
      </c>
      <c r="H1165">
        <v>1960.9498000000001</v>
      </c>
      <c r="I1165" t="s">
        <v>26</v>
      </c>
      <c r="J1165">
        <v>50.000003999999997</v>
      </c>
      <c r="K1165">
        <v>1969.118101</v>
      </c>
      <c r="L1165">
        <v>5.6448999999999999E-2</v>
      </c>
      <c r="M1165">
        <v>7.0547810000000002</v>
      </c>
      <c r="N1165">
        <v>5.8478000000000002E-2</v>
      </c>
      <c r="O1165">
        <v>7.9447089999999996</v>
      </c>
      <c r="P1165">
        <v>1.57E-3</v>
      </c>
    </row>
    <row r="1166" spans="1:16" x14ac:dyDescent="0.2">
      <c r="A1166" t="s">
        <v>218</v>
      </c>
      <c r="B1166">
        <v>113</v>
      </c>
      <c r="C1166">
        <v>121</v>
      </c>
      <c r="D1166" t="s">
        <v>228</v>
      </c>
      <c r="G1166">
        <v>7</v>
      </c>
      <c r="H1166">
        <v>1121.5083999999999</v>
      </c>
      <c r="I1166" t="s">
        <v>24</v>
      </c>
      <c r="J1166">
        <v>0</v>
      </c>
      <c r="K1166">
        <v>1122.2041509999999</v>
      </c>
      <c r="L1166">
        <v>1.5481E-2</v>
      </c>
      <c r="M1166">
        <v>0</v>
      </c>
      <c r="N1166">
        <v>0</v>
      </c>
      <c r="O1166">
        <v>11.437519</v>
      </c>
      <c r="P1166">
        <v>1.851E-3</v>
      </c>
    </row>
    <row r="1167" spans="1:16" x14ac:dyDescent="0.2">
      <c r="A1167" t="s">
        <v>218</v>
      </c>
      <c r="B1167">
        <v>113</v>
      </c>
      <c r="C1167">
        <v>121</v>
      </c>
      <c r="D1167" t="s">
        <v>228</v>
      </c>
      <c r="G1167">
        <v>7</v>
      </c>
      <c r="H1167">
        <v>1121.5083999999999</v>
      </c>
      <c r="I1167" t="s">
        <v>24</v>
      </c>
      <c r="J1167">
        <v>5.0000000000000001E-3</v>
      </c>
      <c r="K1167">
        <v>1124.3012510000001</v>
      </c>
      <c r="L1167">
        <v>0.10938100000000001</v>
      </c>
      <c r="M1167">
        <v>2.0971000000000002</v>
      </c>
      <c r="N1167">
        <v>0.110471</v>
      </c>
      <c r="O1167">
        <v>11.441191999999999</v>
      </c>
      <c r="P1167">
        <v>3.369E-3</v>
      </c>
    </row>
    <row r="1168" spans="1:16" x14ac:dyDescent="0.2">
      <c r="A1168" t="s">
        <v>218</v>
      </c>
      <c r="B1168">
        <v>113</v>
      </c>
      <c r="C1168">
        <v>121</v>
      </c>
      <c r="D1168" t="s">
        <v>228</v>
      </c>
      <c r="G1168">
        <v>7</v>
      </c>
      <c r="H1168">
        <v>1121.5083999999999</v>
      </c>
      <c r="I1168" t="s">
        <v>24</v>
      </c>
      <c r="J1168">
        <v>0.05</v>
      </c>
      <c r="K1168">
        <v>1124.8514990000001</v>
      </c>
      <c r="L1168">
        <v>0.13616800000000001</v>
      </c>
      <c r="M1168">
        <v>2.647348</v>
      </c>
      <c r="N1168">
        <v>0.137045</v>
      </c>
      <c r="O1168">
        <v>11.446171</v>
      </c>
      <c r="P1168">
        <v>6.3610000000000003E-3</v>
      </c>
    </row>
    <row r="1169" spans="1:16" x14ac:dyDescent="0.2">
      <c r="A1169" t="s">
        <v>218</v>
      </c>
      <c r="B1169">
        <v>113</v>
      </c>
      <c r="C1169">
        <v>121</v>
      </c>
      <c r="D1169" t="s">
        <v>228</v>
      </c>
      <c r="G1169">
        <v>7</v>
      </c>
      <c r="H1169">
        <v>1121.5083999999999</v>
      </c>
      <c r="I1169" t="s">
        <v>24</v>
      </c>
      <c r="J1169">
        <v>0.5</v>
      </c>
      <c r="K1169">
        <v>1124.977525</v>
      </c>
      <c r="L1169">
        <v>0.13194</v>
      </c>
      <c r="M1169">
        <v>2.773374</v>
      </c>
      <c r="N1169">
        <v>0.13284499999999999</v>
      </c>
      <c r="O1169">
        <v>11.43568</v>
      </c>
      <c r="P1169">
        <v>1.941E-3</v>
      </c>
    </row>
    <row r="1170" spans="1:16" x14ac:dyDescent="0.2">
      <c r="A1170" t="s">
        <v>218</v>
      </c>
      <c r="B1170">
        <v>113</v>
      </c>
      <c r="C1170">
        <v>121</v>
      </c>
      <c r="D1170" t="s">
        <v>228</v>
      </c>
      <c r="G1170">
        <v>7</v>
      </c>
      <c r="H1170">
        <v>1121.5083999999999</v>
      </c>
      <c r="I1170" t="s">
        <v>24</v>
      </c>
      <c r="J1170">
        <v>5</v>
      </c>
      <c r="K1170">
        <v>1125.48649</v>
      </c>
      <c r="L1170">
        <v>0.116207</v>
      </c>
      <c r="M1170">
        <v>3.2823389999999999</v>
      </c>
      <c r="N1170">
        <v>0.117234</v>
      </c>
      <c r="O1170">
        <v>11.43844</v>
      </c>
      <c r="P1170">
        <v>9.1710000000000003E-3</v>
      </c>
    </row>
    <row r="1171" spans="1:16" x14ac:dyDescent="0.2">
      <c r="A1171" t="s">
        <v>218</v>
      </c>
      <c r="B1171">
        <v>113</v>
      </c>
      <c r="C1171">
        <v>121</v>
      </c>
      <c r="D1171" t="s">
        <v>228</v>
      </c>
      <c r="G1171">
        <v>7</v>
      </c>
      <c r="H1171">
        <v>1121.5083999999999</v>
      </c>
      <c r="I1171" t="s">
        <v>24</v>
      </c>
      <c r="J1171">
        <v>50.000003999999997</v>
      </c>
      <c r="K1171">
        <v>1125.6676500000001</v>
      </c>
      <c r="L1171">
        <v>0.12673200000000001</v>
      </c>
      <c r="M1171">
        <v>3.4634990000000001</v>
      </c>
      <c r="N1171">
        <v>0.12767400000000001</v>
      </c>
      <c r="O1171">
        <v>11.436881</v>
      </c>
      <c r="P1171">
        <v>1.3359999999999999E-3</v>
      </c>
    </row>
    <row r="1172" spans="1:16" x14ac:dyDescent="0.2">
      <c r="A1172" t="s">
        <v>218</v>
      </c>
      <c r="B1172">
        <v>113</v>
      </c>
      <c r="C1172">
        <v>121</v>
      </c>
      <c r="D1172" t="s">
        <v>228</v>
      </c>
      <c r="G1172">
        <v>7</v>
      </c>
      <c r="H1172">
        <v>1121.5083999999999</v>
      </c>
      <c r="I1172" t="s">
        <v>26</v>
      </c>
      <c r="J1172">
        <v>0</v>
      </c>
      <c r="K1172">
        <v>1122.2041509999999</v>
      </c>
      <c r="L1172">
        <v>1.5481E-2</v>
      </c>
      <c r="M1172">
        <v>0</v>
      </c>
      <c r="N1172">
        <v>0</v>
      </c>
      <c r="O1172">
        <v>11.437519</v>
      </c>
      <c r="P1172">
        <v>1.851E-3</v>
      </c>
    </row>
    <row r="1173" spans="1:16" x14ac:dyDescent="0.2">
      <c r="A1173" t="s">
        <v>218</v>
      </c>
      <c r="B1173">
        <v>113</v>
      </c>
      <c r="C1173">
        <v>121</v>
      </c>
      <c r="D1173" t="s">
        <v>228</v>
      </c>
      <c r="G1173">
        <v>7</v>
      </c>
      <c r="H1173">
        <v>1121.5083999999999</v>
      </c>
      <c r="I1173" t="s">
        <v>26</v>
      </c>
      <c r="J1173">
        <v>5.0000000000000001E-3</v>
      </c>
      <c r="K1173">
        <v>1122.2542780000001</v>
      </c>
      <c r="L1173">
        <v>9.2379000000000003E-2</v>
      </c>
      <c r="M1173">
        <v>5.0126999999999998E-2</v>
      </c>
      <c r="N1173">
        <v>9.3667E-2</v>
      </c>
      <c r="O1173">
        <v>11.447566999999999</v>
      </c>
      <c r="P1173">
        <v>6.6540000000000002E-3</v>
      </c>
    </row>
    <row r="1174" spans="1:16" x14ac:dyDescent="0.2">
      <c r="A1174" t="s">
        <v>218</v>
      </c>
      <c r="B1174">
        <v>113</v>
      </c>
      <c r="C1174">
        <v>121</v>
      </c>
      <c r="D1174" t="s">
        <v>228</v>
      </c>
      <c r="G1174">
        <v>7</v>
      </c>
      <c r="H1174">
        <v>1121.5083999999999</v>
      </c>
      <c r="I1174" t="s">
        <v>26</v>
      </c>
      <c r="J1174">
        <v>0.05</v>
      </c>
      <c r="K1174">
        <v>1122.190501</v>
      </c>
      <c r="L1174">
        <v>0.109455</v>
      </c>
      <c r="M1174">
        <v>-1.3649E-2</v>
      </c>
      <c r="N1174">
        <v>0.110545</v>
      </c>
      <c r="O1174">
        <v>11.441419</v>
      </c>
      <c r="P1174">
        <v>7.3289999999999996E-3</v>
      </c>
    </row>
    <row r="1175" spans="1:16" x14ac:dyDescent="0.2">
      <c r="A1175" t="s">
        <v>218</v>
      </c>
      <c r="B1175">
        <v>113</v>
      </c>
      <c r="C1175">
        <v>121</v>
      </c>
      <c r="D1175" t="s">
        <v>228</v>
      </c>
      <c r="G1175">
        <v>7</v>
      </c>
      <c r="H1175">
        <v>1121.5083999999999</v>
      </c>
      <c r="I1175" t="s">
        <v>26</v>
      </c>
      <c r="J1175">
        <v>0.5</v>
      </c>
      <c r="K1175">
        <v>1122.2607419999999</v>
      </c>
      <c r="L1175">
        <v>0.12460400000000001</v>
      </c>
      <c r="M1175">
        <v>5.6591000000000002E-2</v>
      </c>
      <c r="N1175">
        <v>0.12556200000000001</v>
      </c>
      <c r="O1175">
        <v>11.445503</v>
      </c>
      <c r="P1175">
        <v>5.7590000000000002E-3</v>
      </c>
    </row>
    <row r="1176" spans="1:16" x14ac:dyDescent="0.2">
      <c r="A1176" t="s">
        <v>218</v>
      </c>
      <c r="B1176">
        <v>113</v>
      </c>
      <c r="C1176">
        <v>121</v>
      </c>
      <c r="D1176" t="s">
        <v>228</v>
      </c>
      <c r="G1176">
        <v>7</v>
      </c>
      <c r="H1176">
        <v>1121.5083999999999</v>
      </c>
      <c r="I1176" t="s">
        <v>26</v>
      </c>
      <c r="J1176">
        <v>5</v>
      </c>
      <c r="K1176">
        <v>1122.2735270000001</v>
      </c>
      <c r="L1176">
        <v>0.12678300000000001</v>
      </c>
      <c r="M1176">
        <v>6.9375999999999993E-2</v>
      </c>
      <c r="N1176">
        <v>0.12772500000000001</v>
      </c>
      <c r="O1176">
        <v>11.43994</v>
      </c>
      <c r="P1176">
        <v>4.7580000000000001E-3</v>
      </c>
    </row>
    <row r="1177" spans="1:16" x14ac:dyDescent="0.2">
      <c r="A1177" t="s">
        <v>218</v>
      </c>
      <c r="B1177">
        <v>113</v>
      </c>
      <c r="C1177">
        <v>121</v>
      </c>
      <c r="D1177" t="s">
        <v>228</v>
      </c>
      <c r="G1177">
        <v>7</v>
      </c>
      <c r="H1177">
        <v>1121.5083999999999</v>
      </c>
      <c r="I1177" t="s">
        <v>26</v>
      </c>
      <c r="J1177">
        <v>50.000003999999997</v>
      </c>
      <c r="K1177">
        <v>1122.1685319999999</v>
      </c>
      <c r="L1177">
        <v>0.10929700000000001</v>
      </c>
      <c r="M1177">
        <v>-3.5618999999999998E-2</v>
      </c>
      <c r="N1177">
        <v>0.110388</v>
      </c>
      <c r="O1177">
        <v>11.434654</v>
      </c>
      <c r="P1177">
        <v>2.6870000000000002E-3</v>
      </c>
    </row>
    <row r="1178" spans="1:16" x14ac:dyDescent="0.2">
      <c r="A1178" t="s">
        <v>218</v>
      </c>
      <c r="B1178">
        <v>113</v>
      </c>
      <c r="C1178">
        <v>122</v>
      </c>
      <c r="D1178" t="s">
        <v>229</v>
      </c>
      <c r="G1178">
        <v>8</v>
      </c>
      <c r="H1178">
        <v>1236.5354</v>
      </c>
      <c r="I1178" t="s">
        <v>24</v>
      </c>
      <c r="J1178">
        <v>0</v>
      </c>
      <c r="K1178">
        <v>1237.286112</v>
      </c>
      <c r="L1178">
        <v>1.1542E-2</v>
      </c>
      <c r="M1178">
        <v>0</v>
      </c>
      <c r="N1178">
        <v>0</v>
      </c>
      <c r="O1178">
        <v>11.131492</v>
      </c>
      <c r="P1178">
        <v>1.2340000000000001E-3</v>
      </c>
    </row>
    <row r="1179" spans="1:16" x14ac:dyDescent="0.2">
      <c r="A1179" t="s">
        <v>218</v>
      </c>
      <c r="B1179">
        <v>113</v>
      </c>
      <c r="C1179">
        <v>122</v>
      </c>
      <c r="D1179" t="s">
        <v>229</v>
      </c>
      <c r="G1179">
        <v>8</v>
      </c>
      <c r="H1179">
        <v>1236.5354</v>
      </c>
      <c r="I1179" t="s">
        <v>24</v>
      </c>
      <c r="J1179">
        <v>5.0000000000000001E-3</v>
      </c>
      <c r="K1179">
        <v>1239.2578109999999</v>
      </c>
      <c r="L1179">
        <v>2.6079999999999999E-2</v>
      </c>
      <c r="M1179">
        <v>1.9716990000000001</v>
      </c>
      <c r="N1179">
        <v>2.852E-2</v>
      </c>
      <c r="O1179">
        <v>11.134247</v>
      </c>
      <c r="P1179">
        <v>1.9620000000000002E-3</v>
      </c>
    </row>
    <row r="1180" spans="1:16" x14ac:dyDescent="0.2">
      <c r="A1180" t="s">
        <v>218</v>
      </c>
      <c r="B1180">
        <v>113</v>
      </c>
      <c r="C1180">
        <v>122</v>
      </c>
      <c r="D1180" t="s">
        <v>229</v>
      </c>
      <c r="G1180">
        <v>8</v>
      </c>
      <c r="H1180">
        <v>1236.5354</v>
      </c>
      <c r="I1180" t="s">
        <v>24</v>
      </c>
      <c r="J1180">
        <v>0.05</v>
      </c>
      <c r="K1180">
        <v>1239.7330939999999</v>
      </c>
      <c r="L1180">
        <v>6.4577999999999997E-2</v>
      </c>
      <c r="M1180">
        <v>2.4469810000000001</v>
      </c>
      <c r="N1180">
        <v>6.5601000000000007E-2</v>
      </c>
      <c r="O1180">
        <v>11.141260000000001</v>
      </c>
      <c r="P1180">
        <v>5.5750000000000001E-3</v>
      </c>
    </row>
    <row r="1181" spans="1:16" x14ac:dyDescent="0.2">
      <c r="A1181" t="s">
        <v>218</v>
      </c>
      <c r="B1181">
        <v>113</v>
      </c>
      <c r="C1181">
        <v>122</v>
      </c>
      <c r="D1181" t="s">
        <v>229</v>
      </c>
      <c r="G1181">
        <v>8</v>
      </c>
      <c r="H1181">
        <v>1236.5354</v>
      </c>
      <c r="I1181" t="s">
        <v>24</v>
      </c>
      <c r="J1181">
        <v>0.5</v>
      </c>
      <c r="K1181">
        <v>1239.8219059999999</v>
      </c>
      <c r="L1181">
        <v>2.0892999999999998E-2</v>
      </c>
      <c r="M1181">
        <v>2.5357940000000001</v>
      </c>
      <c r="N1181">
        <v>2.3869000000000001E-2</v>
      </c>
      <c r="O1181">
        <v>11.130512</v>
      </c>
      <c r="P1181">
        <v>1.5E-3</v>
      </c>
    </row>
    <row r="1182" spans="1:16" x14ac:dyDescent="0.2">
      <c r="A1182" t="s">
        <v>218</v>
      </c>
      <c r="B1182">
        <v>113</v>
      </c>
      <c r="C1182">
        <v>122</v>
      </c>
      <c r="D1182" t="s">
        <v>229</v>
      </c>
      <c r="G1182">
        <v>8</v>
      </c>
      <c r="H1182">
        <v>1236.5354</v>
      </c>
      <c r="I1182" t="s">
        <v>24</v>
      </c>
      <c r="J1182">
        <v>5</v>
      </c>
      <c r="K1182">
        <v>1240.349125</v>
      </c>
      <c r="L1182">
        <v>3.9379999999999998E-2</v>
      </c>
      <c r="M1182">
        <v>3.0630120000000001</v>
      </c>
      <c r="N1182">
        <v>4.1036000000000003E-2</v>
      </c>
      <c r="O1182">
        <v>11.131534</v>
      </c>
      <c r="P1182">
        <v>9.7509999999999993E-3</v>
      </c>
    </row>
    <row r="1183" spans="1:16" x14ac:dyDescent="0.2">
      <c r="A1183" t="s">
        <v>218</v>
      </c>
      <c r="B1183">
        <v>113</v>
      </c>
      <c r="C1183">
        <v>122</v>
      </c>
      <c r="D1183" t="s">
        <v>229</v>
      </c>
      <c r="G1183">
        <v>8</v>
      </c>
      <c r="H1183">
        <v>1236.5354</v>
      </c>
      <c r="I1183" t="s">
        <v>24</v>
      </c>
      <c r="J1183">
        <v>50.000003999999997</v>
      </c>
      <c r="K1183">
        <v>1240.4628029999999</v>
      </c>
      <c r="L1183">
        <v>5.8844E-2</v>
      </c>
      <c r="M1183">
        <v>3.1766909999999999</v>
      </c>
      <c r="N1183">
        <v>5.9964999999999997E-2</v>
      </c>
      <c r="O1183">
        <v>11.130754</v>
      </c>
      <c r="P1183">
        <v>1.3680000000000001E-3</v>
      </c>
    </row>
    <row r="1184" spans="1:16" x14ac:dyDescent="0.2">
      <c r="A1184" t="s">
        <v>218</v>
      </c>
      <c r="B1184">
        <v>113</v>
      </c>
      <c r="C1184">
        <v>122</v>
      </c>
      <c r="D1184" t="s">
        <v>229</v>
      </c>
      <c r="G1184">
        <v>8</v>
      </c>
      <c r="H1184">
        <v>1236.5354</v>
      </c>
      <c r="I1184" t="s">
        <v>26</v>
      </c>
      <c r="J1184">
        <v>0</v>
      </c>
      <c r="K1184">
        <v>1237.286112</v>
      </c>
      <c r="L1184">
        <v>1.1542E-2</v>
      </c>
      <c r="M1184">
        <v>0</v>
      </c>
      <c r="N1184">
        <v>0</v>
      </c>
      <c r="O1184">
        <v>11.131492</v>
      </c>
      <c r="P1184">
        <v>1.2340000000000001E-3</v>
      </c>
    </row>
    <row r="1185" spans="1:16" x14ac:dyDescent="0.2">
      <c r="A1185" t="s">
        <v>218</v>
      </c>
      <c r="B1185">
        <v>113</v>
      </c>
      <c r="C1185">
        <v>122</v>
      </c>
      <c r="D1185" t="s">
        <v>229</v>
      </c>
      <c r="G1185">
        <v>8</v>
      </c>
      <c r="H1185">
        <v>1236.5354</v>
      </c>
      <c r="I1185" t="s">
        <v>26</v>
      </c>
      <c r="J1185">
        <v>5.0000000000000001E-3</v>
      </c>
      <c r="K1185">
        <v>1237.2754259999999</v>
      </c>
      <c r="L1185">
        <v>3.6158000000000003E-2</v>
      </c>
      <c r="M1185">
        <v>-1.0687E-2</v>
      </c>
      <c r="N1185">
        <v>3.7955999999999997E-2</v>
      </c>
      <c r="O1185">
        <v>11.140019000000001</v>
      </c>
      <c r="P1185">
        <v>5.3220000000000003E-3</v>
      </c>
    </row>
    <row r="1186" spans="1:16" x14ac:dyDescent="0.2">
      <c r="A1186" t="s">
        <v>218</v>
      </c>
      <c r="B1186">
        <v>113</v>
      </c>
      <c r="C1186">
        <v>122</v>
      </c>
      <c r="D1186" t="s">
        <v>229</v>
      </c>
      <c r="G1186">
        <v>8</v>
      </c>
      <c r="H1186">
        <v>1236.5354</v>
      </c>
      <c r="I1186" t="s">
        <v>26</v>
      </c>
      <c r="J1186">
        <v>0.05</v>
      </c>
      <c r="K1186">
        <v>1237.317763</v>
      </c>
      <c r="L1186">
        <v>5.7287999999999999E-2</v>
      </c>
      <c r="M1186">
        <v>3.1650999999999999E-2</v>
      </c>
      <c r="N1186">
        <v>5.8438999999999998E-2</v>
      </c>
      <c r="O1186">
        <v>11.13265</v>
      </c>
      <c r="P1186">
        <v>3.2239999999999999E-3</v>
      </c>
    </row>
    <row r="1187" spans="1:16" x14ac:dyDescent="0.2">
      <c r="A1187" t="s">
        <v>218</v>
      </c>
      <c r="B1187">
        <v>113</v>
      </c>
      <c r="C1187">
        <v>122</v>
      </c>
      <c r="D1187" t="s">
        <v>229</v>
      </c>
      <c r="G1187">
        <v>8</v>
      </c>
      <c r="H1187">
        <v>1236.5354</v>
      </c>
      <c r="I1187" t="s">
        <v>26</v>
      </c>
      <c r="J1187">
        <v>0.5</v>
      </c>
      <c r="K1187">
        <v>1237.443225</v>
      </c>
      <c r="L1187">
        <v>5.8458000000000003E-2</v>
      </c>
      <c r="M1187">
        <v>0.157112</v>
      </c>
      <c r="N1187">
        <v>5.9586E-2</v>
      </c>
      <c r="O1187">
        <v>11.134119</v>
      </c>
      <c r="P1187">
        <v>1.4170000000000001E-3</v>
      </c>
    </row>
    <row r="1188" spans="1:16" x14ac:dyDescent="0.2">
      <c r="A1188" t="s">
        <v>218</v>
      </c>
      <c r="B1188">
        <v>113</v>
      </c>
      <c r="C1188">
        <v>122</v>
      </c>
      <c r="D1188" t="s">
        <v>229</v>
      </c>
      <c r="G1188">
        <v>8</v>
      </c>
      <c r="H1188">
        <v>1236.5354</v>
      </c>
      <c r="I1188" t="s">
        <v>26</v>
      </c>
      <c r="J1188">
        <v>5</v>
      </c>
      <c r="K1188">
        <v>1237.5031349999999</v>
      </c>
      <c r="L1188">
        <v>9.5896999999999996E-2</v>
      </c>
      <c r="M1188">
        <v>0.21702299999999999</v>
      </c>
      <c r="N1188">
        <v>9.6588999999999994E-2</v>
      </c>
      <c r="O1188">
        <v>11.13447</v>
      </c>
      <c r="P1188">
        <v>7.4600000000000003E-4</v>
      </c>
    </row>
    <row r="1189" spans="1:16" x14ac:dyDescent="0.2">
      <c r="A1189" t="s">
        <v>218</v>
      </c>
      <c r="B1189">
        <v>113</v>
      </c>
      <c r="C1189">
        <v>122</v>
      </c>
      <c r="D1189" t="s">
        <v>229</v>
      </c>
      <c r="G1189">
        <v>8</v>
      </c>
      <c r="H1189">
        <v>1236.5354</v>
      </c>
      <c r="I1189" t="s">
        <v>26</v>
      </c>
      <c r="J1189">
        <v>50.000003999999997</v>
      </c>
      <c r="K1189">
        <v>1237.457864</v>
      </c>
      <c r="L1189">
        <v>2.8627E-2</v>
      </c>
      <c r="M1189">
        <v>0.17175199999999999</v>
      </c>
      <c r="N1189">
        <v>3.0866000000000001E-2</v>
      </c>
      <c r="O1189">
        <v>11.130499</v>
      </c>
      <c r="P1189">
        <v>1.572E-3</v>
      </c>
    </row>
    <row r="1190" spans="1:16" x14ac:dyDescent="0.2">
      <c r="A1190" t="s">
        <v>218</v>
      </c>
      <c r="B1190">
        <v>122</v>
      </c>
      <c r="C1190">
        <v>128</v>
      </c>
      <c r="D1190" t="s">
        <v>230</v>
      </c>
      <c r="G1190">
        <v>5</v>
      </c>
      <c r="H1190">
        <v>888.37739999999997</v>
      </c>
      <c r="I1190" t="s">
        <v>24</v>
      </c>
      <c r="J1190">
        <v>0</v>
      </c>
      <c r="K1190">
        <v>888.87577199999998</v>
      </c>
      <c r="L1190">
        <v>1.5299999999999999E-3</v>
      </c>
      <c r="M1190">
        <v>0</v>
      </c>
      <c r="N1190">
        <v>0</v>
      </c>
      <c r="O1190">
        <v>12.167560999999999</v>
      </c>
      <c r="P1190">
        <v>2.2079999999999999E-3</v>
      </c>
    </row>
    <row r="1191" spans="1:16" x14ac:dyDescent="0.2">
      <c r="A1191" t="s">
        <v>218</v>
      </c>
      <c r="B1191">
        <v>122</v>
      </c>
      <c r="C1191">
        <v>128</v>
      </c>
      <c r="D1191" t="s">
        <v>230</v>
      </c>
      <c r="G1191">
        <v>5</v>
      </c>
      <c r="H1191">
        <v>888.37739999999997</v>
      </c>
      <c r="I1191" t="s">
        <v>24</v>
      </c>
      <c r="J1191">
        <v>5.0000000000000001E-3</v>
      </c>
      <c r="K1191">
        <v>890.48532</v>
      </c>
      <c r="L1191">
        <v>1.1912000000000001E-2</v>
      </c>
      <c r="M1191">
        <v>1.609548</v>
      </c>
      <c r="N1191">
        <v>1.201E-2</v>
      </c>
      <c r="O1191">
        <v>12.16822</v>
      </c>
      <c r="P1191">
        <v>2.506E-3</v>
      </c>
    </row>
    <row r="1192" spans="1:16" x14ac:dyDescent="0.2">
      <c r="A1192" t="s">
        <v>218</v>
      </c>
      <c r="B1192">
        <v>122</v>
      </c>
      <c r="C1192">
        <v>128</v>
      </c>
      <c r="D1192" t="s">
        <v>230</v>
      </c>
      <c r="G1192">
        <v>5</v>
      </c>
      <c r="H1192">
        <v>888.37739999999997</v>
      </c>
      <c r="I1192" t="s">
        <v>24</v>
      </c>
      <c r="J1192">
        <v>0.05</v>
      </c>
      <c r="K1192">
        <v>890.89461100000005</v>
      </c>
      <c r="L1192">
        <v>2.0043999999999999E-2</v>
      </c>
      <c r="M1192">
        <v>2.0188389999999998</v>
      </c>
      <c r="N1192">
        <v>2.0101999999999998E-2</v>
      </c>
      <c r="O1192">
        <v>12.175224999999999</v>
      </c>
      <c r="P1192">
        <v>6.4599999999999996E-3</v>
      </c>
    </row>
    <row r="1193" spans="1:16" x14ac:dyDescent="0.2">
      <c r="A1193" t="s">
        <v>218</v>
      </c>
      <c r="B1193">
        <v>122</v>
      </c>
      <c r="C1193">
        <v>128</v>
      </c>
      <c r="D1193" t="s">
        <v>230</v>
      </c>
      <c r="G1193">
        <v>5</v>
      </c>
      <c r="H1193">
        <v>888.37739999999997</v>
      </c>
      <c r="I1193" t="s">
        <v>24</v>
      </c>
      <c r="J1193">
        <v>0.5</v>
      </c>
      <c r="K1193">
        <v>890.87316099999998</v>
      </c>
      <c r="L1193">
        <v>1.5030999999999999E-2</v>
      </c>
      <c r="M1193">
        <v>1.9973890000000001</v>
      </c>
      <c r="N1193">
        <v>1.5108999999999999E-2</v>
      </c>
      <c r="O1193">
        <v>12.165225</v>
      </c>
      <c r="P1193">
        <v>5.3300000000000005E-4</v>
      </c>
    </row>
    <row r="1194" spans="1:16" x14ac:dyDescent="0.2">
      <c r="A1194" t="s">
        <v>218</v>
      </c>
      <c r="B1194">
        <v>122</v>
      </c>
      <c r="C1194">
        <v>128</v>
      </c>
      <c r="D1194" t="s">
        <v>230</v>
      </c>
      <c r="G1194">
        <v>5</v>
      </c>
      <c r="H1194">
        <v>888.37739999999997</v>
      </c>
      <c r="I1194" t="s">
        <v>24</v>
      </c>
      <c r="J1194">
        <v>5</v>
      </c>
      <c r="K1194">
        <v>890.869685</v>
      </c>
      <c r="L1194">
        <v>1.9130000000000001E-2</v>
      </c>
      <c r="M1194">
        <v>1.993913</v>
      </c>
      <c r="N1194">
        <v>1.9191E-2</v>
      </c>
      <c r="O1194">
        <v>12.167768000000001</v>
      </c>
      <c r="P1194">
        <v>1.0029E-2</v>
      </c>
    </row>
    <row r="1195" spans="1:16" x14ac:dyDescent="0.2">
      <c r="A1195" t="s">
        <v>218</v>
      </c>
      <c r="B1195">
        <v>122</v>
      </c>
      <c r="C1195">
        <v>128</v>
      </c>
      <c r="D1195" t="s">
        <v>230</v>
      </c>
      <c r="G1195">
        <v>5</v>
      </c>
      <c r="H1195">
        <v>888.37739999999997</v>
      </c>
      <c r="I1195" t="s">
        <v>24</v>
      </c>
      <c r="J1195">
        <v>50.000003999999997</v>
      </c>
      <c r="K1195">
        <v>890.88722099999995</v>
      </c>
      <c r="L1195">
        <v>1.5410999999999999E-2</v>
      </c>
      <c r="M1195">
        <v>2.0114489999999998</v>
      </c>
      <c r="N1195">
        <v>1.5487000000000001E-2</v>
      </c>
      <c r="O1195">
        <v>12.168486</v>
      </c>
      <c r="P1195">
        <v>1.3600000000000001E-3</v>
      </c>
    </row>
    <row r="1196" spans="1:16" x14ac:dyDescent="0.2">
      <c r="A1196" t="s">
        <v>218</v>
      </c>
      <c r="B1196">
        <v>122</v>
      </c>
      <c r="C1196">
        <v>128</v>
      </c>
      <c r="D1196" t="s">
        <v>230</v>
      </c>
      <c r="G1196">
        <v>5</v>
      </c>
      <c r="H1196">
        <v>888.37739999999997</v>
      </c>
      <c r="I1196" t="s">
        <v>26</v>
      </c>
      <c r="J1196">
        <v>0</v>
      </c>
      <c r="K1196">
        <v>888.87577199999998</v>
      </c>
      <c r="L1196">
        <v>1.5299999999999999E-3</v>
      </c>
      <c r="M1196">
        <v>0</v>
      </c>
      <c r="N1196">
        <v>0</v>
      </c>
      <c r="O1196">
        <v>12.167560999999999</v>
      </c>
      <c r="P1196">
        <v>2.2079999999999999E-3</v>
      </c>
    </row>
    <row r="1197" spans="1:16" x14ac:dyDescent="0.2">
      <c r="A1197" t="s">
        <v>218</v>
      </c>
      <c r="B1197">
        <v>122</v>
      </c>
      <c r="C1197">
        <v>128</v>
      </c>
      <c r="D1197" t="s">
        <v>230</v>
      </c>
      <c r="G1197">
        <v>5</v>
      </c>
      <c r="H1197">
        <v>888.37739999999997</v>
      </c>
      <c r="I1197" t="s">
        <v>26</v>
      </c>
      <c r="J1197">
        <v>5.0000000000000001E-3</v>
      </c>
      <c r="K1197">
        <v>890.00541599999997</v>
      </c>
      <c r="L1197">
        <v>4.1775E-2</v>
      </c>
      <c r="M1197">
        <v>1.1296440000000001</v>
      </c>
      <c r="N1197">
        <v>4.1803E-2</v>
      </c>
      <c r="O1197">
        <v>12.172594</v>
      </c>
      <c r="P1197">
        <v>6.3210000000000002E-3</v>
      </c>
    </row>
    <row r="1198" spans="1:16" x14ac:dyDescent="0.2">
      <c r="A1198" t="s">
        <v>218</v>
      </c>
      <c r="B1198">
        <v>122</v>
      </c>
      <c r="C1198">
        <v>128</v>
      </c>
      <c r="D1198" t="s">
        <v>230</v>
      </c>
      <c r="G1198">
        <v>5</v>
      </c>
      <c r="H1198">
        <v>888.37739999999997</v>
      </c>
      <c r="I1198" t="s">
        <v>26</v>
      </c>
      <c r="J1198">
        <v>0.05</v>
      </c>
      <c r="K1198">
        <v>890.61591299999998</v>
      </c>
      <c r="L1198">
        <v>3.3936000000000001E-2</v>
      </c>
      <c r="M1198">
        <v>1.7401409999999999</v>
      </c>
      <c r="N1198">
        <v>3.3971000000000001E-2</v>
      </c>
      <c r="O1198">
        <v>12.168123</v>
      </c>
      <c r="P1198">
        <v>2.4989999999999999E-3</v>
      </c>
    </row>
    <row r="1199" spans="1:16" x14ac:dyDescent="0.2">
      <c r="A1199" t="s">
        <v>218</v>
      </c>
      <c r="B1199">
        <v>122</v>
      </c>
      <c r="C1199">
        <v>128</v>
      </c>
      <c r="D1199" t="s">
        <v>230</v>
      </c>
      <c r="G1199">
        <v>5</v>
      </c>
      <c r="H1199">
        <v>888.37739999999997</v>
      </c>
      <c r="I1199" t="s">
        <v>26</v>
      </c>
      <c r="J1199">
        <v>0.5</v>
      </c>
      <c r="K1199">
        <v>890.45050900000001</v>
      </c>
      <c r="L1199">
        <v>0.114207</v>
      </c>
      <c r="M1199">
        <v>1.5747370000000001</v>
      </c>
      <c r="N1199">
        <v>0.114218</v>
      </c>
      <c r="O1199">
        <v>12.171722000000001</v>
      </c>
      <c r="P1199">
        <v>4.37E-4</v>
      </c>
    </row>
    <row r="1200" spans="1:16" x14ac:dyDescent="0.2">
      <c r="A1200" t="s">
        <v>218</v>
      </c>
      <c r="B1200">
        <v>122</v>
      </c>
      <c r="C1200">
        <v>128</v>
      </c>
      <c r="D1200" t="s">
        <v>230</v>
      </c>
      <c r="G1200">
        <v>5</v>
      </c>
      <c r="H1200">
        <v>888.37739999999997</v>
      </c>
      <c r="I1200" t="s">
        <v>26</v>
      </c>
      <c r="J1200">
        <v>5</v>
      </c>
      <c r="K1200">
        <v>890.46298400000001</v>
      </c>
      <c r="L1200">
        <v>8.2263000000000003E-2</v>
      </c>
      <c r="M1200">
        <v>1.5872120000000001</v>
      </c>
      <c r="N1200">
        <v>8.2278000000000004E-2</v>
      </c>
      <c r="O1200">
        <v>12.168323000000001</v>
      </c>
      <c r="P1200">
        <v>2.238E-3</v>
      </c>
    </row>
    <row r="1201" spans="1:16" x14ac:dyDescent="0.2">
      <c r="A1201" t="s">
        <v>218</v>
      </c>
      <c r="B1201">
        <v>122</v>
      </c>
      <c r="C1201">
        <v>128</v>
      </c>
      <c r="D1201" t="s">
        <v>230</v>
      </c>
      <c r="G1201">
        <v>5</v>
      </c>
      <c r="H1201">
        <v>888.37739999999997</v>
      </c>
      <c r="I1201" t="s">
        <v>26</v>
      </c>
      <c r="J1201">
        <v>50.000003999999997</v>
      </c>
      <c r="K1201">
        <v>890.49122</v>
      </c>
      <c r="L1201">
        <v>5.6207E-2</v>
      </c>
      <c r="M1201">
        <v>1.615448</v>
      </c>
      <c r="N1201">
        <v>5.6228E-2</v>
      </c>
      <c r="O1201">
        <v>12.163626000000001</v>
      </c>
      <c r="P1201">
        <v>2.5720000000000001E-3</v>
      </c>
    </row>
    <row r="1202" spans="1:16" x14ac:dyDescent="0.2">
      <c r="A1202" t="s">
        <v>218</v>
      </c>
      <c r="B1202">
        <v>122</v>
      </c>
      <c r="C1202">
        <v>129</v>
      </c>
      <c r="D1202" t="s">
        <v>231</v>
      </c>
      <c r="G1202">
        <v>6</v>
      </c>
      <c r="H1202">
        <v>1003.4044</v>
      </c>
      <c r="I1202" t="s">
        <v>24</v>
      </c>
      <c r="J1202">
        <v>0</v>
      </c>
      <c r="K1202">
        <v>1003.9618379999999</v>
      </c>
      <c r="L1202">
        <v>4.6740000000000002E-3</v>
      </c>
      <c r="M1202">
        <v>0</v>
      </c>
      <c r="N1202">
        <v>0</v>
      </c>
      <c r="O1202">
        <v>11.731347</v>
      </c>
      <c r="P1202">
        <v>1.047E-3</v>
      </c>
    </row>
    <row r="1203" spans="1:16" x14ac:dyDescent="0.2">
      <c r="A1203" t="s">
        <v>218</v>
      </c>
      <c r="B1203">
        <v>122</v>
      </c>
      <c r="C1203">
        <v>129</v>
      </c>
      <c r="D1203" t="s">
        <v>231</v>
      </c>
      <c r="G1203">
        <v>6</v>
      </c>
      <c r="H1203">
        <v>1003.4044</v>
      </c>
      <c r="I1203" t="s">
        <v>24</v>
      </c>
      <c r="J1203">
        <v>5.0000000000000001E-3</v>
      </c>
      <c r="K1203">
        <v>1005.657519</v>
      </c>
      <c r="L1203">
        <v>9.1889999999999993E-3</v>
      </c>
      <c r="M1203">
        <v>1.6956800000000001</v>
      </c>
      <c r="N1203">
        <v>1.0309E-2</v>
      </c>
      <c r="O1203">
        <v>11.733328</v>
      </c>
      <c r="P1203">
        <v>2.4620000000000002E-3</v>
      </c>
    </row>
    <row r="1204" spans="1:16" x14ac:dyDescent="0.2">
      <c r="A1204" t="s">
        <v>218</v>
      </c>
      <c r="B1204">
        <v>122</v>
      </c>
      <c r="C1204">
        <v>129</v>
      </c>
      <c r="D1204" t="s">
        <v>231</v>
      </c>
      <c r="G1204">
        <v>6</v>
      </c>
      <c r="H1204">
        <v>1003.4044</v>
      </c>
      <c r="I1204" t="s">
        <v>24</v>
      </c>
      <c r="J1204">
        <v>0.05</v>
      </c>
      <c r="K1204">
        <v>1006.070573</v>
      </c>
      <c r="L1204">
        <v>3.8653E-2</v>
      </c>
      <c r="M1204">
        <v>2.1087349999999998</v>
      </c>
      <c r="N1204">
        <v>3.8934999999999997E-2</v>
      </c>
      <c r="O1204">
        <v>11.737481000000001</v>
      </c>
      <c r="P1204">
        <v>6.4219999999999998E-3</v>
      </c>
    </row>
    <row r="1205" spans="1:16" x14ac:dyDescent="0.2">
      <c r="A1205" t="s">
        <v>218</v>
      </c>
      <c r="B1205">
        <v>122</v>
      </c>
      <c r="C1205">
        <v>129</v>
      </c>
      <c r="D1205" t="s">
        <v>231</v>
      </c>
      <c r="G1205">
        <v>6</v>
      </c>
      <c r="H1205">
        <v>1003.4044</v>
      </c>
      <c r="I1205" t="s">
        <v>24</v>
      </c>
      <c r="J1205">
        <v>0.5</v>
      </c>
      <c r="K1205">
        <v>1006.036241</v>
      </c>
      <c r="L1205">
        <v>7.8110000000000002E-3</v>
      </c>
      <c r="M1205">
        <v>2.0744030000000002</v>
      </c>
      <c r="N1205">
        <v>9.103E-3</v>
      </c>
      <c r="O1205">
        <v>11.727382</v>
      </c>
      <c r="P1205">
        <v>8.1400000000000005E-4</v>
      </c>
    </row>
    <row r="1206" spans="1:16" x14ac:dyDescent="0.2">
      <c r="A1206" t="s">
        <v>218</v>
      </c>
      <c r="B1206">
        <v>122</v>
      </c>
      <c r="C1206">
        <v>129</v>
      </c>
      <c r="D1206" t="s">
        <v>231</v>
      </c>
      <c r="G1206">
        <v>6</v>
      </c>
      <c r="H1206">
        <v>1003.4044</v>
      </c>
      <c r="I1206" t="s">
        <v>24</v>
      </c>
      <c r="J1206">
        <v>5</v>
      </c>
      <c r="K1206">
        <v>1006.046635</v>
      </c>
      <c r="L1206">
        <v>3.3273999999999998E-2</v>
      </c>
      <c r="M1206">
        <v>2.084797</v>
      </c>
      <c r="N1206">
        <v>3.3600999999999999E-2</v>
      </c>
      <c r="O1206">
        <v>11.732408</v>
      </c>
      <c r="P1206">
        <v>9.5399999999999999E-3</v>
      </c>
    </row>
    <row r="1207" spans="1:16" x14ac:dyDescent="0.2">
      <c r="A1207" t="s">
        <v>218</v>
      </c>
      <c r="B1207">
        <v>122</v>
      </c>
      <c r="C1207">
        <v>129</v>
      </c>
      <c r="D1207" t="s">
        <v>231</v>
      </c>
      <c r="G1207">
        <v>6</v>
      </c>
      <c r="H1207">
        <v>1003.4044</v>
      </c>
      <c r="I1207" t="s">
        <v>24</v>
      </c>
      <c r="J1207">
        <v>50.000003999999997</v>
      </c>
      <c r="K1207">
        <v>1006.0454590000001</v>
      </c>
      <c r="L1207">
        <v>2.2834E-2</v>
      </c>
      <c r="M1207">
        <v>2.0836209999999999</v>
      </c>
      <c r="N1207">
        <v>2.3307999999999999E-2</v>
      </c>
      <c r="O1207">
        <v>11.732403</v>
      </c>
      <c r="P1207">
        <v>1.5139999999999999E-3</v>
      </c>
    </row>
    <row r="1208" spans="1:16" x14ac:dyDescent="0.2">
      <c r="A1208" t="s">
        <v>218</v>
      </c>
      <c r="B1208">
        <v>122</v>
      </c>
      <c r="C1208">
        <v>129</v>
      </c>
      <c r="D1208" t="s">
        <v>231</v>
      </c>
      <c r="G1208">
        <v>6</v>
      </c>
      <c r="H1208">
        <v>1003.4044</v>
      </c>
      <c r="I1208" t="s">
        <v>26</v>
      </c>
      <c r="J1208">
        <v>0</v>
      </c>
      <c r="K1208">
        <v>1003.9618379999999</v>
      </c>
      <c r="L1208">
        <v>4.6740000000000002E-3</v>
      </c>
      <c r="M1208">
        <v>0</v>
      </c>
      <c r="N1208">
        <v>0</v>
      </c>
      <c r="O1208">
        <v>11.731347</v>
      </c>
      <c r="P1208">
        <v>1.047E-3</v>
      </c>
    </row>
    <row r="1209" spans="1:16" x14ac:dyDescent="0.2">
      <c r="A1209" t="s">
        <v>218</v>
      </c>
      <c r="B1209">
        <v>122</v>
      </c>
      <c r="C1209">
        <v>129</v>
      </c>
      <c r="D1209" t="s">
        <v>231</v>
      </c>
      <c r="G1209">
        <v>6</v>
      </c>
      <c r="H1209">
        <v>1003.4044</v>
      </c>
      <c r="I1209" t="s">
        <v>26</v>
      </c>
      <c r="J1209">
        <v>5.0000000000000001E-3</v>
      </c>
      <c r="K1209">
        <v>1005.122272</v>
      </c>
      <c r="L1209">
        <v>0.108781</v>
      </c>
      <c r="M1209">
        <v>1.160433</v>
      </c>
      <c r="N1209">
        <v>0.10888100000000001</v>
      </c>
      <c r="O1209">
        <v>11.736388</v>
      </c>
      <c r="P1209">
        <v>6.5189999999999996E-3</v>
      </c>
    </row>
    <row r="1210" spans="1:16" x14ac:dyDescent="0.2">
      <c r="A1210" t="s">
        <v>218</v>
      </c>
      <c r="B1210">
        <v>122</v>
      </c>
      <c r="C1210">
        <v>129</v>
      </c>
      <c r="D1210" t="s">
        <v>231</v>
      </c>
      <c r="G1210">
        <v>6</v>
      </c>
      <c r="H1210">
        <v>1003.4044</v>
      </c>
      <c r="I1210" t="s">
        <v>26</v>
      </c>
      <c r="J1210">
        <v>0.05</v>
      </c>
      <c r="K1210">
        <v>1005.773725</v>
      </c>
      <c r="L1210">
        <v>1.0808E-2</v>
      </c>
      <c r="M1210">
        <v>1.811887</v>
      </c>
      <c r="N1210">
        <v>1.1776E-2</v>
      </c>
      <c r="O1210">
        <v>11.729469</v>
      </c>
      <c r="P1210">
        <v>4.1079999999999997E-3</v>
      </c>
    </row>
    <row r="1211" spans="1:16" x14ac:dyDescent="0.2">
      <c r="A1211" t="s">
        <v>218</v>
      </c>
      <c r="B1211">
        <v>122</v>
      </c>
      <c r="C1211">
        <v>129</v>
      </c>
      <c r="D1211" t="s">
        <v>231</v>
      </c>
      <c r="G1211">
        <v>6</v>
      </c>
      <c r="H1211">
        <v>1003.4044</v>
      </c>
      <c r="I1211" t="s">
        <v>26</v>
      </c>
      <c r="J1211">
        <v>0.5</v>
      </c>
      <c r="K1211">
        <v>1005.504045</v>
      </c>
      <c r="L1211">
        <v>4.4509E-2</v>
      </c>
      <c r="M1211">
        <v>1.5422070000000001</v>
      </c>
      <c r="N1211">
        <v>4.4754000000000002E-2</v>
      </c>
      <c r="O1211">
        <v>11.733810999999999</v>
      </c>
      <c r="P1211">
        <v>1.7769999999999999E-3</v>
      </c>
    </row>
    <row r="1212" spans="1:16" x14ac:dyDescent="0.2">
      <c r="A1212" t="s">
        <v>218</v>
      </c>
      <c r="B1212">
        <v>122</v>
      </c>
      <c r="C1212">
        <v>129</v>
      </c>
      <c r="D1212" t="s">
        <v>231</v>
      </c>
      <c r="G1212">
        <v>6</v>
      </c>
      <c r="H1212">
        <v>1003.4044</v>
      </c>
      <c r="I1212" t="s">
        <v>26</v>
      </c>
      <c r="J1212">
        <v>5</v>
      </c>
      <c r="K1212">
        <v>1005.61694</v>
      </c>
      <c r="L1212">
        <v>4.8936E-2</v>
      </c>
      <c r="M1212">
        <v>1.6551009999999999</v>
      </c>
      <c r="N1212">
        <v>4.9159000000000001E-2</v>
      </c>
      <c r="O1212">
        <v>11.733192000000001</v>
      </c>
      <c r="P1212">
        <v>3.1740000000000002E-3</v>
      </c>
    </row>
    <row r="1213" spans="1:16" x14ac:dyDescent="0.2">
      <c r="A1213" t="s">
        <v>218</v>
      </c>
      <c r="B1213">
        <v>122</v>
      </c>
      <c r="C1213">
        <v>129</v>
      </c>
      <c r="D1213" t="s">
        <v>231</v>
      </c>
      <c r="G1213">
        <v>6</v>
      </c>
      <c r="H1213">
        <v>1003.4044</v>
      </c>
      <c r="I1213" t="s">
        <v>26</v>
      </c>
      <c r="J1213">
        <v>50.000003999999997</v>
      </c>
      <c r="K1213">
        <v>1005.680346</v>
      </c>
      <c r="L1213">
        <v>3.8892999999999997E-2</v>
      </c>
      <c r="M1213">
        <v>1.718507</v>
      </c>
      <c r="N1213">
        <v>3.9172999999999999E-2</v>
      </c>
      <c r="O1213">
        <v>11.725056</v>
      </c>
      <c r="P1213">
        <v>3.052E-3</v>
      </c>
    </row>
    <row r="1214" spans="1:16" x14ac:dyDescent="0.2">
      <c r="A1214" t="s">
        <v>218</v>
      </c>
      <c r="B1214">
        <v>123</v>
      </c>
      <c r="C1214">
        <v>129</v>
      </c>
      <c r="D1214" t="s">
        <v>232</v>
      </c>
      <c r="G1214">
        <v>5</v>
      </c>
      <c r="H1214">
        <v>888.37739999999997</v>
      </c>
      <c r="I1214" t="s">
        <v>24</v>
      </c>
      <c r="J1214">
        <v>0</v>
      </c>
      <c r="K1214">
        <v>888.85915499999999</v>
      </c>
      <c r="L1214">
        <v>2.32E-3</v>
      </c>
      <c r="M1214">
        <v>0</v>
      </c>
      <c r="N1214">
        <v>0</v>
      </c>
      <c r="O1214">
        <v>10.428843000000001</v>
      </c>
      <c r="P1214">
        <v>9.59E-4</v>
      </c>
    </row>
    <row r="1215" spans="1:16" x14ac:dyDescent="0.2">
      <c r="A1215" t="s">
        <v>218</v>
      </c>
      <c r="B1215">
        <v>123</v>
      </c>
      <c r="C1215">
        <v>129</v>
      </c>
      <c r="D1215" t="s">
        <v>232</v>
      </c>
      <c r="G1215">
        <v>5</v>
      </c>
      <c r="H1215">
        <v>888.37739999999997</v>
      </c>
      <c r="I1215" t="s">
        <v>24</v>
      </c>
      <c r="J1215">
        <v>5.0000000000000001E-3</v>
      </c>
      <c r="K1215">
        <v>890.05097899999998</v>
      </c>
      <c r="L1215">
        <v>7.2370000000000004E-3</v>
      </c>
      <c r="M1215">
        <v>1.191824</v>
      </c>
      <c r="N1215">
        <v>7.6E-3</v>
      </c>
      <c r="O1215">
        <v>10.430084000000001</v>
      </c>
      <c r="P1215">
        <v>1.4660000000000001E-3</v>
      </c>
    </row>
    <row r="1216" spans="1:16" x14ac:dyDescent="0.2">
      <c r="A1216" t="s">
        <v>218</v>
      </c>
      <c r="B1216">
        <v>123</v>
      </c>
      <c r="C1216">
        <v>129</v>
      </c>
      <c r="D1216" t="s">
        <v>232</v>
      </c>
      <c r="G1216">
        <v>5</v>
      </c>
      <c r="H1216">
        <v>888.37739999999997</v>
      </c>
      <c r="I1216" t="s">
        <v>24</v>
      </c>
      <c r="J1216">
        <v>0.05</v>
      </c>
      <c r="K1216">
        <v>890.42400499999997</v>
      </c>
      <c r="L1216">
        <v>8.6320000000000008E-3</v>
      </c>
      <c r="M1216">
        <v>1.5648500000000001</v>
      </c>
      <c r="N1216">
        <v>8.9390000000000008E-3</v>
      </c>
      <c r="O1216">
        <v>10.437920999999999</v>
      </c>
      <c r="P1216">
        <v>5.1749999999999999E-3</v>
      </c>
    </row>
    <row r="1217" spans="1:16" x14ac:dyDescent="0.2">
      <c r="A1217" t="s">
        <v>218</v>
      </c>
      <c r="B1217">
        <v>123</v>
      </c>
      <c r="C1217">
        <v>129</v>
      </c>
      <c r="D1217" t="s">
        <v>232</v>
      </c>
      <c r="G1217">
        <v>5</v>
      </c>
      <c r="H1217">
        <v>888.37739999999997</v>
      </c>
      <c r="I1217" t="s">
        <v>24</v>
      </c>
      <c r="J1217">
        <v>0.5</v>
      </c>
      <c r="K1217">
        <v>890.41997600000002</v>
      </c>
      <c r="L1217">
        <v>1.2106E-2</v>
      </c>
      <c r="M1217">
        <v>1.5608200000000001</v>
      </c>
      <c r="N1217">
        <v>1.2326E-2</v>
      </c>
      <c r="O1217">
        <v>10.429288</v>
      </c>
      <c r="P1217">
        <v>8.25E-4</v>
      </c>
    </row>
    <row r="1218" spans="1:16" x14ac:dyDescent="0.2">
      <c r="A1218" t="s">
        <v>218</v>
      </c>
      <c r="B1218">
        <v>123</v>
      </c>
      <c r="C1218">
        <v>129</v>
      </c>
      <c r="D1218" t="s">
        <v>232</v>
      </c>
      <c r="G1218">
        <v>5</v>
      </c>
      <c r="H1218">
        <v>888.37739999999997</v>
      </c>
      <c r="I1218" t="s">
        <v>24</v>
      </c>
      <c r="J1218">
        <v>5</v>
      </c>
      <c r="K1218">
        <v>890.36497299999996</v>
      </c>
      <c r="L1218">
        <v>8.2209999999999991E-3</v>
      </c>
      <c r="M1218">
        <v>1.5058180000000001</v>
      </c>
      <c r="N1218">
        <v>8.5419999999999992E-3</v>
      </c>
      <c r="O1218">
        <v>10.435466</v>
      </c>
      <c r="P1218">
        <v>8.43E-3</v>
      </c>
    </row>
    <row r="1219" spans="1:16" x14ac:dyDescent="0.2">
      <c r="A1219" t="s">
        <v>218</v>
      </c>
      <c r="B1219">
        <v>123</v>
      </c>
      <c r="C1219">
        <v>129</v>
      </c>
      <c r="D1219" t="s">
        <v>232</v>
      </c>
      <c r="G1219">
        <v>5</v>
      </c>
      <c r="H1219">
        <v>888.37739999999997</v>
      </c>
      <c r="I1219" t="s">
        <v>24</v>
      </c>
      <c r="J1219">
        <v>50.000003999999997</v>
      </c>
      <c r="K1219">
        <v>890.38838399999997</v>
      </c>
      <c r="L1219">
        <v>7.4320000000000002E-3</v>
      </c>
      <c r="M1219">
        <v>1.5292289999999999</v>
      </c>
      <c r="N1219">
        <v>7.7850000000000003E-3</v>
      </c>
      <c r="O1219">
        <v>10.432917</v>
      </c>
      <c r="P1219">
        <v>1.5989999999999999E-3</v>
      </c>
    </row>
    <row r="1220" spans="1:16" x14ac:dyDescent="0.2">
      <c r="A1220" t="s">
        <v>218</v>
      </c>
      <c r="B1220">
        <v>123</v>
      </c>
      <c r="C1220">
        <v>129</v>
      </c>
      <c r="D1220" t="s">
        <v>232</v>
      </c>
      <c r="G1220">
        <v>5</v>
      </c>
      <c r="H1220">
        <v>888.37739999999997</v>
      </c>
      <c r="I1220" t="s">
        <v>26</v>
      </c>
      <c r="J1220">
        <v>0</v>
      </c>
      <c r="K1220">
        <v>888.85915499999999</v>
      </c>
      <c r="L1220">
        <v>2.32E-3</v>
      </c>
      <c r="M1220">
        <v>0</v>
      </c>
      <c r="N1220">
        <v>0</v>
      </c>
      <c r="O1220">
        <v>10.428843000000001</v>
      </c>
      <c r="P1220">
        <v>9.59E-4</v>
      </c>
    </row>
    <row r="1221" spans="1:16" x14ac:dyDescent="0.2">
      <c r="A1221" t="s">
        <v>218</v>
      </c>
      <c r="B1221">
        <v>123</v>
      </c>
      <c r="C1221">
        <v>129</v>
      </c>
      <c r="D1221" t="s">
        <v>232</v>
      </c>
      <c r="G1221">
        <v>5</v>
      </c>
      <c r="H1221">
        <v>888.37739999999997</v>
      </c>
      <c r="I1221" t="s">
        <v>26</v>
      </c>
      <c r="J1221">
        <v>5.0000000000000001E-3</v>
      </c>
      <c r="K1221">
        <v>889.84254399999998</v>
      </c>
      <c r="L1221">
        <v>2.6731999999999999E-2</v>
      </c>
      <c r="M1221">
        <v>0.98338899999999996</v>
      </c>
      <c r="N1221">
        <v>2.6832000000000002E-2</v>
      </c>
      <c r="O1221">
        <v>10.437754</v>
      </c>
      <c r="P1221">
        <v>6.2989999999999999E-3</v>
      </c>
    </row>
    <row r="1222" spans="1:16" x14ac:dyDescent="0.2">
      <c r="A1222" t="s">
        <v>218</v>
      </c>
      <c r="B1222">
        <v>123</v>
      </c>
      <c r="C1222">
        <v>129</v>
      </c>
      <c r="D1222" t="s">
        <v>232</v>
      </c>
      <c r="G1222">
        <v>5</v>
      </c>
      <c r="H1222">
        <v>888.37739999999997</v>
      </c>
      <c r="I1222" t="s">
        <v>26</v>
      </c>
      <c r="J1222">
        <v>0.05</v>
      </c>
      <c r="K1222">
        <v>890.27081999999996</v>
      </c>
      <c r="L1222">
        <v>1.0545000000000001E-2</v>
      </c>
      <c r="M1222">
        <v>1.4116649999999999</v>
      </c>
      <c r="N1222">
        <v>1.0796999999999999E-2</v>
      </c>
      <c r="O1222">
        <v>10.427896</v>
      </c>
      <c r="P1222">
        <v>1.4760000000000001E-3</v>
      </c>
    </row>
    <row r="1223" spans="1:16" x14ac:dyDescent="0.2">
      <c r="A1223" t="s">
        <v>218</v>
      </c>
      <c r="B1223">
        <v>123</v>
      </c>
      <c r="C1223">
        <v>129</v>
      </c>
      <c r="D1223" t="s">
        <v>232</v>
      </c>
      <c r="G1223">
        <v>5</v>
      </c>
      <c r="H1223">
        <v>888.37739999999997</v>
      </c>
      <c r="I1223" t="s">
        <v>26</v>
      </c>
      <c r="J1223">
        <v>0.5</v>
      </c>
      <c r="K1223">
        <v>890.40129400000001</v>
      </c>
      <c r="L1223">
        <v>1.3861999999999999E-2</v>
      </c>
      <c r="M1223">
        <v>1.5421389999999999</v>
      </c>
      <c r="N1223">
        <v>1.4055E-2</v>
      </c>
      <c r="O1223">
        <v>10.431724000000001</v>
      </c>
      <c r="P1223">
        <v>1.776E-3</v>
      </c>
    </row>
    <row r="1224" spans="1:16" x14ac:dyDescent="0.2">
      <c r="A1224" t="s">
        <v>218</v>
      </c>
      <c r="B1224">
        <v>123</v>
      </c>
      <c r="C1224">
        <v>129</v>
      </c>
      <c r="D1224" t="s">
        <v>232</v>
      </c>
      <c r="G1224">
        <v>5</v>
      </c>
      <c r="H1224">
        <v>888.37739999999997</v>
      </c>
      <c r="I1224" t="s">
        <v>26</v>
      </c>
      <c r="J1224">
        <v>5</v>
      </c>
      <c r="K1224">
        <v>890.39709800000003</v>
      </c>
      <c r="L1224">
        <v>1.2149E-2</v>
      </c>
      <c r="M1224">
        <v>1.5379430000000001</v>
      </c>
      <c r="N1224">
        <v>1.2368000000000001E-2</v>
      </c>
      <c r="O1224">
        <v>10.433093</v>
      </c>
      <c r="P1224">
        <v>1.701E-3</v>
      </c>
    </row>
    <row r="1225" spans="1:16" x14ac:dyDescent="0.2">
      <c r="A1225" t="s">
        <v>218</v>
      </c>
      <c r="B1225">
        <v>123</v>
      </c>
      <c r="C1225">
        <v>129</v>
      </c>
      <c r="D1225" t="s">
        <v>232</v>
      </c>
      <c r="G1225">
        <v>5</v>
      </c>
      <c r="H1225">
        <v>888.37739999999997</v>
      </c>
      <c r="I1225" t="s">
        <v>26</v>
      </c>
      <c r="J1225">
        <v>50.000003999999997</v>
      </c>
      <c r="K1225">
        <v>890.41857000000005</v>
      </c>
      <c r="L1225">
        <v>1.6895E-2</v>
      </c>
      <c r="M1225">
        <v>1.559415</v>
      </c>
      <c r="N1225">
        <v>1.7054E-2</v>
      </c>
      <c r="O1225">
        <v>10.427897</v>
      </c>
      <c r="P1225">
        <v>3.032E-3</v>
      </c>
    </row>
    <row r="1226" spans="1:16" x14ac:dyDescent="0.2">
      <c r="A1226" t="s">
        <v>218</v>
      </c>
      <c r="B1226">
        <v>131</v>
      </c>
      <c r="C1226">
        <v>140</v>
      </c>
      <c r="D1226" t="s">
        <v>233</v>
      </c>
      <c r="G1226">
        <v>9</v>
      </c>
      <c r="H1226">
        <v>1094.5663</v>
      </c>
      <c r="I1226" t="s">
        <v>24</v>
      </c>
      <c r="J1226">
        <v>0</v>
      </c>
      <c r="K1226">
        <v>1095.2947999999999</v>
      </c>
      <c r="L1226">
        <v>7.0493E-2</v>
      </c>
      <c r="M1226">
        <v>0</v>
      </c>
      <c r="N1226">
        <v>0</v>
      </c>
      <c r="O1226">
        <v>9.2304099999999991</v>
      </c>
      <c r="P1226">
        <v>2.483E-3</v>
      </c>
    </row>
    <row r="1227" spans="1:16" x14ac:dyDescent="0.2">
      <c r="A1227" t="s">
        <v>218</v>
      </c>
      <c r="B1227">
        <v>131</v>
      </c>
      <c r="C1227">
        <v>140</v>
      </c>
      <c r="D1227" t="s">
        <v>233</v>
      </c>
      <c r="G1227">
        <v>9</v>
      </c>
      <c r="H1227">
        <v>1094.5663</v>
      </c>
      <c r="I1227" t="s">
        <v>24</v>
      </c>
      <c r="J1227">
        <v>5.0000000000000001E-3</v>
      </c>
      <c r="K1227">
        <v>1096.0990179999999</v>
      </c>
      <c r="L1227">
        <v>7.3150999999999994E-2</v>
      </c>
      <c r="M1227">
        <v>0.80421799999999999</v>
      </c>
      <c r="N1227">
        <v>0.101589</v>
      </c>
      <c r="O1227">
        <v>9.2402840000000008</v>
      </c>
      <c r="P1227">
        <v>4.2399999999999998E-3</v>
      </c>
    </row>
    <row r="1228" spans="1:16" x14ac:dyDescent="0.2">
      <c r="A1228" t="s">
        <v>218</v>
      </c>
      <c r="B1228">
        <v>131</v>
      </c>
      <c r="C1228">
        <v>140</v>
      </c>
      <c r="D1228" t="s">
        <v>233</v>
      </c>
      <c r="G1228">
        <v>9</v>
      </c>
      <c r="H1228">
        <v>1094.5663</v>
      </c>
      <c r="I1228" t="s">
        <v>24</v>
      </c>
      <c r="J1228">
        <v>0.05</v>
      </c>
      <c r="K1228">
        <v>1096.615194</v>
      </c>
      <c r="L1228">
        <v>0.115924</v>
      </c>
      <c r="M1228">
        <v>1.3203929999999999</v>
      </c>
      <c r="N1228">
        <v>0.13567399999999999</v>
      </c>
      <c r="O1228">
        <v>9.2443740000000005</v>
      </c>
      <c r="P1228">
        <v>3.4429999999999999E-3</v>
      </c>
    </row>
    <row r="1229" spans="1:16" x14ac:dyDescent="0.2">
      <c r="A1229" t="s">
        <v>218</v>
      </c>
      <c r="B1229">
        <v>131</v>
      </c>
      <c r="C1229">
        <v>140</v>
      </c>
      <c r="D1229" t="s">
        <v>233</v>
      </c>
      <c r="G1229">
        <v>9</v>
      </c>
      <c r="H1229">
        <v>1094.5663</v>
      </c>
      <c r="I1229" t="s">
        <v>24</v>
      </c>
      <c r="J1229">
        <v>0.5</v>
      </c>
      <c r="K1229">
        <v>1097.694371</v>
      </c>
      <c r="L1229">
        <v>0.25544299999999998</v>
      </c>
      <c r="M1229">
        <v>2.3995700000000002</v>
      </c>
      <c r="N1229">
        <v>0.26499099999999998</v>
      </c>
      <c r="O1229">
        <v>9.2341630000000006</v>
      </c>
      <c r="P1229">
        <v>1.0939999999999999E-3</v>
      </c>
    </row>
    <row r="1230" spans="1:16" x14ac:dyDescent="0.2">
      <c r="A1230" t="s">
        <v>218</v>
      </c>
      <c r="B1230">
        <v>131</v>
      </c>
      <c r="C1230">
        <v>140</v>
      </c>
      <c r="D1230" t="s">
        <v>233</v>
      </c>
      <c r="G1230">
        <v>9</v>
      </c>
      <c r="H1230">
        <v>1094.5663</v>
      </c>
      <c r="I1230" t="s">
        <v>24</v>
      </c>
      <c r="J1230">
        <v>5</v>
      </c>
      <c r="K1230">
        <v>1098.3412060000001</v>
      </c>
      <c r="L1230">
        <v>5.1787E-2</v>
      </c>
      <c r="M1230">
        <v>3.0464060000000002</v>
      </c>
      <c r="N1230">
        <v>8.7470999999999993E-2</v>
      </c>
      <c r="O1230">
        <v>9.2384850000000007</v>
      </c>
      <c r="P1230">
        <v>8.0210000000000004E-3</v>
      </c>
    </row>
    <row r="1231" spans="1:16" x14ac:dyDescent="0.2">
      <c r="A1231" t="s">
        <v>218</v>
      </c>
      <c r="B1231">
        <v>131</v>
      </c>
      <c r="C1231">
        <v>140</v>
      </c>
      <c r="D1231" t="s">
        <v>233</v>
      </c>
      <c r="G1231">
        <v>9</v>
      </c>
      <c r="H1231">
        <v>1094.5663</v>
      </c>
      <c r="I1231" t="s">
        <v>24</v>
      </c>
      <c r="J1231">
        <v>50.000003999999997</v>
      </c>
      <c r="K1231">
        <v>1098.6379850000001</v>
      </c>
      <c r="L1231">
        <v>0.17045299999999999</v>
      </c>
      <c r="M1231">
        <v>3.3431850000000001</v>
      </c>
      <c r="N1231">
        <v>0.18445400000000001</v>
      </c>
      <c r="O1231">
        <v>9.2332169999999998</v>
      </c>
      <c r="P1231">
        <v>2.3530000000000001E-3</v>
      </c>
    </row>
    <row r="1232" spans="1:16" x14ac:dyDescent="0.2">
      <c r="A1232" t="s">
        <v>218</v>
      </c>
      <c r="B1232">
        <v>131</v>
      </c>
      <c r="C1232">
        <v>140</v>
      </c>
      <c r="D1232" t="s">
        <v>233</v>
      </c>
      <c r="G1232">
        <v>9</v>
      </c>
      <c r="H1232">
        <v>1094.5663</v>
      </c>
      <c r="I1232" t="s">
        <v>26</v>
      </c>
      <c r="J1232">
        <v>0</v>
      </c>
      <c r="K1232">
        <v>1095.2947999999999</v>
      </c>
      <c r="L1232">
        <v>7.0493E-2</v>
      </c>
      <c r="M1232">
        <v>0</v>
      </c>
      <c r="N1232">
        <v>0</v>
      </c>
      <c r="O1232">
        <v>9.2304099999999991</v>
      </c>
      <c r="P1232">
        <v>2.483E-3</v>
      </c>
    </row>
    <row r="1233" spans="1:16" x14ac:dyDescent="0.2">
      <c r="A1233" t="s">
        <v>218</v>
      </c>
      <c r="B1233">
        <v>131</v>
      </c>
      <c r="C1233">
        <v>140</v>
      </c>
      <c r="D1233" t="s">
        <v>233</v>
      </c>
      <c r="G1233">
        <v>9</v>
      </c>
      <c r="H1233">
        <v>1094.5663</v>
      </c>
      <c r="I1233" t="s">
        <v>26</v>
      </c>
      <c r="J1233">
        <v>5.0000000000000001E-3</v>
      </c>
      <c r="K1233">
        <v>1096.02799</v>
      </c>
      <c r="L1233">
        <v>3.6842E-2</v>
      </c>
      <c r="M1233">
        <v>0.73318899999999998</v>
      </c>
      <c r="N1233">
        <v>7.9538999999999999E-2</v>
      </c>
      <c r="O1233">
        <v>9.2464080000000006</v>
      </c>
      <c r="P1233">
        <v>6.9670000000000001E-3</v>
      </c>
    </row>
    <row r="1234" spans="1:16" x14ac:dyDescent="0.2">
      <c r="A1234" t="s">
        <v>218</v>
      </c>
      <c r="B1234">
        <v>131</v>
      </c>
      <c r="C1234">
        <v>140</v>
      </c>
      <c r="D1234" t="s">
        <v>233</v>
      </c>
      <c r="G1234">
        <v>9</v>
      </c>
      <c r="H1234">
        <v>1094.5663</v>
      </c>
      <c r="I1234" t="s">
        <v>26</v>
      </c>
      <c r="J1234">
        <v>0.05</v>
      </c>
      <c r="K1234">
        <v>1096.5445119999999</v>
      </c>
      <c r="L1234">
        <v>9.7045000000000006E-2</v>
      </c>
      <c r="M1234">
        <v>1.2497119999999999</v>
      </c>
      <c r="N1234">
        <v>0.119945</v>
      </c>
      <c r="O1234">
        <v>9.2354079999999996</v>
      </c>
      <c r="P1234">
        <v>2.8240000000000001E-3</v>
      </c>
    </row>
    <row r="1235" spans="1:16" x14ac:dyDescent="0.2">
      <c r="A1235" t="s">
        <v>218</v>
      </c>
      <c r="B1235">
        <v>131</v>
      </c>
      <c r="C1235">
        <v>140</v>
      </c>
      <c r="D1235" t="s">
        <v>233</v>
      </c>
      <c r="G1235">
        <v>9</v>
      </c>
      <c r="H1235">
        <v>1094.5663</v>
      </c>
      <c r="I1235" t="s">
        <v>26</v>
      </c>
      <c r="J1235">
        <v>0.5</v>
      </c>
      <c r="K1235">
        <v>1097.536194</v>
      </c>
      <c r="L1235">
        <v>6.2204000000000002E-2</v>
      </c>
      <c r="M1235">
        <v>2.2413940000000001</v>
      </c>
      <c r="N1235">
        <v>9.4014E-2</v>
      </c>
      <c r="O1235">
        <v>9.2404919999999997</v>
      </c>
      <c r="P1235">
        <v>2.0739999999999999E-3</v>
      </c>
    </row>
    <row r="1236" spans="1:16" x14ac:dyDescent="0.2">
      <c r="A1236" t="s">
        <v>218</v>
      </c>
      <c r="B1236">
        <v>131</v>
      </c>
      <c r="C1236">
        <v>140</v>
      </c>
      <c r="D1236" t="s">
        <v>233</v>
      </c>
      <c r="G1236">
        <v>9</v>
      </c>
      <c r="H1236">
        <v>1094.5663</v>
      </c>
      <c r="I1236" t="s">
        <v>26</v>
      </c>
      <c r="J1236">
        <v>5</v>
      </c>
      <c r="K1236">
        <v>1098.2378229999999</v>
      </c>
      <c r="L1236">
        <v>9.9998000000000004E-2</v>
      </c>
      <c r="M1236">
        <v>2.943022</v>
      </c>
      <c r="N1236">
        <v>0.122347</v>
      </c>
      <c r="O1236">
        <v>9.2399989999999992</v>
      </c>
      <c r="P1236">
        <v>3.3679999999999999E-3</v>
      </c>
    </row>
    <row r="1237" spans="1:16" x14ac:dyDescent="0.2">
      <c r="A1237" t="s">
        <v>218</v>
      </c>
      <c r="B1237">
        <v>131</v>
      </c>
      <c r="C1237">
        <v>140</v>
      </c>
      <c r="D1237" t="s">
        <v>233</v>
      </c>
      <c r="G1237">
        <v>9</v>
      </c>
      <c r="H1237">
        <v>1094.5663</v>
      </c>
      <c r="I1237" t="s">
        <v>26</v>
      </c>
      <c r="J1237">
        <v>50.000003999999997</v>
      </c>
      <c r="K1237">
        <v>1098.5082050000001</v>
      </c>
      <c r="L1237">
        <v>0.21105699999999999</v>
      </c>
      <c r="M1237">
        <v>3.2134040000000001</v>
      </c>
      <c r="N1237">
        <v>0.22251799999999999</v>
      </c>
      <c r="O1237">
        <v>9.2328960000000002</v>
      </c>
      <c r="P1237">
        <v>9.9700000000000006E-4</v>
      </c>
    </row>
    <row r="1238" spans="1:16" x14ac:dyDescent="0.2">
      <c r="A1238" t="s">
        <v>218</v>
      </c>
      <c r="B1238">
        <v>132</v>
      </c>
      <c r="C1238">
        <v>141</v>
      </c>
      <c r="D1238" t="s">
        <v>234</v>
      </c>
      <c r="G1238">
        <v>9</v>
      </c>
      <c r="H1238">
        <v>1078.6078</v>
      </c>
      <c r="I1238" t="s">
        <v>24</v>
      </c>
      <c r="J1238">
        <v>0</v>
      </c>
      <c r="K1238">
        <v>1079.232563</v>
      </c>
      <c r="L1238">
        <v>6.0520000000000001E-3</v>
      </c>
      <c r="M1238">
        <v>0</v>
      </c>
      <c r="N1238">
        <v>0</v>
      </c>
      <c r="O1238">
        <v>9.9357190000000006</v>
      </c>
      <c r="P1238">
        <v>6.6200000000000005E-4</v>
      </c>
    </row>
    <row r="1239" spans="1:16" x14ac:dyDescent="0.2">
      <c r="A1239" t="s">
        <v>218</v>
      </c>
      <c r="B1239">
        <v>132</v>
      </c>
      <c r="C1239">
        <v>141</v>
      </c>
      <c r="D1239" t="s">
        <v>234</v>
      </c>
      <c r="G1239">
        <v>9</v>
      </c>
      <c r="H1239">
        <v>1078.6078</v>
      </c>
      <c r="I1239" t="s">
        <v>24</v>
      </c>
      <c r="J1239">
        <v>5.0000000000000001E-3</v>
      </c>
      <c r="K1239">
        <v>1079.6982800000001</v>
      </c>
      <c r="L1239">
        <v>0.14359</v>
      </c>
      <c r="M1239">
        <v>0.46571600000000002</v>
      </c>
      <c r="N1239">
        <v>0.14371700000000001</v>
      </c>
      <c r="O1239">
        <v>9.9407929999999993</v>
      </c>
      <c r="P1239">
        <v>4.993E-3</v>
      </c>
    </row>
    <row r="1240" spans="1:16" x14ac:dyDescent="0.2">
      <c r="A1240" t="s">
        <v>218</v>
      </c>
      <c r="B1240">
        <v>132</v>
      </c>
      <c r="C1240">
        <v>141</v>
      </c>
      <c r="D1240" t="s">
        <v>234</v>
      </c>
      <c r="G1240">
        <v>9</v>
      </c>
      <c r="H1240">
        <v>1078.6078</v>
      </c>
      <c r="I1240" t="s">
        <v>24</v>
      </c>
      <c r="J1240">
        <v>0.05</v>
      </c>
      <c r="K1240">
        <v>1080.2307229999999</v>
      </c>
      <c r="L1240">
        <v>3.6570000000000001E-3</v>
      </c>
      <c r="M1240">
        <v>0.99815900000000002</v>
      </c>
      <c r="N1240">
        <v>7.0699999999999999E-3</v>
      </c>
      <c r="O1240">
        <v>9.9472229999999993</v>
      </c>
      <c r="P1240">
        <v>4.6990000000000001E-3</v>
      </c>
    </row>
    <row r="1241" spans="1:16" x14ac:dyDescent="0.2">
      <c r="A1241" t="s">
        <v>218</v>
      </c>
      <c r="B1241">
        <v>132</v>
      </c>
      <c r="C1241">
        <v>141</v>
      </c>
      <c r="D1241" t="s">
        <v>234</v>
      </c>
      <c r="G1241">
        <v>9</v>
      </c>
      <c r="H1241">
        <v>1078.6078</v>
      </c>
      <c r="I1241" t="s">
        <v>24</v>
      </c>
      <c r="J1241">
        <v>0.5</v>
      </c>
      <c r="K1241">
        <v>1080.814717</v>
      </c>
      <c r="L1241">
        <v>9.4740000000000005E-2</v>
      </c>
      <c r="M1241">
        <v>1.5821540000000001</v>
      </c>
      <c r="N1241">
        <v>9.4933000000000003E-2</v>
      </c>
      <c r="O1241">
        <v>9.9327400000000008</v>
      </c>
      <c r="P1241">
        <v>2.3709999999999998E-3</v>
      </c>
    </row>
    <row r="1242" spans="1:16" x14ac:dyDescent="0.2">
      <c r="A1242" t="s">
        <v>218</v>
      </c>
      <c r="B1242">
        <v>132</v>
      </c>
      <c r="C1242">
        <v>141</v>
      </c>
      <c r="D1242" t="s">
        <v>234</v>
      </c>
      <c r="G1242">
        <v>9</v>
      </c>
      <c r="H1242">
        <v>1078.6078</v>
      </c>
      <c r="I1242" t="s">
        <v>24</v>
      </c>
      <c r="J1242">
        <v>5</v>
      </c>
      <c r="K1242">
        <v>1081.4148740000001</v>
      </c>
      <c r="L1242">
        <v>0.11677</v>
      </c>
      <c r="M1242">
        <v>2.1823100000000002</v>
      </c>
      <c r="N1242">
        <v>0.116927</v>
      </c>
      <c r="O1242">
        <v>9.9375400000000003</v>
      </c>
      <c r="P1242">
        <v>9.5790000000000007E-3</v>
      </c>
    </row>
    <row r="1243" spans="1:16" x14ac:dyDescent="0.2">
      <c r="A1243" t="s">
        <v>218</v>
      </c>
      <c r="B1243">
        <v>132</v>
      </c>
      <c r="C1243">
        <v>141</v>
      </c>
      <c r="D1243" t="s">
        <v>234</v>
      </c>
      <c r="G1243">
        <v>9</v>
      </c>
      <c r="H1243">
        <v>1078.6078</v>
      </c>
      <c r="I1243" t="s">
        <v>24</v>
      </c>
      <c r="J1243">
        <v>50.000003999999997</v>
      </c>
      <c r="K1243">
        <v>1081.453201</v>
      </c>
      <c r="L1243">
        <v>5.0472000000000003E-2</v>
      </c>
      <c r="M1243">
        <v>2.2206380000000001</v>
      </c>
      <c r="N1243">
        <v>5.0833999999999997E-2</v>
      </c>
      <c r="O1243">
        <v>9.9345970000000001</v>
      </c>
      <c r="P1243">
        <v>1.771E-3</v>
      </c>
    </row>
    <row r="1244" spans="1:16" x14ac:dyDescent="0.2">
      <c r="A1244" t="s">
        <v>218</v>
      </c>
      <c r="B1244">
        <v>132</v>
      </c>
      <c r="C1244">
        <v>141</v>
      </c>
      <c r="D1244" t="s">
        <v>234</v>
      </c>
      <c r="G1244">
        <v>9</v>
      </c>
      <c r="H1244">
        <v>1078.6078</v>
      </c>
      <c r="I1244" t="s">
        <v>26</v>
      </c>
      <c r="J1244">
        <v>0</v>
      </c>
      <c r="K1244">
        <v>1079.232563</v>
      </c>
      <c r="L1244">
        <v>6.0520000000000001E-3</v>
      </c>
      <c r="M1244">
        <v>0</v>
      </c>
      <c r="N1244">
        <v>0</v>
      </c>
      <c r="O1244">
        <v>9.9357190000000006</v>
      </c>
      <c r="P1244">
        <v>6.6200000000000005E-4</v>
      </c>
    </row>
    <row r="1245" spans="1:16" x14ac:dyDescent="0.2">
      <c r="A1245" t="s">
        <v>218</v>
      </c>
      <c r="B1245">
        <v>132</v>
      </c>
      <c r="C1245">
        <v>141</v>
      </c>
      <c r="D1245" t="s">
        <v>234</v>
      </c>
      <c r="G1245">
        <v>9</v>
      </c>
      <c r="H1245">
        <v>1078.6078</v>
      </c>
      <c r="I1245" t="s">
        <v>26</v>
      </c>
      <c r="J1245">
        <v>5.0000000000000001E-3</v>
      </c>
      <c r="K1245">
        <v>1079.7865850000001</v>
      </c>
      <c r="L1245">
        <v>0.16010099999999999</v>
      </c>
      <c r="M1245">
        <v>0.55402200000000001</v>
      </c>
      <c r="N1245">
        <v>0.160216</v>
      </c>
      <c r="O1245">
        <v>9.9494419999999995</v>
      </c>
      <c r="P1245">
        <v>7.5420000000000001E-3</v>
      </c>
    </row>
    <row r="1246" spans="1:16" x14ac:dyDescent="0.2">
      <c r="A1246" t="s">
        <v>218</v>
      </c>
      <c r="B1246">
        <v>132</v>
      </c>
      <c r="C1246">
        <v>141</v>
      </c>
      <c r="D1246" t="s">
        <v>234</v>
      </c>
      <c r="G1246">
        <v>9</v>
      </c>
      <c r="H1246">
        <v>1078.6078</v>
      </c>
      <c r="I1246" t="s">
        <v>26</v>
      </c>
      <c r="J1246">
        <v>0.05</v>
      </c>
      <c r="K1246">
        <v>1080.2537480000001</v>
      </c>
      <c r="L1246">
        <v>4.8890999999999997E-2</v>
      </c>
      <c r="M1246">
        <v>1.021185</v>
      </c>
      <c r="N1246">
        <v>4.9264000000000002E-2</v>
      </c>
      <c r="O1246">
        <v>9.9360949999999999</v>
      </c>
      <c r="P1246">
        <v>1.745E-3</v>
      </c>
    </row>
    <row r="1247" spans="1:16" x14ac:dyDescent="0.2">
      <c r="A1247" t="s">
        <v>218</v>
      </c>
      <c r="B1247">
        <v>132</v>
      </c>
      <c r="C1247">
        <v>141</v>
      </c>
      <c r="D1247" t="s">
        <v>234</v>
      </c>
      <c r="G1247">
        <v>9</v>
      </c>
      <c r="H1247">
        <v>1078.6078</v>
      </c>
      <c r="I1247" t="s">
        <v>26</v>
      </c>
      <c r="J1247">
        <v>0.5</v>
      </c>
      <c r="K1247">
        <v>1080.6889960000001</v>
      </c>
      <c r="L1247">
        <v>9.8198999999999995E-2</v>
      </c>
      <c r="M1247">
        <v>1.4564330000000001</v>
      </c>
      <c r="N1247">
        <v>9.8385E-2</v>
      </c>
      <c r="O1247">
        <v>9.9374000000000002</v>
      </c>
      <c r="P1247">
        <v>1.632E-3</v>
      </c>
    </row>
    <row r="1248" spans="1:16" x14ac:dyDescent="0.2">
      <c r="A1248" t="s">
        <v>218</v>
      </c>
      <c r="B1248">
        <v>132</v>
      </c>
      <c r="C1248">
        <v>141</v>
      </c>
      <c r="D1248" t="s">
        <v>234</v>
      </c>
      <c r="G1248">
        <v>9</v>
      </c>
      <c r="H1248">
        <v>1078.6078</v>
      </c>
      <c r="I1248" t="s">
        <v>26</v>
      </c>
      <c r="J1248">
        <v>5</v>
      </c>
      <c r="K1248">
        <v>1081.2313859999999</v>
      </c>
      <c r="L1248">
        <v>5.6896000000000002E-2</v>
      </c>
      <c r="M1248">
        <v>1.998823</v>
      </c>
      <c r="N1248">
        <v>5.7216999999999997E-2</v>
      </c>
      <c r="O1248">
        <v>9.9359040000000007</v>
      </c>
      <c r="P1248">
        <v>3.496E-3</v>
      </c>
    </row>
    <row r="1249" spans="1:16" x14ac:dyDescent="0.2">
      <c r="A1249" t="s">
        <v>218</v>
      </c>
      <c r="B1249">
        <v>132</v>
      </c>
      <c r="C1249">
        <v>141</v>
      </c>
      <c r="D1249" t="s">
        <v>234</v>
      </c>
      <c r="G1249">
        <v>9</v>
      </c>
      <c r="H1249">
        <v>1078.6078</v>
      </c>
      <c r="I1249" t="s">
        <v>26</v>
      </c>
      <c r="J1249">
        <v>50.000003999999997</v>
      </c>
      <c r="K1249">
        <v>1081.410533</v>
      </c>
      <c r="L1249">
        <v>2.0913000000000001E-2</v>
      </c>
      <c r="M1249">
        <v>2.1779700000000002</v>
      </c>
      <c r="N1249">
        <v>2.1770999999999999E-2</v>
      </c>
      <c r="O1249">
        <v>9.9314830000000001</v>
      </c>
      <c r="P1249">
        <v>2.9849999999999998E-3</v>
      </c>
    </row>
    <row r="1250" spans="1:16" x14ac:dyDescent="0.2">
      <c r="A1250" t="s">
        <v>218</v>
      </c>
      <c r="B1250">
        <v>133</v>
      </c>
      <c r="C1250">
        <v>140</v>
      </c>
      <c r="D1250" t="s">
        <v>235</v>
      </c>
      <c r="G1250">
        <v>7</v>
      </c>
      <c r="H1250">
        <v>834.48320000000001</v>
      </c>
      <c r="I1250" t="s">
        <v>24</v>
      </c>
      <c r="J1250">
        <v>0</v>
      </c>
      <c r="K1250">
        <v>834.90084999999999</v>
      </c>
      <c r="L1250">
        <v>1.0642E-2</v>
      </c>
      <c r="M1250">
        <v>0</v>
      </c>
      <c r="N1250">
        <v>0</v>
      </c>
      <c r="O1250">
        <v>7.4733340000000004</v>
      </c>
      <c r="P1250">
        <v>3.0699999999999998E-4</v>
      </c>
    </row>
    <row r="1251" spans="1:16" x14ac:dyDescent="0.2">
      <c r="A1251" t="s">
        <v>218</v>
      </c>
      <c r="B1251">
        <v>133</v>
      </c>
      <c r="C1251">
        <v>140</v>
      </c>
      <c r="D1251" t="s">
        <v>235</v>
      </c>
      <c r="G1251">
        <v>7</v>
      </c>
      <c r="H1251">
        <v>834.48320000000001</v>
      </c>
      <c r="I1251" t="s">
        <v>24</v>
      </c>
      <c r="J1251">
        <v>5.0000000000000001E-3</v>
      </c>
      <c r="K1251">
        <v>835.69594099999995</v>
      </c>
      <c r="L1251">
        <v>2.9430999999999999E-2</v>
      </c>
      <c r="M1251">
        <v>0.79509099999999999</v>
      </c>
      <c r="N1251">
        <v>3.1295999999999997E-2</v>
      </c>
      <c r="O1251">
        <v>7.4874049999999999</v>
      </c>
      <c r="P1251">
        <v>2.202E-3</v>
      </c>
    </row>
    <row r="1252" spans="1:16" x14ac:dyDescent="0.2">
      <c r="A1252" t="s">
        <v>218</v>
      </c>
      <c r="B1252">
        <v>133</v>
      </c>
      <c r="C1252">
        <v>140</v>
      </c>
      <c r="D1252" t="s">
        <v>235</v>
      </c>
      <c r="G1252">
        <v>7</v>
      </c>
      <c r="H1252">
        <v>834.48320000000001</v>
      </c>
      <c r="I1252" t="s">
        <v>24</v>
      </c>
      <c r="J1252">
        <v>0.05</v>
      </c>
      <c r="K1252">
        <v>836.20404099999996</v>
      </c>
      <c r="L1252">
        <v>2.1134E-2</v>
      </c>
      <c r="M1252">
        <v>1.303191</v>
      </c>
      <c r="N1252">
        <v>2.3661999999999999E-2</v>
      </c>
      <c r="O1252">
        <v>7.4883930000000003</v>
      </c>
      <c r="P1252">
        <v>2.7699999999999999E-3</v>
      </c>
    </row>
    <row r="1253" spans="1:16" x14ac:dyDescent="0.2">
      <c r="A1253" t="s">
        <v>218</v>
      </c>
      <c r="B1253">
        <v>133</v>
      </c>
      <c r="C1253">
        <v>140</v>
      </c>
      <c r="D1253" t="s">
        <v>235</v>
      </c>
      <c r="G1253">
        <v>7</v>
      </c>
      <c r="H1253">
        <v>834.48320000000001</v>
      </c>
      <c r="I1253" t="s">
        <v>24</v>
      </c>
      <c r="J1253">
        <v>0.5</v>
      </c>
      <c r="K1253">
        <v>836.71914800000002</v>
      </c>
      <c r="L1253">
        <v>7.9930000000000001E-3</v>
      </c>
      <c r="M1253">
        <v>1.818298</v>
      </c>
      <c r="N1253">
        <v>1.3310000000000001E-2</v>
      </c>
      <c r="O1253">
        <v>7.4829549999999996</v>
      </c>
      <c r="P1253">
        <v>1.4630000000000001E-3</v>
      </c>
    </row>
    <row r="1254" spans="1:16" x14ac:dyDescent="0.2">
      <c r="A1254" t="s">
        <v>218</v>
      </c>
      <c r="B1254">
        <v>133</v>
      </c>
      <c r="C1254">
        <v>140</v>
      </c>
      <c r="D1254" t="s">
        <v>235</v>
      </c>
      <c r="G1254">
        <v>7</v>
      </c>
      <c r="H1254">
        <v>834.48320000000001</v>
      </c>
      <c r="I1254" t="s">
        <v>24</v>
      </c>
      <c r="J1254">
        <v>5</v>
      </c>
      <c r="K1254">
        <v>836.96434299999999</v>
      </c>
      <c r="L1254">
        <v>1.745E-2</v>
      </c>
      <c r="M1254">
        <v>2.0634929999999998</v>
      </c>
      <c r="N1254">
        <v>2.0438999999999999E-2</v>
      </c>
      <c r="O1254">
        <v>7.4879030000000002</v>
      </c>
      <c r="P1254">
        <v>9.5119999999999996E-3</v>
      </c>
    </row>
    <row r="1255" spans="1:16" x14ac:dyDescent="0.2">
      <c r="A1255" t="s">
        <v>218</v>
      </c>
      <c r="B1255">
        <v>133</v>
      </c>
      <c r="C1255">
        <v>140</v>
      </c>
      <c r="D1255" t="s">
        <v>235</v>
      </c>
      <c r="G1255">
        <v>7</v>
      </c>
      <c r="H1255">
        <v>834.48320000000001</v>
      </c>
      <c r="I1255" t="s">
        <v>24</v>
      </c>
      <c r="J1255">
        <v>50.000003999999997</v>
      </c>
      <c r="K1255">
        <v>836.99215500000003</v>
      </c>
      <c r="L1255">
        <v>1.1920999999999999E-2</v>
      </c>
      <c r="M1255">
        <v>2.0913050000000002</v>
      </c>
      <c r="N1255">
        <v>1.5980999999999999E-2</v>
      </c>
      <c r="O1255">
        <v>7.4853639999999997</v>
      </c>
      <c r="P1255">
        <v>1.456E-3</v>
      </c>
    </row>
    <row r="1256" spans="1:16" x14ac:dyDescent="0.2">
      <c r="A1256" t="s">
        <v>218</v>
      </c>
      <c r="B1256">
        <v>133</v>
      </c>
      <c r="C1256">
        <v>140</v>
      </c>
      <c r="D1256" t="s">
        <v>235</v>
      </c>
      <c r="G1256">
        <v>7</v>
      </c>
      <c r="H1256">
        <v>834.48320000000001</v>
      </c>
      <c r="I1256" t="s">
        <v>26</v>
      </c>
      <c r="J1256">
        <v>0</v>
      </c>
      <c r="K1256">
        <v>834.90084999999999</v>
      </c>
      <c r="L1256">
        <v>1.0642E-2</v>
      </c>
      <c r="M1256">
        <v>0</v>
      </c>
      <c r="N1256">
        <v>0</v>
      </c>
      <c r="O1256">
        <v>7.4733340000000004</v>
      </c>
      <c r="P1256">
        <v>3.0699999999999998E-4</v>
      </c>
    </row>
    <row r="1257" spans="1:16" x14ac:dyDescent="0.2">
      <c r="A1257" t="s">
        <v>218</v>
      </c>
      <c r="B1257">
        <v>133</v>
      </c>
      <c r="C1257">
        <v>140</v>
      </c>
      <c r="D1257" t="s">
        <v>235</v>
      </c>
      <c r="G1257">
        <v>7</v>
      </c>
      <c r="H1257">
        <v>834.48320000000001</v>
      </c>
      <c r="I1257" t="s">
        <v>26</v>
      </c>
      <c r="J1257">
        <v>5.0000000000000001E-3</v>
      </c>
      <c r="K1257">
        <v>835.63320499999998</v>
      </c>
      <c r="L1257">
        <v>1.5138E-2</v>
      </c>
      <c r="M1257">
        <v>0.73235499999999998</v>
      </c>
      <c r="N1257">
        <v>1.8504E-2</v>
      </c>
      <c r="O1257">
        <v>7.4936660000000002</v>
      </c>
      <c r="P1257">
        <v>5.1809999999999998E-3</v>
      </c>
    </row>
    <row r="1258" spans="1:16" x14ac:dyDescent="0.2">
      <c r="A1258" t="s">
        <v>218</v>
      </c>
      <c r="B1258">
        <v>133</v>
      </c>
      <c r="C1258">
        <v>140</v>
      </c>
      <c r="D1258" t="s">
        <v>235</v>
      </c>
      <c r="G1258">
        <v>7</v>
      </c>
      <c r="H1258">
        <v>834.48320000000001</v>
      </c>
      <c r="I1258" t="s">
        <v>26</v>
      </c>
      <c r="J1258">
        <v>0.05</v>
      </c>
      <c r="K1258">
        <v>836.19730300000003</v>
      </c>
      <c r="L1258">
        <v>1.9848000000000001E-2</v>
      </c>
      <c r="M1258">
        <v>1.2964530000000001</v>
      </c>
      <c r="N1258">
        <v>2.2520999999999999E-2</v>
      </c>
      <c r="O1258">
        <v>7.478059</v>
      </c>
      <c r="P1258">
        <v>5.6300000000000002E-4</v>
      </c>
    </row>
    <row r="1259" spans="1:16" x14ac:dyDescent="0.2">
      <c r="A1259" t="s">
        <v>218</v>
      </c>
      <c r="B1259">
        <v>133</v>
      </c>
      <c r="C1259">
        <v>140</v>
      </c>
      <c r="D1259" t="s">
        <v>235</v>
      </c>
      <c r="G1259">
        <v>7</v>
      </c>
      <c r="H1259">
        <v>834.48320000000001</v>
      </c>
      <c r="I1259" t="s">
        <v>26</v>
      </c>
      <c r="J1259">
        <v>0.5</v>
      </c>
      <c r="K1259">
        <v>836.75501799999995</v>
      </c>
      <c r="L1259">
        <v>1.0052999999999999E-2</v>
      </c>
      <c r="M1259">
        <v>1.854168</v>
      </c>
      <c r="N1259">
        <v>1.464E-2</v>
      </c>
      <c r="O1259">
        <v>7.4882350000000004</v>
      </c>
      <c r="P1259">
        <v>1.846E-3</v>
      </c>
    </row>
    <row r="1260" spans="1:16" x14ac:dyDescent="0.2">
      <c r="A1260" t="s">
        <v>218</v>
      </c>
      <c r="B1260">
        <v>133</v>
      </c>
      <c r="C1260">
        <v>140</v>
      </c>
      <c r="D1260" t="s">
        <v>235</v>
      </c>
      <c r="G1260">
        <v>7</v>
      </c>
      <c r="H1260">
        <v>834.48320000000001</v>
      </c>
      <c r="I1260" t="s">
        <v>26</v>
      </c>
      <c r="J1260">
        <v>5</v>
      </c>
      <c r="K1260">
        <v>836.91458499999999</v>
      </c>
      <c r="L1260">
        <v>1.4867E-2</v>
      </c>
      <c r="M1260">
        <v>2.0137350000000001</v>
      </c>
      <c r="N1260">
        <v>1.8284000000000002E-2</v>
      </c>
      <c r="O1260">
        <v>7.4859640000000001</v>
      </c>
      <c r="P1260">
        <v>3.1779999999999998E-3</v>
      </c>
    </row>
    <row r="1261" spans="1:16" x14ac:dyDescent="0.2">
      <c r="A1261" t="s">
        <v>218</v>
      </c>
      <c r="B1261">
        <v>133</v>
      </c>
      <c r="C1261">
        <v>140</v>
      </c>
      <c r="D1261" t="s">
        <v>235</v>
      </c>
      <c r="G1261">
        <v>7</v>
      </c>
      <c r="H1261">
        <v>834.48320000000001</v>
      </c>
      <c r="I1261" t="s">
        <v>26</v>
      </c>
      <c r="J1261">
        <v>50.000003999999997</v>
      </c>
      <c r="K1261">
        <v>836.97849599999995</v>
      </c>
      <c r="L1261">
        <v>1.0864E-2</v>
      </c>
      <c r="M1261">
        <v>2.0776460000000001</v>
      </c>
      <c r="N1261">
        <v>1.5207999999999999E-2</v>
      </c>
      <c r="O1261">
        <v>7.4817609999999997</v>
      </c>
      <c r="P1261">
        <v>2.042E-3</v>
      </c>
    </row>
    <row r="1262" spans="1:16" x14ac:dyDescent="0.2">
      <c r="A1262" t="s">
        <v>218</v>
      </c>
      <c r="B1262">
        <v>133</v>
      </c>
      <c r="C1262">
        <v>141</v>
      </c>
      <c r="D1262" t="s">
        <v>236</v>
      </c>
      <c r="G1262">
        <v>8</v>
      </c>
      <c r="H1262">
        <v>947.56730000000005</v>
      </c>
      <c r="I1262" t="s">
        <v>24</v>
      </c>
      <c r="J1262">
        <v>0</v>
      </c>
      <c r="K1262">
        <v>948.08497399999999</v>
      </c>
      <c r="L1262">
        <v>2.1977E-2</v>
      </c>
      <c r="M1262">
        <v>0</v>
      </c>
      <c r="N1262">
        <v>0</v>
      </c>
      <c r="O1262">
        <v>8.8790259999999996</v>
      </c>
      <c r="P1262">
        <v>5.7899999999999998E-4</v>
      </c>
    </row>
    <row r="1263" spans="1:16" x14ac:dyDescent="0.2">
      <c r="A1263" t="s">
        <v>218</v>
      </c>
      <c r="B1263">
        <v>133</v>
      </c>
      <c r="C1263">
        <v>141</v>
      </c>
      <c r="D1263" t="s">
        <v>236</v>
      </c>
      <c r="G1263">
        <v>8</v>
      </c>
      <c r="H1263">
        <v>947.56730000000005</v>
      </c>
      <c r="I1263" t="s">
        <v>24</v>
      </c>
      <c r="J1263">
        <v>5.0000000000000001E-3</v>
      </c>
      <c r="K1263">
        <v>948.70563900000002</v>
      </c>
      <c r="L1263">
        <v>3.0898999999999999E-2</v>
      </c>
      <c r="M1263">
        <v>0.62066500000000002</v>
      </c>
      <c r="N1263">
        <v>3.7916999999999999E-2</v>
      </c>
      <c r="O1263">
        <v>8.8920180000000002</v>
      </c>
      <c r="P1263">
        <v>3.434E-3</v>
      </c>
    </row>
    <row r="1264" spans="1:16" x14ac:dyDescent="0.2">
      <c r="A1264" t="s">
        <v>218</v>
      </c>
      <c r="B1264">
        <v>133</v>
      </c>
      <c r="C1264">
        <v>141</v>
      </c>
      <c r="D1264" t="s">
        <v>236</v>
      </c>
      <c r="G1264">
        <v>8</v>
      </c>
      <c r="H1264">
        <v>947.56730000000005</v>
      </c>
      <c r="I1264" t="s">
        <v>24</v>
      </c>
      <c r="J1264">
        <v>0.05</v>
      </c>
      <c r="K1264">
        <v>949.16026799999997</v>
      </c>
      <c r="L1264">
        <v>2.0656999999999998E-2</v>
      </c>
      <c r="M1264">
        <v>1.075294</v>
      </c>
      <c r="N1264">
        <v>3.0161E-2</v>
      </c>
      <c r="O1264">
        <v>8.8951729999999998</v>
      </c>
      <c r="P1264">
        <v>3.0010000000000002E-3</v>
      </c>
    </row>
    <row r="1265" spans="1:16" x14ac:dyDescent="0.2">
      <c r="A1265" t="s">
        <v>218</v>
      </c>
      <c r="B1265">
        <v>133</v>
      </c>
      <c r="C1265">
        <v>141</v>
      </c>
      <c r="D1265" t="s">
        <v>236</v>
      </c>
      <c r="G1265">
        <v>8</v>
      </c>
      <c r="H1265">
        <v>947.56730000000005</v>
      </c>
      <c r="I1265" t="s">
        <v>24</v>
      </c>
      <c r="J1265">
        <v>0.5</v>
      </c>
      <c r="K1265">
        <v>949.54799100000002</v>
      </c>
      <c r="L1265">
        <v>8.0400000000000003E-3</v>
      </c>
      <c r="M1265">
        <v>1.463017</v>
      </c>
      <c r="N1265">
        <v>2.3401000000000002E-2</v>
      </c>
      <c r="O1265">
        <v>8.8857149999999994</v>
      </c>
      <c r="P1265">
        <v>4.26E-4</v>
      </c>
    </row>
    <row r="1266" spans="1:16" x14ac:dyDescent="0.2">
      <c r="A1266" t="s">
        <v>218</v>
      </c>
      <c r="B1266">
        <v>133</v>
      </c>
      <c r="C1266">
        <v>141</v>
      </c>
      <c r="D1266" t="s">
        <v>236</v>
      </c>
      <c r="G1266">
        <v>8</v>
      </c>
      <c r="H1266">
        <v>947.56730000000005</v>
      </c>
      <c r="I1266" t="s">
        <v>24</v>
      </c>
      <c r="J1266">
        <v>5</v>
      </c>
      <c r="K1266">
        <v>949.77214600000002</v>
      </c>
      <c r="L1266">
        <v>1.3448999999999999E-2</v>
      </c>
      <c r="M1266">
        <v>1.687173</v>
      </c>
      <c r="N1266">
        <v>2.5765E-2</v>
      </c>
      <c r="O1266">
        <v>8.8930900000000008</v>
      </c>
      <c r="P1266">
        <v>8.8970000000000004E-3</v>
      </c>
    </row>
    <row r="1267" spans="1:16" x14ac:dyDescent="0.2">
      <c r="A1267" t="s">
        <v>218</v>
      </c>
      <c r="B1267">
        <v>133</v>
      </c>
      <c r="C1267">
        <v>141</v>
      </c>
      <c r="D1267" t="s">
        <v>236</v>
      </c>
      <c r="G1267">
        <v>8</v>
      </c>
      <c r="H1267">
        <v>947.56730000000005</v>
      </c>
      <c r="I1267" t="s">
        <v>24</v>
      </c>
      <c r="J1267">
        <v>50.000003999999997</v>
      </c>
      <c r="K1267">
        <v>949.84925299999998</v>
      </c>
      <c r="L1267">
        <v>2.5795999999999999E-2</v>
      </c>
      <c r="M1267">
        <v>1.7642789999999999</v>
      </c>
      <c r="N1267">
        <v>3.3888000000000001E-2</v>
      </c>
      <c r="O1267">
        <v>8.8886459999999996</v>
      </c>
      <c r="P1267">
        <v>1.9269999999999999E-3</v>
      </c>
    </row>
    <row r="1268" spans="1:16" x14ac:dyDescent="0.2">
      <c r="A1268" t="s">
        <v>218</v>
      </c>
      <c r="B1268">
        <v>133</v>
      </c>
      <c r="C1268">
        <v>141</v>
      </c>
      <c r="D1268" t="s">
        <v>236</v>
      </c>
      <c r="G1268">
        <v>8</v>
      </c>
      <c r="H1268">
        <v>947.56730000000005</v>
      </c>
      <c r="I1268" t="s">
        <v>26</v>
      </c>
      <c r="J1268">
        <v>0</v>
      </c>
      <c r="K1268">
        <v>948.08497399999999</v>
      </c>
      <c r="L1268">
        <v>2.1977E-2</v>
      </c>
      <c r="M1268">
        <v>0</v>
      </c>
      <c r="N1268">
        <v>0</v>
      </c>
      <c r="O1268">
        <v>8.8790259999999996</v>
      </c>
      <c r="P1268">
        <v>5.7899999999999998E-4</v>
      </c>
    </row>
    <row r="1269" spans="1:16" x14ac:dyDescent="0.2">
      <c r="A1269" t="s">
        <v>218</v>
      </c>
      <c r="B1269">
        <v>133</v>
      </c>
      <c r="C1269">
        <v>141</v>
      </c>
      <c r="D1269" t="s">
        <v>236</v>
      </c>
      <c r="G1269">
        <v>8</v>
      </c>
      <c r="H1269">
        <v>947.56730000000005</v>
      </c>
      <c r="I1269" t="s">
        <v>26</v>
      </c>
      <c r="J1269">
        <v>5.0000000000000001E-3</v>
      </c>
      <c r="K1269">
        <v>948.64099599999997</v>
      </c>
      <c r="L1269">
        <v>3.3693000000000001E-2</v>
      </c>
      <c r="M1269">
        <v>0.55602300000000004</v>
      </c>
      <c r="N1269">
        <v>4.0226999999999999E-2</v>
      </c>
      <c r="O1269">
        <v>8.8978179999999991</v>
      </c>
      <c r="P1269">
        <v>6.0029999999999997E-3</v>
      </c>
    </row>
    <row r="1270" spans="1:16" x14ac:dyDescent="0.2">
      <c r="A1270" t="s">
        <v>218</v>
      </c>
      <c r="B1270">
        <v>133</v>
      </c>
      <c r="C1270">
        <v>141</v>
      </c>
      <c r="D1270" t="s">
        <v>236</v>
      </c>
      <c r="G1270">
        <v>8</v>
      </c>
      <c r="H1270">
        <v>947.56730000000005</v>
      </c>
      <c r="I1270" t="s">
        <v>26</v>
      </c>
      <c r="J1270">
        <v>0.05</v>
      </c>
      <c r="K1270">
        <v>949.15588200000002</v>
      </c>
      <c r="L1270">
        <v>2.1276E-2</v>
      </c>
      <c r="M1270">
        <v>1.0709090000000001</v>
      </c>
      <c r="N1270">
        <v>3.0588000000000001E-2</v>
      </c>
      <c r="O1270">
        <v>8.8846240000000005</v>
      </c>
      <c r="P1270">
        <v>1.9699999999999999E-4</v>
      </c>
    </row>
    <row r="1271" spans="1:16" x14ac:dyDescent="0.2">
      <c r="A1271" t="s">
        <v>218</v>
      </c>
      <c r="B1271">
        <v>133</v>
      </c>
      <c r="C1271">
        <v>141</v>
      </c>
      <c r="D1271" t="s">
        <v>236</v>
      </c>
      <c r="G1271">
        <v>8</v>
      </c>
      <c r="H1271">
        <v>947.56730000000005</v>
      </c>
      <c r="I1271" t="s">
        <v>26</v>
      </c>
      <c r="J1271">
        <v>0.5</v>
      </c>
      <c r="K1271">
        <v>949.60227899999995</v>
      </c>
      <c r="L1271">
        <v>1.5942999999999999E-2</v>
      </c>
      <c r="M1271">
        <v>1.5173049999999999</v>
      </c>
      <c r="N1271">
        <v>2.7151000000000002E-2</v>
      </c>
      <c r="O1271">
        <v>8.8910560000000007</v>
      </c>
      <c r="P1271">
        <v>1.4859999999999999E-3</v>
      </c>
    </row>
    <row r="1272" spans="1:16" x14ac:dyDescent="0.2">
      <c r="A1272" t="s">
        <v>218</v>
      </c>
      <c r="B1272">
        <v>133</v>
      </c>
      <c r="C1272">
        <v>141</v>
      </c>
      <c r="D1272" t="s">
        <v>236</v>
      </c>
      <c r="G1272">
        <v>8</v>
      </c>
      <c r="H1272">
        <v>947.56730000000005</v>
      </c>
      <c r="I1272" t="s">
        <v>26</v>
      </c>
      <c r="J1272">
        <v>5</v>
      </c>
      <c r="K1272">
        <v>949.79459599999996</v>
      </c>
      <c r="L1272">
        <v>1.5231E-2</v>
      </c>
      <c r="M1272">
        <v>1.709622</v>
      </c>
      <c r="N1272">
        <v>2.6738999999999999E-2</v>
      </c>
      <c r="O1272">
        <v>8.8912519999999997</v>
      </c>
      <c r="P1272">
        <v>3.0990000000000002E-3</v>
      </c>
    </row>
    <row r="1273" spans="1:16" x14ac:dyDescent="0.2">
      <c r="A1273" t="s">
        <v>218</v>
      </c>
      <c r="B1273">
        <v>133</v>
      </c>
      <c r="C1273">
        <v>141</v>
      </c>
      <c r="D1273" t="s">
        <v>236</v>
      </c>
      <c r="G1273">
        <v>8</v>
      </c>
      <c r="H1273">
        <v>947.56730000000005</v>
      </c>
      <c r="I1273" t="s">
        <v>26</v>
      </c>
      <c r="J1273">
        <v>50.000003999999997</v>
      </c>
      <c r="K1273">
        <v>949.80892900000003</v>
      </c>
      <c r="L1273">
        <v>3.1814000000000002E-2</v>
      </c>
      <c r="M1273">
        <v>1.7239549999999999</v>
      </c>
      <c r="N1273">
        <v>3.8667E-2</v>
      </c>
      <c r="O1273">
        <v>8.8869819999999997</v>
      </c>
      <c r="P1273">
        <v>1.5349999999999999E-3</v>
      </c>
    </row>
    <row r="1274" spans="1:16" x14ac:dyDescent="0.2">
      <c r="A1274" t="s">
        <v>218</v>
      </c>
      <c r="B1274">
        <v>133</v>
      </c>
      <c r="C1274">
        <v>142</v>
      </c>
      <c r="D1274" t="s">
        <v>237</v>
      </c>
      <c r="G1274">
        <v>9</v>
      </c>
      <c r="H1274">
        <v>1110.6306</v>
      </c>
      <c r="I1274" t="s">
        <v>24</v>
      </c>
      <c r="J1274">
        <v>0</v>
      </c>
      <c r="K1274">
        <v>1111.3007909999999</v>
      </c>
      <c r="L1274">
        <v>2.6582999999999999E-2</v>
      </c>
      <c r="M1274">
        <v>0</v>
      </c>
      <c r="N1274">
        <v>0</v>
      </c>
      <c r="O1274">
        <v>9.2322410000000001</v>
      </c>
      <c r="P1274">
        <v>1.6659999999999999E-3</v>
      </c>
    </row>
    <row r="1275" spans="1:16" x14ac:dyDescent="0.2">
      <c r="A1275" t="s">
        <v>218</v>
      </c>
      <c r="B1275">
        <v>133</v>
      </c>
      <c r="C1275">
        <v>142</v>
      </c>
      <c r="D1275" t="s">
        <v>237</v>
      </c>
      <c r="G1275">
        <v>9</v>
      </c>
      <c r="H1275">
        <v>1110.6306</v>
      </c>
      <c r="I1275" t="s">
        <v>24</v>
      </c>
      <c r="J1275">
        <v>5.0000000000000001E-3</v>
      </c>
      <c r="K1275">
        <v>1111.935013</v>
      </c>
      <c r="L1275">
        <v>5.2264999999999999E-2</v>
      </c>
      <c r="M1275">
        <v>0.63422199999999995</v>
      </c>
      <c r="N1275">
        <v>5.8637000000000002E-2</v>
      </c>
      <c r="O1275">
        <v>9.2434580000000004</v>
      </c>
      <c r="P1275">
        <v>3.3300000000000001E-3</v>
      </c>
    </row>
    <row r="1276" spans="1:16" x14ac:dyDescent="0.2">
      <c r="A1276" t="s">
        <v>218</v>
      </c>
      <c r="B1276">
        <v>133</v>
      </c>
      <c r="C1276">
        <v>142</v>
      </c>
      <c r="D1276" t="s">
        <v>237</v>
      </c>
      <c r="G1276">
        <v>9</v>
      </c>
      <c r="H1276">
        <v>1110.6306</v>
      </c>
      <c r="I1276" t="s">
        <v>24</v>
      </c>
      <c r="J1276">
        <v>0.05</v>
      </c>
      <c r="K1276">
        <v>1112.3639929999999</v>
      </c>
      <c r="L1276">
        <v>4.7091000000000001E-2</v>
      </c>
      <c r="M1276">
        <v>1.0632029999999999</v>
      </c>
      <c r="N1276">
        <v>5.4075999999999999E-2</v>
      </c>
      <c r="O1276">
        <v>9.2465259999999994</v>
      </c>
      <c r="P1276">
        <v>2.9510000000000001E-3</v>
      </c>
    </row>
    <row r="1277" spans="1:16" x14ac:dyDescent="0.2">
      <c r="A1277" t="s">
        <v>218</v>
      </c>
      <c r="B1277">
        <v>133</v>
      </c>
      <c r="C1277">
        <v>142</v>
      </c>
      <c r="D1277" t="s">
        <v>237</v>
      </c>
      <c r="G1277">
        <v>9</v>
      </c>
      <c r="H1277">
        <v>1110.6306</v>
      </c>
      <c r="I1277" t="s">
        <v>24</v>
      </c>
      <c r="J1277">
        <v>0.5</v>
      </c>
      <c r="K1277">
        <v>1112.814713</v>
      </c>
      <c r="L1277">
        <v>4.2938999999999998E-2</v>
      </c>
      <c r="M1277">
        <v>1.513922</v>
      </c>
      <c r="N1277">
        <v>5.0501999999999998E-2</v>
      </c>
      <c r="O1277">
        <v>9.2366720000000004</v>
      </c>
      <c r="P1277">
        <v>1.8270000000000001E-3</v>
      </c>
    </row>
    <row r="1278" spans="1:16" x14ac:dyDescent="0.2">
      <c r="A1278" t="s">
        <v>218</v>
      </c>
      <c r="B1278">
        <v>133</v>
      </c>
      <c r="C1278">
        <v>142</v>
      </c>
      <c r="D1278" t="s">
        <v>237</v>
      </c>
      <c r="G1278">
        <v>9</v>
      </c>
      <c r="H1278">
        <v>1110.6306</v>
      </c>
      <c r="I1278" t="s">
        <v>24</v>
      </c>
      <c r="J1278">
        <v>5</v>
      </c>
      <c r="K1278">
        <v>1113.025807</v>
      </c>
      <c r="L1278">
        <v>5.3657000000000003E-2</v>
      </c>
      <c r="M1278">
        <v>1.7250160000000001</v>
      </c>
      <c r="N1278">
        <v>5.9880999999999997E-2</v>
      </c>
      <c r="O1278">
        <v>9.2452749999999995</v>
      </c>
      <c r="P1278">
        <v>9.4029999999999999E-3</v>
      </c>
    </row>
    <row r="1279" spans="1:16" x14ac:dyDescent="0.2">
      <c r="A1279" t="s">
        <v>218</v>
      </c>
      <c r="B1279">
        <v>133</v>
      </c>
      <c r="C1279">
        <v>142</v>
      </c>
      <c r="D1279" t="s">
        <v>237</v>
      </c>
      <c r="G1279">
        <v>9</v>
      </c>
      <c r="H1279">
        <v>1110.6306</v>
      </c>
      <c r="I1279" t="s">
        <v>24</v>
      </c>
      <c r="J1279">
        <v>50.000003999999997</v>
      </c>
      <c r="K1279">
        <v>1113.0627460000001</v>
      </c>
      <c r="L1279">
        <v>7.1596000000000007E-2</v>
      </c>
      <c r="M1279">
        <v>1.7619549999999999</v>
      </c>
      <c r="N1279">
        <v>7.6370999999999994E-2</v>
      </c>
      <c r="O1279">
        <v>9.2412840000000003</v>
      </c>
      <c r="P1279">
        <v>2.0769999999999999E-3</v>
      </c>
    </row>
    <row r="1280" spans="1:16" x14ac:dyDescent="0.2">
      <c r="A1280" t="s">
        <v>218</v>
      </c>
      <c r="B1280">
        <v>133</v>
      </c>
      <c r="C1280">
        <v>142</v>
      </c>
      <c r="D1280" t="s">
        <v>237</v>
      </c>
      <c r="G1280">
        <v>9</v>
      </c>
      <c r="H1280">
        <v>1110.6306</v>
      </c>
      <c r="I1280" t="s">
        <v>26</v>
      </c>
      <c r="J1280">
        <v>0</v>
      </c>
      <c r="K1280">
        <v>1111.3007909999999</v>
      </c>
      <c r="L1280">
        <v>2.6582999999999999E-2</v>
      </c>
      <c r="M1280">
        <v>0</v>
      </c>
      <c r="N1280">
        <v>0</v>
      </c>
      <c r="O1280">
        <v>9.2322410000000001</v>
      </c>
      <c r="P1280">
        <v>1.6659999999999999E-3</v>
      </c>
    </row>
    <row r="1281" spans="1:16" x14ac:dyDescent="0.2">
      <c r="A1281" t="s">
        <v>218</v>
      </c>
      <c r="B1281">
        <v>133</v>
      </c>
      <c r="C1281">
        <v>142</v>
      </c>
      <c r="D1281" t="s">
        <v>237</v>
      </c>
      <c r="G1281">
        <v>9</v>
      </c>
      <c r="H1281">
        <v>1110.6306</v>
      </c>
      <c r="I1281" t="s">
        <v>26</v>
      </c>
      <c r="J1281">
        <v>5.0000000000000001E-3</v>
      </c>
      <c r="K1281">
        <v>1111.8955559999999</v>
      </c>
      <c r="L1281">
        <v>7.0775000000000005E-2</v>
      </c>
      <c r="M1281">
        <v>0.59476600000000002</v>
      </c>
      <c r="N1281">
        <v>7.5602000000000003E-2</v>
      </c>
      <c r="O1281">
        <v>9.2507380000000001</v>
      </c>
      <c r="P1281">
        <v>6.6259999999999999E-3</v>
      </c>
    </row>
    <row r="1282" spans="1:16" x14ac:dyDescent="0.2">
      <c r="A1282" t="s">
        <v>218</v>
      </c>
      <c r="B1282">
        <v>133</v>
      </c>
      <c r="C1282">
        <v>142</v>
      </c>
      <c r="D1282" t="s">
        <v>237</v>
      </c>
      <c r="G1282">
        <v>9</v>
      </c>
      <c r="H1282">
        <v>1110.6306</v>
      </c>
      <c r="I1282" t="s">
        <v>26</v>
      </c>
      <c r="J1282">
        <v>0.05</v>
      </c>
      <c r="K1282">
        <v>1112.354818</v>
      </c>
      <c r="L1282">
        <v>5.0048000000000002E-2</v>
      </c>
      <c r="M1282">
        <v>1.054027</v>
      </c>
      <c r="N1282">
        <v>5.6669999999999998E-2</v>
      </c>
      <c r="O1282">
        <v>9.2368760000000005</v>
      </c>
      <c r="P1282">
        <v>1.7960000000000001E-3</v>
      </c>
    </row>
    <row r="1283" spans="1:16" x14ac:dyDescent="0.2">
      <c r="A1283" t="s">
        <v>218</v>
      </c>
      <c r="B1283">
        <v>133</v>
      </c>
      <c r="C1283">
        <v>142</v>
      </c>
      <c r="D1283" t="s">
        <v>237</v>
      </c>
      <c r="G1283">
        <v>9</v>
      </c>
      <c r="H1283">
        <v>1110.6306</v>
      </c>
      <c r="I1283" t="s">
        <v>26</v>
      </c>
      <c r="J1283">
        <v>0.5</v>
      </c>
      <c r="K1283">
        <v>1112.8553340000001</v>
      </c>
      <c r="L1283">
        <v>8.8058999999999998E-2</v>
      </c>
      <c r="M1283">
        <v>1.554543</v>
      </c>
      <c r="N1283">
        <v>9.1983999999999996E-2</v>
      </c>
      <c r="O1283">
        <v>9.2423169999999999</v>
      </c>
      <c r="P1283">
        <v>2.3730000000000001E-3</v>
      </c>
    </row>
    <row r="1284" spans="1:16" x14ac:dyDescent="0.2">
      <c r="A1284" t="s">
        <v>218</v>
      </c>
      <c r="B1284">
        <v>133</v>
      </c>
      <c r="C1284">
        <v>142</v>
      </c>
      <c r="D1284" t="s">
        <v>237</v>
      </c>
      <c r="G1284">
        <v>9</v>
      </c>
      <c r="H1284">
        <v>1110.6306</v>
      </c>
      <c r="I1284" t="s">
        <v>26</v>
      </c>
      <c r="J1284">
        <v>5</v>
      </c>
      <c r="K1284">
        <v>1112.9997129999999</v>
      </c>
      <c r="L1284">
        <v>2.333E-2</v>
      </c>
      <c r="M1284">
        <v>1.698922</v>
      </c>
      <c r="N1284">
        <v>3.5368999999999998E-2</v>
      </c>
      <c r="O1284">
        <v>9.2436819999999997</v>
      </c>
      <c r="P1284">
        <v>2.7629999999999998E-3</v>
      </c>
    </row>
    <row r="1285" spans="1:16" x14ac:dyDescent="0.2">
      <c r="A1285" t="s">
        <v>218</v>
      </c>
      <c r="B1285">
        <v>133</v>
      </c>
      <c r="C1285">
        <v>142</v>
      </c>
      <c r="D1285" t="s">
        <v>237</v>
      </c>
      <c r="G1285">
        <v>9</v>
      </c>
      <c r="H1285">
        <v>1110.6306</v>
      </c>
      <c r="I1285" t="s">
        <v>26</v>
      </c>
      <c r="J1285">
        <v>50.000003999999997</v>
      </c>
      <c r="K1285">
        <v>1113.041412</v>
      </c>
      <c r="L1285">
        <v>3.4361000000000003E-2</v>
      </c>
      <c r="M1285">
        <v>1.740621</v>
      </c>
      <c r="N1285">
        <v>4.3443000000000002E-2</v>
      </c>
      <c r="O1285">
        <v>9.239649</v>
      </c>
      <c r="P1285">
        <v>2.8770000000000002E-3</v>
      </c>
    </row>
    <row r="1286" spans="1:16" x14ac:dyDescent="0.2">
      <c r="A1286" t="s">
        <v>218</v>
      </c>
      <c r="B1286">
        <v>141</v>
      </c>
      <c r="C1286">
        <v>148</v>
      </c>
      <c r="D1286" t="s">
        <v>238</v>
      </c>
      <c r="G1286">
        <v>7</v>
      </c>
      <c r="H1286">
        <v>936.46730000000002</v>
      </c>
      <c r="I1286" t="s">
        <v>24</v>
      </c>
      <c r="J1286">
        <v>0</v>
      </c>
      <c r="K1286">
        <v>936.96599000000003</v>
      </c>
      <c r="L1286">
        <v>2.4719999999999998E-3</v>
      </c>
      <c r="M1286">
        <v>0</v>
      </c>
      <c r="N1286">
        <v>0</v>
      </c>
      <c r="O1286">
        <v>8.1711460000000002</v>
      </c>
      <c r="P1286">
        <v>7.1299999999999998E-4</v>
      </c>
    </row>
    <row r="1287" spans="1:16" x14ac:dyDescent="0.2">
      <c r="A1287" t="s">
        <v>218</v>
      </c>
      <c r="B1287">
        <v>141</v>
      </c>
      <c r="C1287">
        <v>148</v>
      </c>
      <c r="D1287" t="s">
        <v>238</v>
      </c>
      <c r="G1287">
        <v>7</v>
      </c>
      <c r="H1287">
        <v>936.46730000000002</v>
      </c>
      <c r="I1287" t="s">
        <v>24</v>
      </c>
      <c r="J1287">
        <v>5.0000000000000001E-3</v>
      </c>
      <c r="K1287">
        <v>937.17956700000002</v>
      </c>
      <c r="L1287">
        <v>3.2889999999999998E-3</v>
      </c>
      <c r="M1287">
        <v>0.21357699999999999</v>
      </c>
      <c r="N1287">
        <v>4.1139999999999996E-3</v>
      </c>
      <c r="O1287">
        <v>8.1787829999999992</v>
      </c>
      <c r="P1287">
        <v>1.6590000000000001E-3</v>
      </c>
    </row>
    <row r="1288" spans="1:16" x14ac:dyDescent="0.2">
      <c r="A1288" t="s">
        <v>218</v>
      </c>
      <c r="B1288">
        <v>141</v>
      </c>
      <c r="C1288">
        <v>148</v>
      </c>
      <c r="D1288" t="s">
        <v>238</v>
      </c>
      <c r="G1288">
        <v>7</v>
      </c>
      <c r="H1288">
        <v>936.46730000000002</v>
      </c>
      <c r="I1288" t="s">
        <v>24</v>
      </c>
      <c r="J1288">
        <v>0.05</v>
      </c>
      <c r="K1288">
        <v>937.28365299999996</v>
      </c>
      <c r="L1288">
        <v>8.2360000000000003E-3</v>
      </c>
      <c r="M1288">
        <v>0.31766299999999997</v>
      </c>
      <c r="N1288">
        <v>8.5990000000000007E-3</v>
      </c>
      <c r="O1288">
        <v>8.1830560000000006</v>
      </c>
      <c r="P1288">
        <v>3.5669999999999999E-3</v>
      </c>
    </row>
    <row r="1289" spans="1:16" x14ac:dyDescent="0.2">
      <c r="A1289" t="s">
        <v>218</v>
      </c>
      <c r="B1289">
        <v>141</v>
      </c>
      <c r="C1289">
        <v>148</v>
      </c>
      <c r="D1289" t="s">
        <v>238</v>
      </c>
      <c r="G1289">
        <v>7</v>
      </c>
      <c r="H1289">
        <v>936.46730000000002</v>
      </c>
      <c r="I1289" t="s">
        <v>24</v>
      </c>
      <c r="J1289">
        <v>0.5</v>
      </c>
      <c r="K1289">
        <v>937.55377799999997</v>
      </c>
      <c r="L1289">
        <v>1.2088E-2</v>
      </c>
      <c r="M1289">
        <v>0.58778799999999998</v>
      </c>
      <c r="N1289">
        <v>1.2338E-2</v>
      </c>
      <c r="O1289">
        <v>8.1756060000000002</v>
      </c>
      <c r="P1289">
        <v>6.1799999999999995E-4</v>
      </c>
    </row>
    <row r="1290" spans="1:16" x14ac:dyDescent="0.2">
      <c r="A1290" t="s">
        <v>218</v>
      </c>
      <c r="B1290">
        <v>141</v>
      </c>
      <c r="C1290">
        <v>148</v>
      </c>
      <c r="D1290" t="s">
        <v>238</v>
      </c>
      <c r="G1290">
        <v>7</v>
      </c>
      <c r="H1290">
        <v>936.46730000000002</v>
      </c>
      <c r="I1290" t="s">
        <v>24</v>
      </c>
      <c r="J1290">
        <v>5</v>
      </c>
      <c r="K1290">
        <v>938.69116899999995</v>
      </c>
      <c r="L1290">
        <v>2.1416999999999999E-2</v>
      </c>
      <c r="M1290">
        <v>1.725179</v>
      </c>
      <c r="N1290">
        <v>2.1558999999999998E-2</v>
      </c>
      <c r="O1290">
        <v>8.1790830000000003</v>
      </c>
      <c r="P1290">
        <v>8.6990000000000001E-3</v>
      </c>
    </row>
    <row r="1291" spans="1:16" x14ac:dyDescent="0.2">
      <c r="A1291" t="s">
        <v>218</v>
      </c>
      <c r="B1291">
        <v>141</v>
      </c>
      <c r="C1291">
        <v>148</v>
      </c>
      <c r="D1291" t="s">
        <v>238</v>
      </c>
      <c r="G1291">
        <v>7</v>
      </c>
      <c r="H1291">
        <v>936.46730000000002</v>
      </c>
      <c r="I1291" t="s">
        <v>24</v>
      </c>
      <c r="J1291">
        <v>50.000003999999997</v>
      </c>
      <c r="K1291">
        <v>939.17135099999996</v>
      </c>
      <c r="L1291">
        <v>7.2639999999999996E-3</v>
      </c>
      <c r="M1291">
        <v>2.2053609999999999</v>
      </c>
      <c r="N1291">
        <v>7.6730000000000001E-3</v>
      </c>
      <c r="O1291">
        <v>8.1750030000000002</v>
      </c>
      <c r="P1291">
        <v>1.3619999999999999E-3</v>
      </c>
    </row>
    <row r="1292" spans="1:16" x14ac:dyDescent="0.2">
      <c r="A1292" t="s">
        <v>218</v>
      </c>
      <c r="B1292">
        <v>141</v>
      </c>
      <c r="C1292">
        <v>148</v>
      </c>
      <c r="D1292" t="s">
        <v>238</v>
      </c>
      <c r="G1292">
        <v>7</v>
      </c>
      <c r="H1292">
        <v>936.46730000000002</v>
      </c>
      <c r="I1292" t="s">
        <v>26</v>
      </c>
      <c r="J1292">
        <v>0</v>
      </c>
      <c r="K1292">
        <v>936.96599000000003</v>
      </c>
      <c r="L1292">
        <v>2.4719999999999998E-3</v>
      </c>
      <c r="M1292">
        <v>0</v>
      </c>
      <c r="N1292">
        <v>0</v>
      </c>
      <c r="O1292">
        <v>8.1711460000000002</v>
      </c>
      <c r="P1292">
        <v>7.1299999999999998E-4</v>
      </c>
    </row>
    <row r="1293" spans="1:16" x14ac:dyDescent="0.2">
      <c r="A1293" t="s">
        <v>218</v>
      </c>
      <c r="B1293">
        <v>141</v>
      </c>
      <c r="C1293">
        <v>148</v>
      </c>
      <c r="D1293" t="s">
        <v>238</v>
      </c>
      <c r="G1293">
        <v>7</v>
      </c>
      <c r="H1293">
        <v>936.46730000000002</v>
      </c>
      <c r="I1293" t="s">
        <v>26</v>
      </c>
      <c r="J1293">
        <v>5.0000000000000001E-3</v>
      </c>
      <c r="K1293">
        <v>937.18196599999999</v>
      </c>
      <c r="L1293">
        <v>9.0810000000000005E-3</v>
      </c>
      <c r="M1293">
        <v>0.215976</v>
      </c>
      <c r="N1293">
        <v>9.4120000000000002E-3</v>
      </c>
      <c r="O1293">
        <v>8.1845479999999995</v>
      </c>
      <c r="P1293">
        <v>5.1830000000000001E-3</v>
      </c>
    </row>
    <row r="1294" spans="1:16" x14ac:dyDescent="0.2">
      <c r="A1294" t="s">
        <v>218</v>
      </c>
      <c r="B1294">
        <v>141</v>
      </c>
      <c r="C1294">
        <v>148</v>
      </c>
      <c r="D1294" t="s">
        <v>238</v>
      </c>
      <c r="G1294">
        <v>7</v>
      </c>
      <c r="H1294">
        <v>936.46730000000002</v>
      </c>
      <c r="I1294" t="s">
        <v>26</v>
      </c>
      <c r="J1294">
        <v>0.05</v>
      </c>
      <c r="K1294">
        <v>937.18030499999998</v>
      </c>
      <c r="L1294">
        <v>1.0873000000000001E-2</v>
      </c>
      <c r="M1294">
        <v>0.21431500000000001</v>
      </c>
      <c r="N1294">
        <v>1.1150999999999999E-2</v>
      </c>
      <c r="O1294">
        <v>8.1747329999999998</v>
      </c>
      <c r="P1294">
        <v>4.3100000000000001E-4</v>
      </c>
    </row>
    <row r="1295" spans="1:16" x14ac:dyDescent="0.2">
      <c r="A1295" t="s">
        <v>218</v>
      </c>
      <c r="B1295">
        <v>141</v>
      </c>
      <c r="C1295">
        <v>148</v>
      </c>
      <c r="D1295" t="s">
        <v>238</v>
      </c>
      <c r="G1295">
        <v>7</v>
      </c>
      <c r="H1295">
        <v>936.46730000000002</v>
      </c>
      <c r="I1295" t="s">
        <v>26</v>
      </c>
      <c r="J1295">
        <v>0.5</v>
      </c>
      <c r="K1295">
        <v>937.27955599999996</v>
      </c>
      <c r="L1295">
        <v>1.3321E-2</v>
      </c>
      <c r="M1295">
        <v>0.31356600000000001</v>
      </c>
      <c r="N1295">
        <v>1.3547999999999999E-2</v>
      </c>
      <c r="O1295">
        <v>8.1806070000000002</v>
      </c>
      <c r="P1295">
        <v>2.081E-3</v>
      </c>
    </row>
    <row r="1296" spans="1:16" x14ac:dyDescent="0.2">
      <c r="A1296" t="s">
        <v>218</v>
      </c>
      <c r="B1296">
        <v>141</v>
      </c>
      <c r="C1296">
        <v>148</v>
      </c>
      <c r="D1296" t="s">
        <v>238</v>
      </c>
      <c r="G1296">
        <v>7</v>
      </c>
      <c r="H1296">
        <v>936.46730000000002</v>
      </c>
      <c r="I1296" t="s">
        <v>26</v>
      </c>
      <c r="J1296">
        <v>5</v>
      </c>
      <c r="K1296">
        <v>937.49353599999995</v>
      </c>
      <c r="L1296">
        <v>9.4070000000000004E-3</v>
      </c>
      <c r="M1296">
        <v>0.52754599999999996</v>
      </c>
      <c r="N1296">
        <v>9.7269999999999995E-3</v>
      </c>
      <c r="O1296">
        <v>8.1787189999999992</v>
      </c>
      <c r="P1296">
        <v>2.8860000000000001E-3</v>
      </c>
    </row>
    <row r="1297" spans="1:16" x14ac:dyDescent="0.2">
      <c r="A1297" t="s">
        <v>218</v>
      </c>
      <c r="B1297">
        <v>141</v>
      </c>
      <c r="C1297">
        <v>148</v>
      </c>
      <c r="D1297" t="s">
        <v>238</v>
      </c>
      <c r="G1297">
        <v>7</v>
      </c>
      <c r="H1297">
        <v>936.46730000000002</v>
      </c>
      <c r="I1297" t="s">
        <v>26</v>
      </c>
      <c r="J1297">
        <v>50.000003999999997</v>
      </c>
      <c r="K1297">
        <v>937.97111500000005</v>
      </c>
      <c r="L1297">
        <v>1.2718999999999999E-2</v>
      </c>
      <c r="M1297">
        <v>1.005125</v>
      </c>
      <c r="N1297">
        <v>1.2957E-2</v>
      </c>
      <c r="O1297">
        <v>8.1727109999999996</v>
      </c>
      <c r="P1297">
        <v>1.0859999999999999E-3</v>
      </c>
    </row>
    <row r="1298" spans="1:16" x14ac:dyDescent="0.2">
      <c r="A1298" t="s">
        <v>218</v>
      </c>
      <c r="B1298">
        <v>141</v>
      </c>
      <c r="C1298">
        <v>150</v>
      </c>
      <c r="D1298" t="s">
        <v>239</v>
      </c>
      <c r="G1298">
        <v>9</v>
      </c>
      <c r="H1298">
        <v>1214.5576000000001</v>
      </c>
      <c r="I1298" t="s">
        <v>24</v>
      </c>
      <c r="J1298">
        <v>0</v>
      </c>
      <c r="K1298">
        <v>1215.3061620000001</v>
      </c>
      <c r="L1298">
        <v>2.4105000000000001E-2</v>
      </c>
      <c r="M1298">
        <v>0</v>
      </c>
      <c r="N1298">
        <v>0</v>
      </c>
      <c r="O1298">
        <v>9.4474359999999997</v>
      </c>
      <c r="P1298">
        <v>1.8000000000000001E-4</v>
      </c>
    </row>
    <row r="1299" spans="1:16" x14ac:dyDescent="0.2">
      <c r="A1299" t="s">
        <v>218</v>
      </c>
      <c r="B1299">
        <v>141</v>
      </c>
      <c r="C1299">
        <v>150</v>
      </c>
      <c r="D1299" t="s">
        <v>239</v>
      </c>
      <c r="G1299">
        <v>9</v>
      </c>
      <c r="H1299">
        <v>1214.5576000000001</v>
      </c>
      <c r="I1299" t="s">
        <v>24</v>
      </c>
      <c r="J1299">
        <v>5.0000000000000001E-3</v>
      </c>
      <c r="K1299">
        <v>1215.8908280000001</v>
      </c>
      <c r="L1299">
        <v>1.7968999999999999E-2</v>
      </c>
      <c r="M1299">
        <v>0.58466600000000002</v>
      </c>
      <c r="N1299">
        <v>3.0065999999999999E-2</v>
      </c>
      <c r="O1299">
        <v>9.4537859999999991</v>
      </c>
      <c r="P1299">
        <v>1.523E-3</v>
      </c>
    </row>
    <row r="1300" spans="1:16" x14ac:dyDescent="0.2">
      <c r="A1300" t="s">
        <v>218</v>
      </c>
      <c r="B1300">
        <v>141</v>
      </c>
      <c r="C1300">
        <v>150</v>
      </c>
      <c r="D1300" t="s">
        <v>239</v>
      </c>
      <c r="G1300">
        <v>9</v>
      </c>
      <c r="H1300">
        <v>1214.5576000000001</v>
      </c>
      <c r="I1300" t="s">
        <v>24</v>
      </c>
      <c r="J1300">
        <v>0.05</v>
      </c>
      <c r="K1300">
        <v>1216.2070249999999</v>
      </c>
      <c r="L1300">
        <v>3.973E-3</v>
      </c>
      <c r="M1300">
        <v>0.90086200000000005</v>
      </c>
      <c r="N1300">
        <v>2.443E-2</v>
      </c>
      <c r="O1300">
        <v>9.4556830000000005</v>
      </c>
      <c r="P1300">
        <v>3.0980000000000001E-3</v>
      </c>
    </row>
    <row r="1301" spans="1:16" x14ac:dyDescent="0.2">
      <c r="A1301" t="s">
        <v>218</v>
      </c>
      <c r="B1301">
        <v>141</v>
      </c>
      <c r="C1301">
        <v>150</v>
      </c>
      <c r="D1301" t="s">
        <v>239</v>
      </c>
      <c r="G1301">
        <v>9</v>
      </c>
      <c r="H1301">
        <v>1214.5576000000001</v>
      </c>
      <c r="I1301" t="s">
        <v>24</v>
      </c>
      <c r="J1301">
        <v>0.5</v>
      </c>
      <c r="K1301">
        <v>1216.4803569999999</v>
      </c>
      <c r="L1301">
        <v>2.2415999999999998E-2</v>
      </c>
      <c r="M1301">
        <v>1.1741950000000001</v>
      </c>
      <c r="N1301">
        <v>3.2917000000000002E-2</v>
      </c>
      <c r="O1301">
        <v>9.4477820000000001</v>
      </c>
      <c r="P1301">
        <v>9.0499999999999999E-4</v>
      </c>
    </row>
    <row r="1302" spans="1:16" x14ac:dyDescent="0.2">
      <c r="A1302" t="s">
        <v>218</v>
      </c>
      <c r="B1302">
        <v>141</v>
      </c>
      <c r="C1302">
        <v>150</v>
      </c>
      <c r="D1302" t="s">
        <v>239</v>
      </c>
      <c r="G1302">
        <v>9</v>
      </c>
      <c r="H1302">
        <v>1214.5576000000001</v>
      </c>
      <c r="I1302" t="s">
        <v>24</v>
      </c>
      <c r="J1302">
        <v>5</v>
      </c>
      <c r="K1302">
        <v>1217.3739129999999</v>
      </c>
      <c r="L1302">
        <v>3.3451000000000002E-2</v>
      </c>
      <c r="M1302">
        <v>2.0677500000000002</v>
      </c>
      <c r="N1302">
        <v>4.1230999999999997E-2</v>
      </c>
      <c r="O1302">
        <v>9.4552230000000002</v>
      </c>
      <c r="P1302">
        <v>8.3339999999999994E-3</v>
      </c>
    </row>
    <row r="1303" spans="1:16" x14ac:dyDescent="0.2">
      <c r="A1303" t="s">
        <v>218</v>
      </c>
      <c r="B1303">
        <v>141</v>
      </c>
      <c r="C1303">
        <v>150</v>
      </c>
      <c r="D1303" t="s">
        <v>239</v>
      </c>
      <c r="G1303">
        <v>9</v>
      </c>
      <c r="H1303">
        <v>1214.5576000000001</v>
      </c>
      <c r="I1303" t="s">
        <v>24</v>
      </c>
      <c r="J1303">
        <v>50.000003999999997</v>
      </c>
      <c r="K1303">
        <v>1217.8492409999999</v>
      </c>
      <c r="L1303">
        <v>5.2478999999999998E-2</v>
      </c>
      <c r="M1303">
        <v>2.5430790000000001</v>
      </c>
      <c r="N1303">
        <v>5.7750000000000003E-2</v>
      </c>
      <c r="O1303">
        <v>9.4491849999999999</v>
      </c>
      <c r="P1303">
        <v>6.2100000000000002E-4</v>
      </c>
    </row>
    <row r="1304" spans="1:16" x14ac:dyDescent="0.2">
      <c r="A1304" t="s">
        <v>218</v>
      </c>
      <c r="B1304">
        <v>141</v>
      </c>
      <c r="C1304">
        <v>150</v>
      </c>
      <c r="D1304" t="s">
        <v>239</v>
      </c>
      <c r="G1304">
        <v>9</v>
      </c>
      <c r="H1304">
        <v>1214.5576000000001</v>
      </c>
      <c r="I1304" t="s">
        <v>26</v>
      </c>
      <c r="J1304">
        <v>0</v>
      </c>
      <c r="K1304">
        <v>1215.3061620000001</v>
      </c>
      <c r="L1304">
        <v>2.4105000000000001E-2</v>
      </c>
      <c r="M1304">
        <v>0</v>
      </c>
      <c r="N1304">
        <v>0</v>
      </c>
      <c r="O1304">
        <v>9.4474359999999997</v>
      </c>
      <c r="P1304">
        <v>1.8000000000000001E-4</v>
      </c>
    </row>
    <row r="1305" spans="1:16" x14ac:dyDescent="0.2">
      <c r="A1305" t="s">
        <v>218</v>
      </c>
      <c r="B1305">
        <v>141</v>
      </c>
      <c r="C1305">
        <v>150</v>
      </c>
      <c r="D1305" t="s">
        <v>239</v>
      </c>
      <c r="G1305">
        <v>9</v>
      </c>
      <c r="H1305">
        <v>1214.5576000000001</v>
      </c>
      <c r="I1305" t="s">
        <v>26</v>
      </c>
      <c r="J1305">
        <v>5.0000000000000001E-3</v>
      </c>
      <c r="K1305">
        <v>1215.8453939999999</v>
      </c>
      <c r="L1305">
        <v>1.8370000000000001E-2</v>
      </c>
      <c r="M1305">
        <v>0.53923200000000004</v>
      </c>
      <c r="N1305">
        <v>3.0307000000000001E-2</v>
      </c>
      <c r="O1305">
        <v>9.46143</v>
      </c>
      <c r="P1305">
        <v>7.0280000000000004E-3</v>
      </c>
    </row>
    <row r="1306" spans="1:16" x14ac:dyDescent="0.2">
      <c r="A1306" t="s">
        <v>218</v>
      </c>
      <c r="B1306">
        <v>141</v>
      </c>
      <c r="C1306">
        <v>150</v>
      </c>
      <c r="D1306" t="s">
        <v>239</v>
      </c>
      <c r="G1306">
        <v>9</v>
      </c>
      <c r="H1306">
        <v>1214.5576000000001</v>
      </c>
      <c r="I1306" t="s">
        <v>26</v>
      </c>
      <c r="J1306">
        <v>0.05</v>
      </c>
      <c r="K1306">
        <v>1216.1523649999999</v>
      </c>
      <c r="L1306">
        <v>3.4125000000000003E-2</v>
      </c>
      <c r="M1306">
        <v>0.84620300000000004</v>
      </c>
      <c r="N1306">
        <v>4.1779999999999998E-2</v>
      </c>
      <c r="O1306">
        <v>9.4469270000000005</v>
      </c>
      <c r="P1306">
        <v>2.4130000000000002E-3</v>
      </c>
    </row>
    <row r="1307" spans="1:16" x14ac:dyDescent="0.2">
      <c r="A1307" t="s">
        <v>218</v>
      </c>
      <c r="B1307">
        <v>141</v>
      </c>
      <c r="C1307">
        <v>150</v>
      </c>
      <c r="D1307" t="s">
        <v>239</v>
      </c>
      <c r="G1307">
        <v>9</v>
      </c>
      <c r="H1307">
        <v>1214.5576000000001</v>
      </c>
      <c r="I1307" t="s">
        <v>26</v>
      </c>
      <c r="J1307">
        <v>0.5</v>
      </c>
      <c r="K1307">
        <v>1216.1703199999999</v>
      </c>
      <c r="L1307">
        <v>5.0515999999999998E-2</v>
      </c>
      <c r="M1307">
        <v>0.86415799999999998</v>
      </c>
      <c r="N1307">
        <v>5.5972000000000001E-2</v>
      </c>
      <c r="O1307">
        <v>9.4525459999999999</v>
      </c>
      <c r="P1307">
        <v>1.529E-3</v>
      </c>
    </row>
    <row r="1308" spans="1:16" x14ac:dyDescent="0.2">
      <c r="A1308" t="s">
        <v>218</v>
      </c>
      <c r="B1308">
        <v>141</v>
      </c>
      <c r="C1308">
        <v>150</v>
      </c>
      <c r="D1308" t="s">
        <v>239</v>
      </c>
      <c r="G1308">
        <v>9</v>
      </c>
      <c r="H1308">
        <v>1214.5576000000001</v>
      </c>
      <c r="I1308" t="s">
        <v>26</v>
      </c>
      <c r="J1308">
        <v>5</v>
      </c>
      <c r="K1308">
        <v>1216.3871979999999</v>
      </c>
      <c r="L1308">
        <v>2.7244000000000001E-2</v>
      </c>
      <c r="M1308">
        <v>1.081035</v>
      </c>
      <c r="N1308">
        <v>3.6377E-2</v>
      </c>
      <c r="O1308">
        <v>9.4529639999999997</v>
      </c>
      <c r="P1308">
        <v>9.4899999999999997E-4</v>
      </c>
    </row>
    <row r="1309" spans="1:16" x14ac:dyDescent="0.2">
      <c r="A1309" t="s">
        <v>218</v>
      </c>
      <c r="B1309">
        <v>141</v>
      </c>
      <c r="C1309">
        <v>150</v>
      </c>
      <c r="D1309" t="s">
        <v>239</v>
      </c>
      <c r="G1309">
        <v>9</v>
      </c>
      <c r="H1309">
        <v>1214.5576000000001</v>
      </c>
      <c r="I1309" t="s">
        <v>26</v>
      </c>
      <c r="J1309">
        <v>50.000003999999997</v>
      </c>
      <c r="K1309">
        <v>1216.778648</v>
      </c>
      <c r="L1309">
        <v>1.7942E-2</v>
      </c>
      <c r="M1309">
        <v>1.472485</v>
      </c>
      <c r="N1309">
        <v>3.0048999999999999E-2</v>
      </c>
      <c r="O1309">
        <v>9.4501010000000001</v>
      </c>
      <c r="P1309">
        <v>2.3500000000000001E-3</v>
      </c>
    </row>
    <row r="1310" spans="1:16" x14ac:dyDescent="0.2">
      <c r="A1310" t="s">
        <v>218</v>
      </c>
      <c r="B1310">
        <v>142</v>
      </c>
      <c r="C1310">
        <v>149</v>
      </c>
      <c r="D1310" t="s">
        <v>240</v>
      </c>
      <c r="G1310">
        <v>7</v>
      </c>
      <c r="H1310">
        <v>938.41020000000003</v>
      </c>
      <c r="I1310" t="s">
        <v>24</v>
      </c>
      <c r="J1310">
        <v>0</v>
      </c>
      <c r="K1310">
        <v>938.922146</v>
      </c>
      <c r="L1310">
        <v>3.9300000000000003E-3</v>
      </c>
      <c r="M1310">
        <v>0</v>
      </c>
      <c r="N1310">
        <v>0</v>
      </c>
      <c r="O1310">
        <v>7.0759619999999996</v>
      </c>
      <c r="P1310">
        <v>1.041E-3</v>
      </c>
    </row>
    <row r="1311" spans="1:16" x14ac:dyDescent="0.2">
      <c r="A1311" t="s">
        <v>218</v>
      </c>
      <c r="B1311">
        <v>142</v>
      </c>
      <c r="C1311">
        <v>149</v>
      </c>
      <c r="D1311" t="s">
        <v>240</v>
      </c>
      <c r="G1311">
        <v>7</v>
      </c>
      <c r="H1311">
        <v>938.41020000000003</v>
      </c>
      <c r="I1311" t="s">
        <v>24</v>
      </c>
      <c r="J1311">
        <v>5.0000000000000001E-3</v>
      </c>
      <c r="K1311">
        <v>939.22079900000006</v>
      </c>
      <c r="L1311">
        <v>2.0768999999999999E-2</v>
      </c>
      <c r="M1311">
        <v>0.298653</v>
      </c>
      <c r="N1311">
        <v>2.1137E-2</v>
      </c>
      <c r="O1311">
        <v>7.0817310000000004</v>
      </c>
      <c r="P1311">
        <v>3.6900000000000001E-3</v>
      </c>
    </row>
    <row r="1312" spans="1:16" x14ac:dyDescent="0.2">
      <c r="A1312" t="s">
        <v>218</v>
      </c>
      <c r="B1312">
        <v>142</v>
      </c>
      <c r="C1312">
        <v>149</v>
      </c>
      <c r="D1312" t="s">
        <v>240</v>
      </c>
      <c r="G1312">
        <v>7</v>
      </c>
      <c r="H1312">
        <v>938.41020000000003</v>
      </c>
      <c r="I1312" t="s">
        <v>24</v>
      </c>
      <c r="J1312">
        <v>0.05</v>
      </c>
      <c r="K1312">
        <v>939.36164799999995</v>
      </c>
      <c r="L1312">
        <v>1.8054000000000001E-2</v>
      </c>
      <c r="M1312">
        <v>0.439502</v>
      </c>
      <c r="N1312">
        <v>1.8477E-2</v>
      </c>
      <c r="O1312">
        <v>7.0869739999999997</v>
      </c>
      <c r="P1312">
        <v>3.3860000000000001E-3</v>
      </c>
    </row>
    <row r="1313" spans="1:16" x14ac:dyDescent="0.2">
      <c r="A1313" t="s">
        <v>218</v>
      </c>
      <c r="B1313">
        <v>142</v>
      </c>
      <c r="C1313">
        <v>149</v>
      </c>
      <c r="D1313" t="s">
        <v>240</v>
      </c>
      <c r="G1313">
        <v>7</v>
      </c>
      <c r="H1313">
        <v>938.41020000000003</v>
      </c>
      <c r="I1313" t="s">
        <v>24</v>
      </c>
      <c r="J1313">
        <v>0.5</v>
      </c>
      <c r="K1313">
        <v>939.66906300000005</v>
      </c>
      <c r="L1313">
        <v>1.0286999999999999E-2</v>
      </c>
      <c r="M1313">
        <v>0.74691799999999997</v>
      </c>
      <c r="N1313">
        <v>1.1013E-2</v>
      </c>
      <c r="O1313">
        <v>7.08087</v>
      </c>
      <c r="P1313">
        <v>7.4200000000000004E-4</v>
      </c>
    </row>
    <row r="1314" spans="1:16" x14ac:dyDescent="0.2">
      <c r="A1314" t="s">
        <v>218</v>
      </c>
      <c r="B1314">
        <v>142</v>
      </c>
      <c r="C1314">
        <v>149</v>
      </c>
      <c r="D1314" t="s">
        <v>240</v>
      </c>
      <c r="G1314">
        <v>7</v>
      </c>
      <c r="H1314">
        <v>938.41020000000003</v>
      </c>
      <c r="I1314" t="s">
        <v>24</v>
      </c>
      <c r="J1314">
        <v>5</v>
      </c>
      <c r="K1314">
        <v>940.57946300000003</v>
      </c>
      <c r="L1314">
        <v>1.9990000000000001E-2</v>
      </c>
      <c r="M1314">
        <v>1.6573169999999999</v>
      </c>
      <c r="N1314">
        <v>2.0372999999999999E-2</v>
      </c>
      <c r="O1314">
        <v>7.0821399999999999</v>
      </c>
      <c r="P1314">
        <v>7.9539999999999993E-3</v>
      </c>
    </row>
    <row r="1315" spans="1:16" x14ac:dyDescent="0.2">
      <c r="A1315" t="s">
        <v>218</v>
      </c>
      <c r="B1315">
        <v>142</v>
      </c>
      <c r="C1315">
        <v>149</v>
      </c>
      <c r="D1315" t="s">
        <v>240</v>
      </c>
      <c r="G1315">
        <v>7</v>
      </c>
      <c r="H1315">
        <v>938.41020000000003</v>
      </c>
      <c r="I1315" t="s">
        <v>24</v>
      </c>
      <c r="J1315">
        <v>50.000003999999997</v>
      </c>
      <c r="K1315">
        <v>941.06782199999998</v>
      </c>
      <c r="L1315">
        <v>4.2353000000000002E-2</v>
      </c>
      <c r="M1315">
        <v>2.1456759999999999</v>
      </c>
      <c r="N1315">
        <v>4.2535000000000003E-2</v>
      </c>
      <c r="O1315">
        <v>7.0811019999999996</v>
      </c>
      <c r="P1315">
        <v>2.4299999999999999E-3</v>
      </c>
    </row>
    <row r="1316" spans="1:16" x14ac:dyDescent="0.2">
      <c r="A1316" t="s">
        <v>218</v>
      </c>
      <c r="B1316">
        <v>142</v>
      </c>
      <c r="C1316">
        <v>149</v>
      </c>
      <c r="D1316" t="s">
        <v>240</v>
      </c>
      <c r="G1316">
        <v>7</v>
      </c>
      <c r="H1316">
        <v>938.41020000000003</v>
      </c>
      <c r="I1316" t="s">
        <v>26</v>
      </c>
      <c r="J1316">
        <v>0</v>
      </c>
      <c r="K1316">
        <v>938.922146</v>
      </c>
      <c r="L1316">
        <v>3.9300000000000003E-3</v>
      </c>
      <c r="M1316">
        <v>0</v>
      </c>
      <c r="N1316">
        <v>0</v>
      </c>
      <c r="O1316">
        <v>7.0759619999999996</v>
      </c>
      <c r="P1316">
        <v>1.041E-3</v>
      </c>
    </row>
    <row r="1317" spans="1:16" x14ac:dyDescent="0.2">
      <c r="A1317" t="s">
        <v>218</v>
      </c>
      <c r="B1317">
        <v>142</v>
      </c>
      <c r="C1317">
        <v>149</v>
      </c>
      <c r="D1317" t="s">
        <v>240</v>
      </c>
      <c r="G1317">
        <v>7</v>
      </c>
      <c r="H1317">
        <v>938.41020000000003</v>
      </c>
      <c r="I1317" t="s">
        <v>26</v>
      </c>
      <c r="J1317">
        <v>5.0000000000000001E-3</v>
      </c>
      <c r="K1317">
        <v>939.23157900000001</v>
      </c>
      <c r="L1317">
        <v>7.4530000000000004E-3</v>
      </c>
      <c r="M1317">
        <v>0.30943300000000001</v>
      </c>
      <c r="N1317">
        <v>8.4259999999999995E-3</v>
      </c>
      <c r="O1317">
        <v>7.089486</v>
      </c>
      <c r="P1317">
        <v>6.3090000000000004E-3</v>
      </c>
    </row>
    <row r="1318" spans="1:16" x14ac:dyDescent="0.2">
      <c r="A1318" t="s">
        <v>218</v>
      </c>
      <c r="B1318">
        <v>142</v>
      </c>
      <c r="C1318">
        <v>149</v>
      </c>
      <c r="D1318" t="s">
        <v>240</v>
      </c>
      <c r="G1318">
        <v>7</v>
      </c>
      <c r="H1318">
        <v>938.41020000000003</v>
      </c>
      <c r="I1318" t="s">
        <v>26</v>
      </c>
      <c r="J1318">
        <v>0.05</v>
      </c>
      <c r="K1318">
        <v>939.34810600000003</v>
      </c>
      <c r="L1318">
        <v>1.3989E-2</v>
      </c>
      <c r="M1318">
        <v>0.42596099999999998</v>
      </c>
      <c r="N1318">
        <v>1.4531000000000001E-2</v>
      </c>
      <c r="O1318">
        <v>7.0780120000000002</v>
      </c>
      <c r="P1318">
        <v>1.6919999999999999E-3</v>
      </c>
    </row>
    <row r="1319" spans="1:16" x14ac:dyDescent="0.2">
      <c r="A1319" t="s">
        <v>218</v>
      </c>
      <c r="B1319">
        <v>142</v>
      </c>
      <c r="C1319">
        <v>149</v>
      </c>
      <c r="D1319" t="s">
        <v>240</v>
      </c>
      <c r="G1319">
        <v>7</v>
      </c>
      <c r="H1319">
        <v>938.41020000000003</v>
      </c>
      <c r="I1319" t="s">
        <v>26</v>
      </c>
      <c r="J1319">
        <v>0.5</v>
      </c>
      <c r="K1319">
        <v>939.34603700000002</v>
      </c>
      <c r="L1319">
        <v>5.607E-3</v>
      </c>
      <c r="M1319">
        <v>0.42389100000000002</v>
      </c>
      <c r="N1319">
        <v>6.8469999999999998E-3</v>
      </c>
      <c r="O1319">
        <v>7.0863230000000001</v>
      </c>
      <c r="P1319">
        <v>2.7560000000000002E-3</v>
      </c>
    </row>
    <row r="1320" spans="1:16" x14ac:dyDescent="0.2">
      <c r="A1320" t="s">
        <v>218</v>
      </c>
      <c r="B1320">
        <v>142</v>
      </c>
      <c r="C1320">
        <v>149</v>
      </c>
      <c r="D1320" t="s">
        <v>240</v>
      </c>
      <c r="G1320">
        <v>7</v>
      </c>
      <c r="H1320">
        <v>938.41020000000003</v>
      </c>
      <c r="I1320" t="s">
        <v>26</v>
      </c>
      <c r="J1320">
        <v>5</v>
      </c>
      <c r="K1320">
        <v>939.56386899999995</v>
      </c>
      <c r="L1320">
        <v>3.1980000000000001E-2</v>
      </c>
      <c r="M1320">
        <v>0.64172300000000004</v>
      </c>
      <c r="N1320">
        <v>3.2221E-2</v>
      </c>
      <c r="O1320">
        <v>7.0818000000000003</v>
      </c>
      <c r="P1320">
        <v>2.4459999999999998E-3</v>
      </c>
    </row>
    <row r="1321" spans="1:16" x14ac:dyDescent="0.2">
      <c r="A1321" t="s">
        <v>218</v>
      </c>
      <c r="B1321">
        <v>142</v>
      </c>
      <c r="C1321">
        <v>149</v>
      </c>
      <c r="D1321" t="s">
        <v>240</v>
      </c>
      <c r="G1321">
        <v>7</v>
      </c>
      <c r="H1321">
        <v>938.41020000000003</v>
      </c>
      <c r="I1321" t="s">
        <v>26</v>
      </c>
      <c r="J1321">
        <v>50.000003999999997</v>
      </c>
      <c r="K1321">
        <v>940.01162099999999</v>
      </c>
      <c r="L1321">
        <v>4.8749000000000001E-2</v>
      </c>
      <c r="M1321">
        <v>1.0894760000000001</v>
      </c>
      <c r="N1321">
        <v>4.8906999999999999E-2</v>
      </c>
      <c r="O1321">
        <v>7.0777669999999997</v>
      </c>
      <c r="P1321">
        <v>2.8830000000000001E-3</v>
      </c>
    </row>
    <row r="1322" spans="1:16" x14ac:dyDescent="0.2">
      <c r="A1322" t="s">
        <v>218</v>
      </c>
      <c r="B1322">
        <v>154</v>
      </c>
      <c r="C1322">
        <v>164</v>
      </c>
      <c r="D1322" t="s">
        <v>241</v>
      </c>
      <c r="G1322">
        <v>10</v>
      </c>
      <c r="H1322">
        <v>1238.7579000000001</v>
      </c>
      <c r="I1322" t="s">
        <v>24</v>
      </c>
      <c r="J1322">
        <v>0</v>
      </c>
      <c r="K1322">
        <v>1239.473324</v>
      </c>
      <c r="L1322">
        <v>5.8631000000000003E-2</v>
      </c>
      <c r="M1322">
        <v>0</v>
      </c>
      <c r="N1322">
        <v>0</v>
      </c>
      <c r="O1322">
        <v>6.2283600000000003</v>
      </c>
      <c r="P1322">
        <v>1.464E-3</v>
      </c>
    </row>
    <row r="1323" spans="1:16" x14ac:dyDescent="0.2">
      <c r="A1323" t="s">
        <v>218</v>
      </c>
      <c r="B1323">
        <v>154</v>
      </c>
      <c r="C1323">
        <v>164</v>
      </c>
      <c r="D1323" t="s">
        <v>241</v>
      </c>
      <c r="G1323">
        <v>10</v>
      </c>
      <c r="H1323">
        <v>1238.7579000000001</v>
      </c>
      <c r="I1323" t="s">
        <v>24</v>
      </c>
      <c r="J1323">
        <v>5.0000000000000001E-3</v>
      </c>
      <c r="K1323">
        <v>1239.5834460000001</v>
      </c>
      <c r="L1323">
        <v>5.0703999999999999E-2</v>
      </c>
      <c r="M1323">
        <v>0.110122</v>
      </c>
      <c r="N1323">
        <v>7.7514E-2</v>
      </c>
      <c r="O1323">
        <v>6.2457589999999996</v>
      </c>
      <c r="P1323">
        <v>4.4489999999999998E-3</v>
      </c>
    </row>
    <row r="1324" spans="1:16" x14ac:dyDescent="0.2">
      <c r="A1324" t="s">
        <v>218</v>
      </c>
      <c r="B1324">
        <v>154</v>
      </c>
      <c r="C1324">
        <v>164</v>
      </c>
      <c r="D1324" t="s">
        <v>241</v>
      </c>
      <c r="G1324">
        <v>10</v>
      </c>
      <c r="H1324">
        <v>1238.7579000000001</v>
      </c>
      <c r="I1324" t="s">
        <v>24</v>
      </c>
      <c r="J1324">
        <v>0.05</v>
      </c>
      <c r="K1324">
        <v>1239.6471260000001</v>
      </c>
      <c r="L1324">
        <v>3.7932E-2</v>
      </c>
      <c r="M1324">
        <v>0.17380100000000001</v>
      </c>
      <c r="N1324">
        <v>6.9831000000000004E-2</v>
      </c>
      <c r="O1324">
        <v>6.248221</v>
      </c>
      <c r="P1324">
        <v>4.3179999999999998E-3</v>
      </c>
    </row>
    <row r="1325" spans="1:16" x14ac:dyDescent="0.2">
      <c r="A1325" t="s">
        <v>218</v>
      </c>
      <c r="B1325">
        <v>154</v>
      </c>
      <c r="C1325">
        <v>164</v>
      </c>
      <c r="D1325" t="s">
        <v>241</v>
      </c>
      <c r="G1325">
        <v>10</v>
      </c>
      <c r="H1325">
        <v>1238.7579000000001</v>
      </c>
      <c r="I1325" t="s">
        <v>24</v>
      </c>
      <c r="J1325">
        <v>0.5</v>
      </c>
      <c r="K1325">
        <v>1239.80294</v>
      </c>
      <c r="L1325">
        <v>4.9479000000000002E-2</v>
      </c>
      <c r="M1325">
        <v>0.32961600000000002</v>
      </c>
      <c r="N1325">
        <v>7.6718999999999996E-2</v>
      </c>
      <c r="O1325">
        <v>6.2423909999999996</v>
      </c>
      <c r="P1325">
        <v>1.0870000000000001E-3</v>
      </c>
    </row>
    <row r="1326" spans="1:16" x14ac:dyDescent="0.2">
      <c r="A1326" t="s">
        <v>218</v>
      </c>
      <c r="B1326">
        <v>154</v>
      </c>
      <c r="C1326">
        <v>164</v>
      </c>
      <c r="D1326" t="s">
        <v>241</v>
      </c>
      <c r="G1326">
        <v>10</v>
      </c>
      <c r="H1326">
        <v>1238.7579000000001</v>
      </c>
      <c r="I1326" t="s">
        <v>24</v>
      </c>
      <c r="J1326">
        <v>5</v>
      </c>
      <c r="K1326">
        <v>1240.094601</v>
      </c>
      <c r="L1326">
        <v>8.7702000000000002E-2</v>
      </c>
      <c r="M1326">
        <v>0.62127699999999997</v>
      </c>
      <c r="N1326">
        <v>0.10549500000000001</v>
      </c>
      <c r="O1326">
        <v>6.2467059999999996</v>
      </c>
      <c r="P1326">
        <v>8.2810000000000002E-3</v>
      </c>
    </row>
    <row r="1327" spans="1:16" x14ac:dyDescent="0.2">
      <c r="A1327" t="s">
        <v>218</v>
      </c>
      <c r="B1327">
        <v>154</v>
      </c>
      <c r="C1327">
        <v>164</v>
      </c>
      <c r="D1327" t="s">
        <v>241</v>
      </c>
      <c r="G1327">
        <v>10</v>
      </c>
      <c r="H1327">
        <v>1238.7579000000001</v>
      </c>
      <c r="I1327" t="s">
        <v>24</v>
      </c>
      <c r="J1327">
        <v>50.000003999999997</v>
      </c>
      <c r="K1327">
        <v>1241.226132</v>
      </c>
      <c r="L1327">
        <v>8.3121E-2</v>
      </c>
      <c r="M1327">
        <v>1.7528079999999999</v>
      </c>
      <c r="N1327">
        <v>0.101719</v>
      </c>
      <c r="O1327">
        <v>6.2426539999999999</v>
      </c>
      <c r="P1327">
        <v>1.905E-3</v>
      </c>
    </row>
    <row r="1328" spans="1:16" x14ac:dyDescent="0.2">
      <c r="A1328" t="s">
        <v>218</v>
      </c>
      <c r="B1328">
        <v>154</v>
      </c>
      <c r="C1328">
        <v>164</v>
      </c>
      <c r="D1328" t="s">
        <v>241</v>
      </c>
      <c r="G1328">
        <v>10</v>
      </c>
      <c r="H1328">
        <v>1238.7579000000001</v>
      </c>
      <c r="I1328" t="s">
        <v>26</v>
      </c>
      <c r="J1328">
        <v>0</v>
      </c>
      <c r="K1328">
        <v>1239.473324</v>
      </c>
      <c r="L1328">
        <v>5.8631000000000003E-2</v>
      </c>
      <c r="M1328">
        <v>0</v>
      </c>
      <c r="N1328">
        <v>0</v>
      </c>
      <c r="O1328">
        <v>6.2283600000000003</v>
      </c>
      <c r="P1328">
        <v>1.464E-3</v>
      </c>
    </row>
    <row r="1329" spans="1:16" x14ac:dyDescent="0.2">
      <c r="A1329" t="s">
        <v>218</v>
      </c>
      <c r="B1329">
        <v>154</v>
      </c>
      <c r="C1329">
        <v>164</v>
      </c>
      <c r="D1329" t="s">
        <v>241</v>
      </c>
      <c r="G1329">
        <v>10</v>
      </c>
      <c r="H1329">
        <v>1238.7579000000001</v>
      </c>
      <c r="I1329" t="s">
        <v>26</v>
      </c>
      <c r="J1329">
        <v>5.0000000000000001E-3</v>
      </c>
      <c r="K1329">
        <v>1239.5950780000001</v>
      </c>
      <c r="L1329">
        <v>5.2993999999999999E-2</v>
      </c>
      <c r="M1329">
        <v>0.121754</v>
      </c>
      <c r="N1329">
        <v>7.9031000000000004E-2</v>
      </c>
      <c r="O1329">
        <v>6.2510009999999996</v>
      </c>
      <c r="P1329">
        <v>4.1879999999999999E-3</v>
      </c>
    </row>
    <row r="1330" spans="1:16" x14ac:dyDescent="0.2">
      <c r="A1330" t="s">
        <v>218</v>
      </c>
      <c r="B1330">
        <v>154</v>
      </c>
      <c r="C1330">
        <v>164</v>
      </c>
      <c r="D1330" t="s">
        <v>241</v>
      </c>
      <c r="G1330">
        <v>10</v>
      </c>
      <c r="H1330">
        <v>1238.7579000000001</v>
      </c>
      <c r="I1330" t="s">
        <v>26</v>
      </c>
      <c r="J1330">
        <v>0.05</v>
      </c>
      <c r="K1330">
        <v>1239.6431190000001</v>
      </c>
      <c r="L1330">
        <v>3.5865000000000001E-2</v>
      </c>
      <c r="M1330">
        <v>0.169795</v>
      </c>
      <c r="N1330">
        <v>6.8731E-2</v>
      </c>
      <c r="O1330">
        <v>6.238836</v>
      </c>
      <c r="P1330">
        <v>1.276E-3</v>
      </c>
    </row>
    <row r="1331" spans="1:16" x14ac:dyDescent="0.2">
      <c r="A1331" t="s">
        <v>218</v>
      </c>
      <c r="B1331">
        <v>154</v>
      </c>
      <c r="C1331">
        <v>164</v>
      </c>
      <c r="D1331" t="s">
        <v>241</v>
      </c>
      <c r="G1331">
        <v>10</v>
      </c>
      <c r="H1331">
        <v>1238.7579000000001</v>
      </c>
      <c r="I1331" t="s">
        <v>26</v>
      </c>
      <c r="J1331">
        <v>0.5</v>
      </c>
      <c r="K1331">
        <v>1239.7775779999999</v>
      </c>
      <c r="L1331">
        <v>5.1068000000000002E-2</v>
      </c>
      <c r="M1331">
        <v>0.304253</v>
      </c>
      <c r="N1331">
        <v>7.7753000000000003E-2</v>
      </c>
      <c r="O1331">
        <v>6.2479040000000001</v>
      </c>
      <c r="P1331">
        <v>1.9870000000000001E-3</v>
      </c>
    </row>
    <row r="1332" spans="1:16" x14ac:dyDescent="0.2">
      <c r="A1332" t="s">
        <v>218</v>
      </c>
      <c r="B1332">
        <v>154</v>
      </c>
      <c r="C1332">
        <v>164</v>
      </c>
      <c r="D1332" t="s">
        <v>241</v>
      </c>
      <c r="G1332">
        <v>10</v>
      </c>
      <c r="H1332">
        <v>1238.7579000000001</v>
      </c>
      <c r="I1332" t="s">
        <v>26</v>
      </c>
      <c r="J1332">
        <v>5</v>
      </c>
      <c r="K1332">
        <v>1239.9319399999999</v>
      </c>
      <c r="L1332">
        <v>6.0516E-2</v>
      </c>
      <c r="M1332">
        <v>0.45861600000000002</v>
      </c>
      <c r="N1332">
        <v>8.4260000000000002E-2</v>
      </c>
      <c r="O1332">
        <v>6.2447720000000002</v>
      </c>
      <c r="P1332">
        <v>2.9819999999999998E-3</v>
      </c>
    </row>
    <row r="1333" spans="1:16" x14ac:dyDescent="0.2">
      <c r="A1333" t="s">
        <v>218</v>
      </c>
      <c r="B1333">
        <v>154</v>
      </c>
      <c r="C1333">
        <v>164</v>
      </c>
      <c r="D1333" t="s">
        <v>241</v>
      </c>
      <c r="G1333">
        <v>10</v>
      </c>
      <c r="H1333">
        <v>1238.7579000000001</v>
      </c>
      <c r="I1333" t="s">
        <v>26</v>
      </c>
      <c r="J1333">
        <v>50.000003999999997</v>
      </c>
      <c r="K1333">
        <v>1240.5477490000001</v>
      </c>
      <c r="L1333">
        <v>0.12275800000000001</v>
      </c>
      <c r="M1333">
        <v>1.074425</v>
      </c>
      <c r="N1333">
        <v>0.136041</v>
      </c>
      <c r="O1333">
        <v>6.2400929999999999</v>
      </c>
      <c r="P1333">
        <v>1.588E-3</v>
      </c>
    </row>
    <row r="1334" spans="1:16" x14ac:dyDescent="0.2">
      <c r="A1334" t="s">
        <v>218</v>
      </c>
      <c r="B1334">
        <v>154</v>
      </c>
      <c r="C1334">
        <v>173</v>
      </c>
      <c r="D1334" t="s">
        <v>242</v>
      </c>
      <c r="G1334">
        <v>18</v>
      </c>
      <c r="H1334">
        <v>2347.2591000000002</v>
      </c>
      <c r="I1334" t="s">
        <v>24</v>
      </c>
      <c r="J1334">
        <v>0</v>
      </c>
      <c r="K1334">
        <v>2348.7272659999999</v>
      </c>
      <c r="L1334">
        <v>5.2502E-2</v>
      </c>
      <c r="M1334">
        <v>0</v>
      </c>
      <c r="N1334">
        <v>0</v>
      </c>
      <c r="O1334">
        <v>8.3145179999999996</v>
      </c>
      <c r="P1334">
        <v>8.7900000000000001E-4</v>
      </c>
    </row>
    <row r="1335" spans="1:16" x14ac:dyDescent="0.2">
      <c r="A1335" t="s">
        <v>218</v>
      </c>
      <c r="B1335">
        <v>154</v>
      </c>
      <c r="C1335">
        <v>173</v>
      </c>
      <c r="D1335" t="s">
        <v>242</v>
      </c>
      <c r="G1335">
        <v>18</v>
      </c>
      <c r="H1335">
        <v>2347.2591000000002</v>
      </c>
      <c r="I1335" t="s">
        <v>24</v>
      </c>
      <c r="J1335">
        <v>5.0000000000000001E-3</v>
      </c>
      <c r="K1335">
        <v>2349.0325160000002</v>
      </c>
      <c r="L1335">
        <v>0.12060999999999999</v>
      </c>
      <c r="M1335">
        <v>0.30525000000000002</v>
      </c>
      <c r="N1335">
        <v>0.13154199999999999</v>
      </c>
      <c r="O1335">
        <v>8.3270389999999992</v>
      </c>
      <c r="P1335">
        <v>2.6559999999999999E-3</v>
      </c>
    </row>
    <row r="1336" spans="1:16" x14ac:dyDescent="0.2">
      <c r="A1336" t="s">
        <v>218</v>
      </c>
      <c r="B1336">
        <v>154</v>
      </c>
      <c r="C1336">
        <v>173</v>
      </c>
      <c r="D1336" t="s">
        <v>242</v>
      </c>
      <c r="G1336">
        <v>18</v>
      </c>
      <c r="H1336">
        <v>2347.2591000000002</v>
      </c>
      <c r="I1336" t="s">
        <v>24</v>
      </c>
      <c r="J1336">
        <v>0.05</v>
      </c>
      <c r="K1336">
        <v>2349.1576650000002</v>
      </c>
      <c r="L1336">
        <v>0.10724</v>
      </c>
      <c r="M1336">
        <v>0.43039899999999998</v>
      </c>
      <c r="N1336">
        <v>0.11940199999999999</v>
      </c>
      <c r="O1336">
        <v>8.3236760000000007</v>
      </c>
      <c r="P1336">
        <v>3.1280000000000001E-3</v>
      </c>
    </row>
    <row r="1337" spans="1:16" x14ac:dyDescent="0.2">
      <c r="A1337" t="s">
        <v>218</v>
      </c>
      <c r="B1337">
        <v>154</v>
      </c>
      <c r="C1337">
        <v>173</v>
      </c>
      <c r="D1337" t="s">
        <v>242</v>
      </c>
      <c r="G1337">
        <v>18</v>
      </c>
      <c r="H1337">
        <v>2347.2591000000002</v>
      </c>
      <c r="I1337" t="s">
        <v>24</v>
      </c>
      <c r="J1337">
        <v>0.5</v>
      </c>
      <c r="K1337">
        <v>2349.2974170000002</v>
      </c>
      <c r="L1337">
        <v>4.3348999999999999E-2</v>
      </c>
      <c r="M1337">
        <v>0.57015099999999996</v>
      </c>
      <c r="N1337">
        <v>6.8085000000000007E-2</v>
      </c>
      <c r="O1337">
        <v>8.3166539999999998</v>
      </c>
      <c r="P1337">
        <v>1.652E-3</v>
      </c>
    </row>
    <row r="1338" spans="1:16" x14ac:dyDescent="0.2">
      <c r="A1338" t="s">
        <v>218</v>
      </c>
      <c r="B1338">
        <v>154</v>
      </c>
      <c r="C1338">
        <v>173</v>
      </c>
      <c r="D1338" t="s">
        <v>242</v>
      </c>
      <c r="G1338">
        <v>18</v>
      </c>
      <c r="H1338">
        <v>2347.2591000000002</v>
      </c>
      <c r="I1338" t="s">
        <v>24</v>
      </c>
      <c r="J1338">
        <v>5</v>
      </c>
      <c r="K1338">
        <v>2350.0223999999998</v>
      </c>
      <c r="L1338">
        <v>7.6349E-2</v>
      </c>
      <c r="M1338">
        <v>1.295134</v>
      </c>
      <c r="N1338">
        <v>9.2658000000000004E-2</v>
      </c>
      <c r="O1338">
        <v>8.3283240000000003</v>
      </c>
      <c r="P1338">
        <v>8.8070000000000006E-3</v>
      </c>
    </row>
    <row r="1339" spans="1:16" x14ac:dyDescent="0.2">
      <c r="A1339" t="s">
        <v>218</v>
      </c>
      <c r="B1339">
        <v>154</v>
      </c>
      <c r="C1339">
        <v>173</v>
      </c>
      <c r="D1339" t="s">
        <v>242</v>
      </c>
      <c r="G1339">
        <v>18</v>
      </c>
      <c r="H1339">
        <v>2347.2591000000002</v>
      </c>
      <c r="I1339" t="s">
        <v>24</v>
      </c>
      <c r="J1339">
        <v>50.000003999999997</v>
      </c>
      <c r="K1339">
        <v>2352.0457019999999</v>
      </c>
      <c r="L1339">
        <v>7.7318999999999999E-2</v>
      </c>
      <c r="M1339">
        <v>3.3184360000000002</v>
      </c>
      <c r="N1339">
        <v>9.3460000000000001E-2</v>
      </c>
      <c r="O1339">
        <v>8.3223800000000008</v>
      </c>
      <c r="P1339">
        <v>4.0930000000000003E-3</v>
      </c>
    </row>
    <row r="1340" spans="1:16" x14ac:dyDescent="0.2">
      <c r="A1340" t="s">
        <v>218</v>
      </c>
      <c r="B1340">
        <v>154</v>
      </c>
      <c r="C1340">
        <v>173</v>
      </c>
      <c r="D1340" t="s">
        <v>242</v>
      </c>
      <c r="G1340">
        <v>18</v>
      </c>
      <c r="H1340">
        <v>2347.2591000000002</v>
      </c>
      <c r="I1340" t="s">
        <v>26</v>
      </c>
      <c r="J1340">
        <v>0</v>
      </c>
      <c r="K1340">
        <v>2348.7272659999999</v>
      </c>
      <c r="L1340">
        <v>5.2502E-2</v>
      </c>
      <c r="M1340">
        <v>0</v>
      </c>
      <c r="N1340">
        <v>0</v>
      </c>
      <c r="O1340">
        <v>8.3145179999999996</v>
      </c>
      <c r="P1340">
        <v>8.7900000000000001E-4</v>
      </c>
    </row>
    <row r="1341" spans="1:16" x14ac:dyDescent="0.2">
      <c r="A1341" t="s">
        <v>218</v>
      </c>
      <c r="B1341">
        <v>154</v>
      </c>
      <c r="C1341">
        <v>173</v>
      </c>
      <c r="D1341" t="s">
        <v>242</v>
      </c>
      <c r="G1341">
        <v>18</v>
      </c>
      <c r="H1341">
        <v>2347.2591000000002</v>
      </c>
      <c r="I1341" t="s">
        <v>26</v>
      </c>
      <c r="J1341">
        <v>5.0000000000000001E-3</v>
      </c>
      <c r="K1341">
        <v>2349.0424750000002</v>
      </c>
      <c r="L1341">
        <v>5.1288E-2</v>
      </c>
      <c r="M1341">
        <v>0.31520900000000002</v>
      </c>
      <c r="N1341">
        <v>7.3395000000000002E-2</v>
      </c>
      <c r="O1341">
        <v>8.3352839999999997</v>
      </c>
      <c r="P1341">
        <v>6.208E-3</v>
      </c>
    </row>
    <row r="1342" spans="1:16" x14ac:dyDescent="0.2">
      <c r="A1342" t="s">
        <v>218</v>
      </c>
      <c r="B1342">
        <v>154</v>
      </c>
      <c r="C1342">
        <v>173</v>
      </c>
      <c r="D1342" t="s">
        <v>242</v>
      </c>
      <c r="G1342">
        <v>18</v>
      </c>
      <c r="H1342">
        <v>2347.2591000000002</v>
      </c>
      <c r="I1342" t="s">
        <v>26</v>
      </c>
      <c r="J1342">
        <v>0.05</v>
      </c>
      <c r="K1342">
        <v>2349.1342589999999</v>
      </c>
      <c r="L1342">
        <v>5.6647999999999997E-2</v>
      </c>
      <c r="M1342">
        <v>0.40699400000000002</v>
      </c>
      <c r="N1342">
        <v>7.7235999999999999E-2</v>
      </c>
      <c r="O1342">
        <v>8.3184799999999992</v>
      </c>
      <c r="P1342">
        <v>1.8090000000000001E-3</v>
      </c>
    </row>
    <row r="1343" spans="1:16" x14ac:dyDescent="0.2">
      <c r="A1343" t="s">
        <v>218</v>
      </c>
      <c r="B1343">
        <v>154</v>
      </c>
      <c r="C1343">
        <v>173</v>
      </c>
      <c r="D1343" t="s">
        <v>242</v>
      </c>
      <c r="G1343">
        <v>18</v>
      </c>
      <c r="H1343">
        <v>2347.2591000000002</v>
      </c>
      <c r="I1343" t="s">
        <v>26</v>
      </c>
      <c r="J1343">
        <v>0.5</v>
      </c>
      <c r="K1343">
        <v>2349.2799570000002</v>
      </c>
      <c r="L1343">
        <v>4.4070999999999999E-2</v>
      </c>
      <c r="M1343">
        <v>0.55269199999999996</v>
      </c>
      <c r="N1343">
        <v>6.8546999999999997E-2</v>
      </c>
      <c r="O1343">
        <v>8.3284439999999993</v>
      </c>
      <c r="P1343">
        <v>2.2499999999999998E-3</v>
      </c>
    </row>
    <row r="1344" spans="1:16" x14ac:dyDescent="0.2">
      <c r="A1344" t="s">
        <v>218</v>
      </c>
      <c r="B1344">
        <v>154</v>
      </c>
      <c r="C1344">
        <v>173</v>
      </c>
      <c r="D1344" t="s">
        <v>242</v>
      </c>
      <c r="G1344">
        <v>18</v>
      </c>
      <c r="H1344">
        <v>2347.2591000000002</v>
      </c>
      <c r="I1344" t="s">
        <v>26</v>
      </c>
      <c r="J1344">
        <v>5</v>
      </c>
      <c r="K1344">
        <v>2349.7440630000001</v>
      </c>
      <c r="L1344">
        <v>5.5757000000000001E-2</v>
      </c>
      <c r="M1344">
        <v>1.016797</v>
      </c>
      <c r="N1344">
        <v>7.6585E-2</v>
      </c>
      <c r="O1344">
        <v>8.32653</v>
      </c>
      <c r="P1344">
        <v>2.8410000000000002E-3</v>
      </c>
    </row>
    <row r="1345" spans="1:16" x14ac:dyDescent="0.2">
      <c r="A1345" t="s">
        <v>218</v>
      </c>
      <c r="B1345">
        <v>154</v>
      </c>
      <c r="C1345">
        <v>173</v>
      </c>
      <c r="D1345" t="s">
        <v>242</v>
      </c>
      <c r="G1345">
        <v>18</v>
      </c>
      <c r="H1345">
        <v>2347.2591000000002</v>
      </c>
      <c r="I1345" t="s">
        <v>26</v>
      </c>
      <c r="J1345">
        <v>50.000003999999997</v>
      </c>
      <c r="K1345">
        <v>2351.2282420000001</v>
      </c>
      <c r="L1345">
        <v>0.10165100000000001</v>
      </c>
      <c r="M1345">
        <v>2.5009760000000001</v>
      </c>
      <c r="N1345">
        <v>0.114409</v>
      </c>
      <c r="O1345">
        <v>8.3214559999999995</v>
      </c>
      <c r="P1345">
        <v>2.7100000000000002E-3</v>
      </c>
    </row>
    <row r="1346" spans="1:16" x14ac:dyDescent="0.2">
      <c r="A1346" t="s">
        <v>218</v>
      </c>
      <c r="B1346">
        <v>155</v>
      </c>
      <c r="C1346">
        <v>164</v>
      </c>
      <c r="D1346" t="s">
        <v>243</v>
      </c>
      <c r="G1346">
        <v>9</v>
      </c>
      <c r="H1346">
        <v>1125.6739</v>
      </c>
      <c r="I1346" t="s">
        <v>24</v>
      </c>
      <c r="J1346">
        <v>0</v>
      </c>
      <c r="K1346">
        <v>1126.3034110000001</v>
      </c>
      <c r="L1346">
        <v>1.4283000000000001E-2</v>
      </c>
      <c r="M1346">
        <v>0</v>
      </c>
      <c r="N1346">
        <v>0</v>
      </c>
      <c r="O1346">
        <v>5.4793820000000002</v>
      </c>
      <c r="P1346">
        <v>1.828E-3</v>
      </c>
    </row>
    <row r="1347" spans="1:16" x14ac:dyDescent="0.2">
      <c r="A1347" t="s">
        <v>218</v>
      </c>
      <c r="B1347">
        <v>155</v>
      </c>
      <c r="C1347">
        <v>164</v>
      </c>
      <c r="D1347" t="s">
        <v>243</v>
      </c>
      <c r="G1347">
        <v>9</v>
      </c>
      <c r="H1347">
        <v>1125.6739</v>
      </c>
      <c r="I1347" t="s">
        <v>24</v>
      </c>
      <c r="J1347">
        <v>5.0000000000000001E-3</v>
      </c>
      <c r="K1347">
        <v>1126.431071</v>
      </c>
      <c r="L1347">
        <v>2.2733E-2</v>
      </c>
      <c r="M1347">
        <v>0.12766</v>
      </c>
      <c r="N1347">
        <v>2.6848E-2</v>
      </c>
      <c r="O1347">
        <v>5.4991209999999997</v>
      </c>
      <c r="P1347">
        <v>3.9839999999999997E-3</v>
      </c>
    </row>
    <row r="1348" spans="1:16" x14ac:dyDescent="0.2">
      <c r="A1348" t="s">
        <v>218</v>
      </c>
      <c r="B1348">
        <v>155</v>
      </c>
      <c r="C1348">
        <v>164</v>
      </c>
      <c r="D1348" t="s">
        <v>243</v>
      </c>
      <c r="G1348">
        <v>9</v>
      </c>
      <c r="H1348">
        <v>1125.6739</v>
      </c>
      <c r="I1348" t="s">
        <v>24</v>
      </c>
      <c r="J1348">
        <v>0.05</v>
      </c>
      <c r="K1348">
        <v>1126.4676139999999</v>
      </c>
      <c r="L1348">
        <v>2.4204E-2</v>
      </c>
      <c r="M1348">
        <v>0.16420299999999999</v>
      </c>
      <c r="N1348">
        <v>2.8104000000000001E-2</v>
      </c>
      <c r="O1348">
        <v>5.5013519999999998</v>
      </c>
      <c r="P1348">
        <v>3.0370000000000002E-3</v>
      </c>
    </row>
    <row r="1349" spans="1:16" x14ac:dyDescent="0.2">
      <c r="A1349" t="s">
        <v>218</v>
      </c>
      <c r="B1349">
        <v>155</v>
      </c>
      <c r="C1349">
        <v>164</v>
      </c>
      <c r="D1349" t="s">
        <v>243</v>
      </c>
      <c r="G1349">
        <v>9</v>
      </c>
      <c r="H1349">
        <v>1125.6739</v>
      </c>
      <c r="I1349" t="s">
        <v>24</v>
      </c>
      <c r="J1349">
        <v>0.5</v>
      </c>
      <c r="K1349">
        <v>1126.4991769999999</v>
      </c>
      <c r="L1349">
        <v>1.4233000000000001E-2</v>
      </c>
      <c r="M1349">
        <v>0.195767</v>
      </c>
      <c r="N1349">
        <v>2.0164000000000001E-2</v>
      </c>
      <c r="O1349">
        <v>5.496937</v>
      </c>
      <c r="P1349">
        <v>2.2790000000000002E-3</v>
      </c>
    </row>
    <row r="1350" spans="1:16" x14ac:dyDescent="0.2">
      <c r="A1350" t="s">
        <v>218</v>
      </c>
      <c r="B1350">
        <v>155</v>
      </c>
      <c r="C1350">
        <v>164</v>
      </c>
      <c r="D1350" t="s">
        <v>243</v>
      </c>
      <c r="G1350">
        <v>9</v>
      </c>
      <c r="H1350">
        <v>1125.6739</v>
      </c>
      <c r="I1350" t="s">
        <v>24</v>
      </c>
      <c r="J1350">
        <v>5</v>
      </c>
      <c r="K1350">
        <v>1126.7239830000001</v>
      </c>
      <c r="L1350">
        <v>1.755E-2</v>
      </c>
      <c r="M1350">
        <v>0.420572</v>
      </c>
      <c r="N1350">
        <v>2.2627999999999999E-2</v>
      </c>
      <c r="O1350">
        <v>5.5009990000000002</v>
      </c>
      <c r="P1350">
        <v>8.3009999999999994E-3</v>
      </c>
    </row>
    <row r="1351" spans="1:16" x14ac:dyDescent="0.2">
      <c r="A1351" t="s">
        <v>218</v>
      </c>
      <c r="B1351">
        <v>155</v>
      </c>
      <c r="C1351">
        <v>164</v>
      </c>
      <c r="D1351" t="s">
        <v>243</v>
      </c>
      <c r="G1351">
        <v>9</v>
      </c>
      <c r="H1351">
        <v>1125.6739</v>
      </c>
      <c r="I1351" t="s">
        <v>24</v>
      </c>
      <c r="J1351">
        <v>50.000003999999997</v>
      </c>
      <c r="K1351">
        <v>1127.794347</v>
      </c>
      <c r="L1351">
        <v>8.2322999999999993E-2</v>
      </c>
      <c r="M1351">
        <v>1.490936</v>
      </c>
      <c r="N1351">
        <v>8.3553000000000002E-2</v>
      </c>
      <c r="O1351">
        <v>5.4969950000000001</v>
      </c>
      <c r="P1351">
        <v>2.0509999999999999E-3</v>
      </c>
    </row>
    <row r="1352" spans="1:16" x14ac:dyDescent="0.2">
      <c r="A1352" t="s">
        <v>218</v>
      </c>
      <c r="B1352">
        <v>155</v>
      </c>
      <c r="C1352">
        <v>164</v>
      </c>
      <c r="D1352" t="s">
        <v>243</v>
      </c>
      <c r="G1352">
        <v>9</v>
      </c>
      <c r="H1352">
        <v>1125.6739</v>
      </c>
      <c r="I1352" t="s">
        <v>26</v>
      </c>
      <c r="J1352">
        <v>0</v>
      </c>
      <c r="K1352">
        <v>1126.3034110000001</v>
      </c>
      <c r="L1352">
        <v>1.4283000000000001E-2</v>
      </c>
      <c r="M1352">
        <v>0</v>
      </c>
      <c r="N1352">
        <v>0</v>
      </c>
      <c r="O1352">
        <v>5.4793820000000002</v>
      </c>
      <c r="P1352">
        <v>1.828E-3</v>
      </c>
    </row>
    <row r="1353" spans="1:16" x14ac:dyDescent="0.2">
      <c r="A1353" t="s">
        <v>218</v>
      </c>
      <c r="B1353">
        <v>155</v>
      </c>
      <c r="C1353">
        <v>164</v>
      </c>
      <c r="D1353" t="s">
        <v>243</v>
      </c>
      <c r="G1353">
        <v>9</v>
      </c>
      <c r="H1353">
        <v>1125.6739</v>
      </c>
      <c r="I1353" t="s">
        <v>26</v>
      </c>
      <c r="J1353">
        <v>5.0000000000000001E-3</v>
      </c>
      <c r="K1353">
        <v>1126.4298819999999</v>
      </c>
      <c r="L1353">
        <v>2.1262E-2</v>
      </c>
      <c r="M1353">
        <v>0.126471</v>
      </c>
      <c r="N1353">
        <v>2.5614000000000001E-2</v>
      </c>
      <c r="O1353">
        <v>5.5040690000000003</v>
      </c>
      <c r="P1353">
        <v>5.2900000000000004E-3</v>
      </c>
    </row>
    <row r="1354" spans="1:16" x14ac:dyDescent="0.2">
      <c r="A1354" t="s">
        <v>218</v>
      </c>
      <c r="B1354">
        <v>155</v>
      </c>
      <c r="C1354">
        <v>164</v>
      </c>
      <c r="D1354" t="s">
        <v>243</v>
      </c>
      <c r="G1354">
        <v>9</v>
      </c>
      <c r="H1354">
        <v>1125.6739</v>
      </c>
      <c r="I1354" t="s">
        <v>26</v>
      </c>
      <c r="J1354">
        <v>0.05</v>
      </c>
      <c r="K1354">
        <v>1126.4601660000001</v>
      </c>
      <c r="L1354">
        <v>1.8048000000000002E-2</v>
      </c>
      <c r="M1354">
        <v>0.15675500000000001</v>
      </c>
      <c r="N1354">
        <v>2.3016000000000002E-2</v>
      </c>
      <c r="O1354">
        <v>5.4920650000000002</v>
      </c>
      <c r="P1354">
        <v>2.0660000000000001E-3</v>
      </c>
    </row>
    <row r="1355" spans="1:16" x14ac:dyDescent="0.2">
      <c r="A1355" t="s">
        <v>218</v>
      </c>
      <c r="B1355">
        <v>155</v>
      </c>
      <c r="C1355">
        <v>164</v>
      </c>
      <c r="D1355" t="s">
        <v>243</v>
      </c>
      <c r="G1355">
        <v>9</v>
      </c>
      <c r="H1355">
        <v>1125.6739</v>
      </c>
      <c r="I1355" t="s">
        <v>26</v>
      </c>
      <c r="J1355">
        <v>0.5</v>
      </c>
      <c r="K1355">
        <v>1126.4668730000001</v>
      </c>
      <c r="L1355">
        <v>3.3901000000000001E-2</v>
      </c>
      <c r="M1355">
        <v>0.163462</v>
      </c>
      <c r="N1355">
        <v>3.6787E-2</v>
      </c>
      <c r="O1355">
        <v>5.5016540000000003</v>
      </c>
      <c r="P1355">
        <v>1.6900000000000001E-3</v>
      </c>
    </row>
    <row r="1356" spans="1:16" x14ac:dyDescent="0.2">
      <c r="A1356" t="s">
        <v>218</v>
      </c>
      <c r="B1356">
        <v>155</v>
      </c>
      <c r="C1356">
        <v>164</v>
      </c>
      <c r="D1356" t="s">
        <v>243</v>
      </c>
      <c r="G1356">
        <v>9</v>
      </c>
      <c r="H1356">
        <v>1125.6739</v>
      </c>
      <c r="I1356" t="s">
        <v>26</v>
      </c>
      <c r="J1356">
        <v>5</v>
      </c>
      <c r="K1356">
        <v>1126.616068</v>
      </c>
      <c r="L1356">
        <v>1.7253999999999999E-2</v>
      </c>
      <c r="M1356">
        <v>0.31265700000000002</v>
      </c>
      <c r="N1356">
        <v>2.2398999999999999E-2</v>
      </c>
      <c r="O1356">
        <v>5.4975779999999999</v>
      </c>
      <c r="P1356">
        <v>4.4530000000000004E-3</v>
      </c>
    </row>
    <row r="1357" spans="1:16" x14ac:dyDescent="0.2">
      <c r="A1357" t="s">
        <v>218</v>
      </c>
      <c r="B1357">
        <v>155</v>
      </c>
      <c r="C1357">
        <v>164</v>
      </c>
      <c r="D1357" t="s">
        <v>243</v>
      </c>
      <c r="G1357">
        <v>9</v>
      </c>
      <c r="H1357">
        <v>1125.6739</v>
      </c>
      <c r="I1357" t="s">
        <v>26</v>
      </c>
      <c r="J1357">
        <v>50.000003999999997</v>
      </c>
      <c r="K1357">
        <v>1127.0941089999999</v>
      </c>
      <c r="L1357">
        <v>8.0551999999999999E-2</v>
      </c>
      <c r="M1357">
        <v>0.79069800000000001</v>
      </c>
      <c r="N1357">
        <v>8.1808000000000006E-2</v>
      </c>
      <c r="O1357">
        <v>5.4948240000000004</v>
      </c>
      <c r="P1357">
        <v>1.3060000000000001E-3</v>
      </c>
    </row>
    <row r="1358" spans="1:16" x14ac:dyDescent="0.2">
      <c r="A1358" t="s">
        <v>218</v>
      </c>
      <c r="B1358">
        <v>158</v>
      </c>
      <c r="C1358">
        <v>164</v>
      </c>
      <c r="D1358" t="s">
        <v>244</v>
      </c>
      <c r="G1358">
        <v>6</v>
      </c>
      <c r="H1358">
        <v>755.44100000000003</v>
      </c>
      <c r="I1358" t="s">
        <v>24</v>
      </c>
      <c r="J1358">
        <v>0</v>
      </c>
      <c r="K1358">
        <v>755.81817799999999</v>
      </c>
      <c r="L1358">
        <v>1.9271E-2</v>
      </c>
      <c r="M1358">
        <v>0</v>
      </c>
      <c r="N1358">
        <v>0</v>
      </c>
      <c r="O1358">
        <v>4.3060429999999998</v>
      </c>
      <c r="P1358">
        <v>1.619E-3</v>
      </c>
    </row>
    <row r="1359" spans="1:16" x14ac:dyDescent="0.2">
      <c r="A1359" t="s">
        <v>218</v>
      </c>
      <c r="B1359">
        <v>158</v>
      </c>
      <c r="C1359">
        <v>164</v>
      </c>
      <c r="D1359" t="s">
        <v>244</v>
      </c>
      <c r="G1359">
        <v>6</v>
      </c>
      <c r="H1359">
        <v>755.44100000000003</v>
      </c>
      <c r="I1359" t="s">
        <v>24</v>
      </c>
      <c r="J1359">
        <v>5.0000000000000001E-3</v>
      </c>
      <c r="K1359">
        <v>755.94699900000001</v>
      </c>
      <c r="L1359">
        <v>2.1357999999999999E-2</v>
      </c>
      <c r="M1359">
        <v>0.12882099999999999</v>
      </c>
      <c r="N1359">
        <v>2.8767000000000001E-2</v>
      </c>
      <c r="O1359">
        <v>4.3182749999999999</v>
      </c>
      <c r="P1359">
        <v>2.1440000000000001E-3</v>
      </c>
    </row>
    <row r="1360" spans="1:16" x14ac:dyDescent="0.2">
      <c r="A1360" t="s">
        <v>218</v>
      </c>
      <c r="B1360">
        <v>158</v>
      </c>
      <c r="C1360">
        <v>164</v>
      </c>
      <c r="D1360" t="s">
        <v>244</v>
      </c>
      <c r="G1360">
        <v>6</v>
      </c>
      <c r="H1360">
        <v>755.44100000000003</v>
      </c>
      <c r="I1360" t="s">
        <v>24</v>
      </c>
      <c r="J1360">
        <v>0.05</v>
      </c>
      <c r="K1360">
        <v>755.95574499999998</v>
      </c>
      <c r="L1360">
        <v>2.1378999999999999E-2</v>
      </c>
      <c r="M1360">
        <v>0.13756699999999999</v>
      </c>
      <c r="N1360">
        <v>2.8783E-2</v>
      </c>
      <c r="O1360">
        <v>4.3243660000000004</v>
      </c>
      <c r="P1360">
        <v>3.6189999999999998E-3</v>
      </c>
    </row>
    <row r="1361" spans="1:16" x14ac:dyDescent="0.2">
      <c r="A1361" t="s">
        <v>218</v>
      </c>
      <c r="B1361">
        <v>158</v>
      </c>
      <c r="C1361">
        <v>164</v>
      </c>
      <c r="D1361" t="s">
        <v>244</v>
      </c>
      <c r="G1361">
        <v>6</v>
      </c>
      <c r="H1361">
        <v>755.44100000000003</v>
      </c>
      <c r="I1361" t="s">
        <v>24</v>
      </c>
      <c r="J1361">
        <v>0.5</v>
      </c>
      <c r="K1361">
        <v>755.96231499999999</v>
      </c>
      <c r="L1361">
        <v>1.9404999999999999E-2</v>
      </c>
      <c r="M1361">
        <v>0.14413699999999999</v>
      </c>
      <c r="N1361">
        <v>2.7348000000000001E-2</v>
      </c>
      <c r="O1361">
        <v>4.3209059999999999</v>
      </c>
      <c r="P1361">
        <v>4.9600000000000002E-4</v>
      </c>
    </row>
    <row r="1362" spans="1:16" x14ac:dyDescent="0.2">
      <c r="A1362" t="s">
        <v>218</v>
      </c>
      <c r="B1362">
        <v>158</v>
      </c>
      <c r="C1362">
        <v>164</v>
      </c>
      <c r="D1362" t="s">
        <v>244</v>
      </c>
      <c r="G1362">
        <v>6</v>
      </c>
      <c r="H1362">
        <v>755.44100000000003</v>
      </c>
      <c r="I1362" t="s">
        <v>24</v>
      </c>
      <c r="J1362">
        <v>5</v>
      </c>
      <c r="K1362">
        <v>756.09846300000004</v>
      </c>
      <c r="L1362">
        <v>2.3497000000000001E-2</v>
      </c>
      <c r="M1362">
        <v>0.28028500000000001</v>
      </c>
      <c r="N1362">
        <v>3.0388999999999999E-2</v>
      </c>
      <c r="O1362">
        <v>4.3242050000000001</v>
      </c>
      <c r="P1362">
        <v>9.5739999999999992E-3</v>
      </c>
    </row>
    <row r="1363" spans="1:16" x14ac:dyDescent="0.2">
      <c r="A1363" t="s">
        <v>218</v>
      </c>
      <c r="B1363">
        <v>158</v>
      </c>
      <c r="C1363">
        <v>164</v>
      </c>
      <c r="D1363" t="s">
        <v>244</v>
      </c>
      <c r="G1363">
        <v>6</v>
      </c>
      <c r="H1363">
        <v>755.44100000000003</v>
      </c>
      <c r="I1363" t="s">
        <v>24</v>
      </c>
      <c r="J1363">
        <v>50.000003999999997</v>
      </c>
      <c r="K1363">
        <v>756.75033299999996</v>
      </c>
      <c r="L1363">
        <v>4.0826000000000001E-2</v>
      </c>
      <c r="M1363">
        <v>0.93215499999999996</v>
      </c>
      <c r="N1363">
        <v>4.5144999999999998E-2</v>
      </c>
      <c r="O1363">
        <v>4.3211649999999997</v>
      </c>
      <c r="P1363">
        <v>2.3149999999999998E-3</v>
      </c>
    </row>
    <row r="1364" spans="1:16" x14ac:dyDescent="0.2">
      <c r="A1364" t="s">
        <v>218</v>
      </c>
      <c r="B1364">
        <v>158</v>
      </c>
      <c r="C1364">
        <v>164</v>
      </c>
      <c r="D1364" t="s">
        <v>244</v>
      </c>
      <c r="G1364">
        <v>6</v>
      </c>
      <c r="H1364">
        <v>755.44100000000003</v>
      </c>
      <c r="I1364" t="s">
        <v>26</v>
      </c>
      <c r="J1364">
        <v>0</v>
      </c>
      <c r="K1364">
        <v>755.81817799999999</v>
      </c>
      <c r="L1364">
        <v>1.9271E-2</v>
      </c>
      <c r="M1364">
        <v>0</v>
      </c>
      <c r="N1364">
        <v>0</v>
      </c>
      <c r="O1364">
        <v>4.3060429999999998</v>
      </c>
      <c r="P1364">
        <v>1.619E-3</v>
      </c>
    </row>
    <row r="1365" spans="1:16" x14ac:dyDescent="0.2">
      <c r="A1365" t="s">
        <v>218</v>
      </c>
      <c r="B1365">
        <v>158</v>
      </c>
      <c r="C1365">
        <v>164</v>
      </c>
      <c r="D1365" t="s">
        <v>244</v>
      </c>
      <c r="G1365">
        <v>6</v>
      </c>
      <c r="H1365">
        <v>755.44100000000003</v>
      </c>
      <c r="I1365" t="s">
        <v>26</v>
      </c>
      <c r="J1365">
        <v>5.0000000000000001E-3</v>
      </c>
      <c r="K1365">
        <v>755.93564600000002</v>
      </c>
      <c r="L1365">
        <v>2.7386000000000001E-2</v>
      </c>
      <c r="M1365">
        <v>0.117468</v>
      </c>
      <c r="N1365">
        <v>3.3487000000000003E-2</v>
      </c>
      <c r="O1365">
        <v>4.3258070000000002</v>
      </c>
      <c r="P1365">
        <v>5.0800000000000003E-3</v>
      </c>
    </row>
    <row r="1366" spans="1:16" x14ac:dyDescent="0.2">
      <c r="A1366" t="s">
        <v>218</v>
      </c>
      <c r="B1366">
        <v>158</v>
      </c>
      <c r="C1366">
        <v>164</v>
      </c>
      <c r="D1366" t="s">
        <v>244</v>
      </c>
      <c r="G1366">
        <v>6</v>
      </c>
      <c r="H1366">
        <v>755.44100000000003</v>
      </c>
      <c r="I1366" t="s">
        <v>26</v>
      </c>
      <c r="J1366">
        <v>0.05</v>
      </c>
      <c r="K1366">
        <v>755.942679</v>
      </c>
      <c r="L1366">
        <v>2.2214999999999999E-2</v>
      </c>
      <c r="M1366">
        <v>0.124501</v>
      </c>
      <c r="N1366">
        <v>2.9408E-2</v>
      </c>
      <c r="O1366">
        <v>4.3177409999999998</v>
      </c>
      <c r="P1366">
        <v>1.2080000000000001E-3</v>
      </c>
    </row>
    <row r="1367" spans="1:16" x14ac:dyDescent="0.2">
      <c r="A1367" t="s">
        <v>218</v>
      </c>
      <c r="B1367">
        <v>158</v>
      </c>
      <c r="C1367">
        <v>164</v>
      </c>
      <c r="D1367" t="s">
        <v>244</v>
      </c>
      <c r="G1367">
        <v>6</v>
      </c>
      <c r="H1367">
        <v>755.44100000000003</v>
      </c>
      <c r="I1367" t="s">
        <v>26</v>
      </c>
      <c r="J1367">
        <v>0.5</v>
      </c>
      <c r="K1367">
        <v>755.95659899999998</v>
      </c>
      <c r="L1367">
        <v>2.6367999999999999E-2</v>
      </c>
      <c r="M1367">
        <v>0.13842099999999999</v>
      </c>
      <c r="N1367">
        <v>3.2659000000000001E-2</v>
      </c>
      <c r="O1367">
        <v>4.3266859999999996</v>
      </c>
      <c r="P1367">
        <v>3.2829999999999999E-3</v>
      </c>
    </row>
    <row r="1368" spans="1:16" x14ac:dyDescent="0.2">
      <c r="A1368" t="s">
        <v>218</v>
      </c>
      <c r="B1368">
        <v>158</v>
      </c>
      <c r="C1368">
        <v>164</v>
      </c>
      <c r="D1368" t="s">
        <v>244</v>
      </c>
      <c r="G1368">
        <v>6</v>
      </c>
      <c r="H1368">
        <v>755.44100000000003</v>
      </c>
      <c r="I1368" t="s">
        <v>26</v>
      </c>
      <c r="J1368">
        <v>5</v>
      </c>
      <c r="K1368">
        <v>756.00732000000005</v>
      </c>
      <c r="L1368">
        <v>4.1299000000000002E-2</v>
      </c>
      <c r="M1368">
        <v>0.189142</v>
      </c>
      <c r="N1368">
        <v>4.5574000000000003E-2</v>
      </c>
      <c r="O1368">
        <v>4.3220080000000003</v>
      </c>
      <c r="P1368">
        <v>3.107E-3</v>
      </c>
    </row>
    <row r="1369" spans="1:16" x14ac:dyDescent="0.2">
      <c r="A1369" t="s">
        <v>218</v>
      </c>
      <c r="B1369">
        <v>158</v>
      </c>
      <c r="C1369">
        <v>164</v>
      </c>
      <c r="D1369" t="s">
        <v>244</v>
      </c>
      <c r="G1369">
        <v>6</v>
      </c>
      <c r="H1369">
        <v>755.44100000000003</v>
      </c>
      <c r="I1369" t="s">
        <v>26</v>
      </c>
      <c r="J1369">
        <v>50.000003999999997</v>
      </c>
      <c r="K1369">
        <v>756.26395200000002</v>
      </c>
      <c r="L1369">
        <v>3.8571000000000001E-2</v>
      </c>
      <c r="M1369">
        <v>0.445774</v>
      </c>
      <c r="N1369">
        <v>4.3117000000000003E-2</v>
      </c>
      <c r="O1369">
        <v>4.320417</v>
      </c>
      <c r="P1369">
        <v>1.856E-3</v>
      </c>
    </row>
    <row r="1370" spans="1:16" x14ac:dyDescent="0.2">
      <c r="A1370" t="s">
        <v>218</v>
      </c>
      <c r="B1370">
        <v>158</v>
      </c>
      <c r="C1370">
        <v>173</v>
      </c>
      <c r="D1370" t="s">
        <v>245</v>
      </c>
      <c r="G1370">
        <v>14</v>
      </c>
      <c r="H1370">
        <v>1863.9422</v>
      </c>
      <c r="I1370" t="s">
        <v>24</v>
      </c>
      <c r="J1370">
        <v>0</v>
      </c>
      <c r="K1370">
        <v>1865.132484</v>
      </c>
      <c r="L1370">
        <v>1.2233000000000001E-2</v>
      </c>
      <c r="M1370">
        <v>0</v>
      </c>
      <c r="N1370">
        <v>0</v>
      </c>
      <c r="O1370">
        <v>7.821898</v>
      </c>
      <c r="P1370">
        <v>6.3500000000000004E-4</v>
      </c>
    </row>
    <row r="1371" spans="1:16" x14ac:dyDescent="0.2">
      <c r="A1371" t="s">
        <v>218</v>
      </c>
      <c r="B1371">
        <v>158</v>
      </c>
      <c r="C1371">
        <v>173</v>
      </c>
      <c r="D1371" t="s">
        <v>245</v>
      </c>
      <c r="G1371">
        <v>14</v>
      </c>
      <c r="H1371">
        <v>1863.9422</v>
      </c>
      <c r="I1371" t="s">
        <v>24</v>
      </c>
      <c r="J1371">
        <v>5.0000000000000001E-3</v>
      </c>
      <c r="K1371">
        <v>1865.4846210000001</v>
      </c>
      <c r="L1371">
        <v>3.9017999999999997E-2</v>
      </c>
      <c r="M1371">
        <v>0.35213699999999998</v>
      </c>
      <c r="N1371">
        <v>4.0890000000000003E-2</v>
      </c>
      <c r="O1371">
        <v>7.8345529999999997</v>
      </c>
      <c r="P1371">
        <v>2.823E-3</v>
      </c>
    </row>
    <row r="1372" spans="1:16" x14ac:dyDescent="0.2">
      <c r="A1372" t="s">
        <v>218</v>
      </c>
      <c r="B1372">
        <v>158</v>
      </c>
      <c r="C1372">
        <v>173</v>
      </c>
      <c r="D1372" t="s">
        <v>245</v>
      </c>
      <c r="G1372">
        <v>14</v>
      </c>
      <c r="H1372">
        <v>1863.9422</v>
      </c>
      <c r="I1372" t="s">
        <v>24</v>
      </c>
      <c r="J1372">
        <v>0.05</v>
      </c>
      <c r="K1372">
        <v>1865.531491</v>
      </c>
      <c r="L1372">
        <v>2.197E-2</v>
      </c>
      <c r="M1372">
        <v>0.399007</v>
      </c>
      <c r="N1372">
        <v>2.5146999999999999E-2</v>
      </c>
      <c r="O1372">
        <v>7.8429419999999999</v>
      </c>
      <c r="P1372">
        <v>4.0629999999999998E-3</v>
      </c>
    </row>
    <row r="1373" spans="1:16" x14ac:dyDescent="0.2">
      <c r="A1373" t="s">
        <v>218</v>
      </c>
      <c r="B1373">
        <v>158</v>
      </c>
      <c r="C1373">
        <v>173</v>
      </c>
      <c r="D1373" t="s">
        <v>245</v>
      </c>
      <c r="G1373">
        <v>14</v>
      </c>
      <c r="H1373">
        <v>1863.9422</v>
      </c>
      <c r="I1373" t="s">
        <v>24</v>
      </c>
      <c r="J1373">
        <v>0.5</v>
      </c>
      <c r="K1373">
        <v>1865.597708</v>
      </c>
      <c r="L1373">
        <v>2.6422999999999999E-2</v>
      </c>
      <c r="M1373">
        <v>0.46522400000000003</v>
      </c>
      <c r="N1373">
        <v>2.9118000000000002E-2</v>
      </c>
      <c r="O1373">
        <v>7.833304</v>
      </c>
      <c r="P1373">
        <v>8.1300000000000003E-4</v>
      </c>
    </row>
    <row r="1374" spans="1:16" x14ac:dyDescent="0.2">
      <c r="A1374" t="s">
        <v>218</v>
      </c>
      <c r="B1374">
        <v>158</v>
      </c>
      <c r="C1374">
        <v>173</v>
      </c>
      <c r="D1374" t="s">
        <v>245</v>
      </c>
      <c r="G1374">
        <v>14</v>
      </c>
      <c r="H1374">
        <v>1863.9422</v>
      </c>
      <c r="I1374" t="s">
        <v>24</v>
      </c>
      <c r="J1374">
        <v>5</v>
      </c>
      <c r="K1374">
        <v>1866.178737</v>
      </c>
      <c r="L1374">
        <v>5.867E-2</v>
      </c>
      <c r="M1374">
        <v>1.0462530000000001</v>
      </c>
      <c r="N1374">
        <v>5.9931999999999999E-2</v>
      </c>
      <c r="O1374">
        <v>7.8366730000000002</v>
      </c>
      <c r="P1374">
        <v>9.1500000000000001E-3</v>
      </c>
    </row>
    <row r="1375" spans="1:16" x14ac:dyDescent="0.2">
      <c r="A1375" t="s">
        <v>218</v>
      </c>
      <c r="B1375">
        <v>158</v>
      </c>
      <c r="C1375">
        <v>173</v>
      </c>
      <c r="D1375" t="s">
        <v>245</v>
      </c>
      <c r="G1375">
        <v>14</v>
      </c>
      <c r="H1375">
        <v>1863.9422</v>
      </c>
      <c r="I1375" t="s">
        <v>24</v>
      </c>
      <c r="J1375">
        <v>50.000003999999997</v>
      </c>
      <c r="K1375">
        <v>1867.8970320000001</v>
      </c>
      <c r="L1375">
        <v>0.10254000000000001</v>
      </c>
      <c r="M1375">
        <v>2.764548</v>
      </c>
      <c r="N1375">
        <v>0.103267</v>
      </c>
      <c r="O1375">
        <v>7.8333360000000001</v>
      </c>
      <c r="P1375">
        <v>1.8270000000000001E-3</v>
      </c>
    </row>
    <row r="1376" spans="1:16" x14ac:dyDescent="0.2">
      <c r="A1376" t="s">
        <v>218</v>
      </c>
      <c r="B1376">
        <v>158</v>
      </c>
      <c r="C1376">
        <v>173</v>
      </c>
      <c r="D1376" t="s">
        <v>245</v>
      </c>
      <c r="G1376">
        <v>14</v>
      </c>
      <c r="H1376">
        <v>1863.9422</v>
      </c>
      <c r="I1376" t="s">
        <v>26</v>
      </c>
      <c r="J1376">
        <v>0</v>
      </c>
      <c r="K1376">
        <v>1865.132484</v>
      </c>
      <c r="L1376">
        <v>1.2233000000000001E-2</v>
      </c>
      <c r="M1376">
        <v>0</v>
      </c>
      <c r="N1376">
        <v>0</v>
      </c>
      <c r="O1376">
        <v>7.821898</v>
      </c>
      <c r="P1376">
        <v>6.3500000000000004E-4</v>
      </c>
    </row>
    <row r="1377" spans="1:16" x14ac:dyDescent="0.2">
      <c r="A1377" t="s">
        <v>218</v>
      </c>
      <c r="B1377">
        <v>158</v>
      </c>
      <c r="C1377">
        <v>173</v>
      </c>
      <c r="D1377" t="s">
        <v>245</v>
      </c>
      <c r="G1377">
        <v>14</v>
      </c>
      <c r="H1377">
        <v>1863.9422</v>
      </c>
      <c r="I1377" t="s">
        <v>26</v>
      </c>
      <c r="J1377">
        <v>5.0000000000000001E-3</v>
      </c>
      <c r="K1377">
        <v>1865.476197</v>
      </c>
      <c r="L1377">
        <v>1.6587999999999999E-2</v>
      </c>
      <c r="M1377">
        <v>0.34371200000000002</v>
      </c>
      <c r="N1377">
        <v>2.0611000000000001E-2</v>
      </c>
      <c r="O1377">
        <v>7.8401459999999998</v>
      </c>
      <c r="P1377">
        <v>5.4390000000000003E-3</v>
      </c>
    </row>
    <row r="1378" spans="1:16" x14ac:dyDescent="0.2">
      <c r="A1378" t="s">
        <v>218</v>
      </c>
      <c r="B1378">
        <v>158</v>
      </c>
      <c r="C1378">
        <v>173</v>
      </c>
      <c r="D1378" t="s">
        <v>245</v>
      </c>
      <c r="G1378">
        <v>14</v>
      </c>
      <c r="H1378">
        <v>1863.9422</v>
      </c>
      <c r="I1378" t="s">
        <v>26</v>
      </c>
      <c r="J1378">
        <v>0.05</v>
      </c>
      <c r="K1378">
        <v>1865.514451</v>
      </c>
      <c r="L1378">
        <v>2.2529E-2</v>
      </c>
      <c r="M1378">
        <v>0.381967</v>
      </c>
      <c r="N1378">
        <v>2.5635999999999999E-2</v>
      </c>
      <c r="O1378">
        <v>7.8285159999999996</v>
      </c>
      <c r="P1378">
        <v>4.7699999999999999E-4</v>
      </c>
    </row>
    <row r="1379" spans="1:16" x14ac:dyDescent="0.2">
      <c r="A1379" t="s">
        <v>218</v>
      </c>
      <c r="B1379">
        <v>158</v>
      </c>
      <c r="C1379">
        <v>173</v>
      </c>
      <c r="D1379" t="s">
        <v>245</v>
      </c>
      <c r="G1379">
        <v>14</v>
      </c>
      <c r="H1379">
        <v>1863.9422</v>
      </c>
      <c r="I1379" t="s">
        <v>26</v>
      </c>
      <c r="J1379">
        <v>0.5</v>
      </c>
      <c r="K1379">
        <v>1865.566689</v>
      </c>
      <c r="L1379">
        <v>2.7806000000000001E-2</v>
      </c>
      <c r="M1379">
        <v>0.43420500000000001</v>
      </c>
      <c r="N1379">
        <v>3.0377999999999999E-2</v>
      </c>
      <c r="O1379">
        <v>7.8373249999999999</v>
      </c>
      <c r="P1379">
        <v>1.5280000000000001E-3</v>
      </c>
    </row>
    <row r="1380" spans="1:16" x14ac:dyDescent="0.2">
      <c r="A1380" t="s">
        <v>218</v>
      </c>
      <c r="B1380">
        <v>158</v>
      </c>
      <c r="C1380">
        <v>173</v>
      </c>
      <c r="D1380" t="s">
        <v>245</v>
      </c>
      <c r="G1380">
        <v>14</v>
      </c>
      <c r="H1380">
        <v>1863.9422</v>
      </c>
      <c r="I1380" t="s">
        <v>26</v>
      </c>
      <c r="J1380">
        <v>5</v>
      </c>
      <c r="K1380">
        <v>1866.008707</v>
      </c>
      <c r="L1380">
        <v>4.5171000000000003E-2</v>
      </c>
      <c r="M1380">
        <v>0.87622299999999997</v>
      </c>
      <c r="N1380">
        <v>4.6797999999999999E-2</v>
      </c>
      <c r="O1380">
        <v>7.8359579999999998</v>
      </c>
      <c r="P1380">
        <v>3.6059999999999998E-3</v>
      </c>
    </row>
    <row r="1381" spans="1:16" x14ac:dyDescent="0.2">
      <c r="A1381" t="s">
        <v>218</v>
      </c>
      <c r="B1381">
        <v>158</v>
      </c>
      <c r="C1381">
        <v>173</v>
      </c>
      <c r="D1381" t="s">
        <v>245</v>
      </c>
      <c r="G1381">
        <v>14</v>
      </c>
      <c r="H1381">
        <v>1863.9422</v>
      </c>
      <c r="I1381" t="s">
        <v>26</v>
      </c>
      <c r="J1381">
        <v>50.000003999999997</v>
      </c>
      <c r="K1381">
        <v>1867.244443</v>
      </c>
      <c r="L1381">
        <v>8.6437E-2</v>
      </c>
      <c r="M1381">
        <v>2.1119590000000001</v>
      </c>
      <c r="N1381">
        <v>8.7298000000000001E-2</v>
      </c>
      <c r="O1381">
        <v>7.8307310000000001</v>
      </c>
      <c r="P1381">
        <v>2.3210000000000001E-3</v>
      </c>
    </row>
    <row r="1382" spans="1:16" x14ac:dyDescent="0.2">
      <c r="A1382" t="s">
        <v>218</v>
      </c>
      <c r="B1382">
        <v>167</v>
      </c>
      <c r="C1382">
        <v>173</v>
      </c>
      <c r="D1382" t="s">
        <v>246</v>
      </c>
      <c r="G1382">
        <v>5</v>
      </c>
      <c r="H1382">
        <v>836.36069999999995</v>
      </c>
      <c r="I1382" t="s">
        <v>24</v>
      </c>
      <c r="J1382">
        <v>0</v>
      </c>
      <c r="K1382">
        <v>836.95778800000005</v>
      </c>
      <c r="L1382">
        <v>3.6410999999999999E-2</v>
      </c>
      <c r="M1382">
        <v>0</v>
      </c>
      <c r="N1382">
        <v>0</v>
      </c>
      <c r="O1382">
        <v>8.7009000000000007</v>
      </c>
      <c r="P1382">
        <v>2.516E-3</v>
      </c>
    </row>
    <row r="1383" spans="1:16" x14ac:dyDescent="0.2">
      <c r="A1383" t="s">
        <v>218</v>
      </c>
      <c r="B1383">
        <v>167</v>
      </c>
      <c r="C1383">
        <v>173</v>
      </c>
      <c r="D1383" t="s">
        <v>246</v>
      </c>
      <c r="G1383">
        <v>5</v>
      </c>
      <c r="H1383">
        <v>836.36069999999995</v>
      </c>
      <c r="I1383" t="s">
        <v>24</v>
      </c>
      <c r="J1383">
        <v>5.0000000000000001E-3</v>
      </c>
      <c r="K1383">
        <v>837.03943600000002</v>
      </c>
      <c r="L1383">
        <v>6.105E-2</v>
      </c>
      <c r="M1383">
        <v>8.1647999999999998E-2</v>
      </c>
      <c r="N1383">
        <v>7.1083999999999994E-2</v>
      </c>
      <c r="O1383">
        <v>8.7088359999999998</v>
      </c>
      <c r="P1383">
        <v>4.352E-3</v>
      </c>
    </row>
    <row r="1384" spans="1:16" x14ac:dyDescent="0.2">
      <c r="A1384" t="s">
        <v>218</v>
      </c>
      <c r="B1384">
        <v>167</v>
      </c>
      <c r="C1384">
        <v>173</v>
      </c>
      <c r="D1384" t="s">
        <v>246</v>
      </c>
      <c r="G1384">
        <v>5</v>
      </c>
      <c r="H1384">
        <v>836.36069999999995</v>
      </c>
      <c r="I1384" t="s">
        <v>24</v>
      </c>
      <c r="J1384">
        <v>0.05</v>
      </c>
      <c r="K1384">
        <v>837.15707299999997</v>
      </c>
      <c r="L1384">
        <v>2.9994E-2</v>
      </c>
      <c r="M1384">
        <v>0.19928499999999999</v>
      </c>
      <c r="N1384">
        <v>4.7174000000000001E-2</v>
      </c>
      <c r="O1384">
        <v>8.7139710000000008</v>
      </c>
      <c r="P1384">
        <v>1.2310000000000001E-3</v>
      </c>
    </row>
    <row r="1385" spans="1:16" x14ac:dyDescent="0.2">
      <c r="A1385" t="s">
        <v>218</v>
      </c>
      <c r="B1385">
        <v>167</v>
      </c>
      <c r="C1385">
        <v>173</v>
      </c>
      <c r="D1385" t="s">
        <v>246</v>
      </c>
      <c r="G1385">
        <v>5</v>
      </c>
      <c r="H1385">
        <v>836.36069999999995</v>
      </c>
      <c r="I1385" t="s">
        <v>24</v>
      </c>
      <c r="J1385">
        <v>0.5</v>
      </c>
      <c r="K1385">
        <v>837.21285</v>
      </c>
      <c r="L1385">
        <v>7.0716000000000001E-2</v>
      </c>
      <c r="M1385">
        <v>0.25506200000000001</v>
      </c>
      <c r="N1385">
        <v>7.9538999999999999E-2</v>
      </c>
      <c r="O1385">
        <v>8.7088859999999997</v>
      </c>
      <c r="P1385">
        <v>9.8700000000000003E-4</v>
      </c>
    </row>
    <row r="1386" spans="1:16" x14ac:dyDescent="0.2">
      <c r="A1386" t="s">
        <v>218</v>
      </c>
      <c r="B1386">
        <v>167</v>
      </c>
      <c r="C1386">
        <v>173</v>
      </c>
      <c r="D1386" t="s">
        <v>246</v>
      </c>
      <c r="G1386">
        <v>5</v>
      </c>
      <c r="H1386">
        <v>836.36069999999995</v>
      </c>
      <c r="I1386" t="s">
        <v>24</v>
      </c>
      <c r="J1386">
        <v>5</v>
      </c>
      <c r="K1386">
        <v>837.47105599999998</v>
      </c>
      <c r="L1386">
        <v>3.9668000000000002E-2</v>
      </c>
      <c r="M1386">
        <v>0.51326799999999995</v>
      </c>
      <c r="N1386">
        <v>5.3844999999999997E-2</v>
      </c>
      <c r="O1386">
        <v>8.7162950000000006</v>
      </c>
      <c r="P1386">
        <v>7.4330000000000004E-3</v>
      </c>
    </row>
    <row r="1387" spans="1:16" x14ac:dyDescent="0.2">
      <c r="A1387" t="s">
        <v>218</v>
      </c>
      <c r="B1387">
        <v>167</v>
      </c>
      <c r="C1387">
        <v>173</v>
      </c>
      <c r="D1387" t="s">
        <v>246</v>
      </c>
      <c r="G1387">
        <v>5</v>
      </c>
      <c r="H1387">
        <v>836.36069999999995</v>
      </c>
      <c r="I1387" t="s">
        <v>24</v>
      </c>
      <c r="J1387">
        <v>50.000003999999997</v>
      </c>
      <c r="K1387">
        <v>838.26739999999995</v>
      </c>
      <c r="L1387">
        <v>2.6280000000000001E-2</v>
      </c>
      <c r="M1387">
        <v>1.309612</v>
      </c>
      <c r="N1387">
        <v>4.4903999999999999E-2</v>
      </c>
      <c r="O1387">
        <v>8.7086679999999994</v>
      </c>
      <c r="P1387">
        <v>2.124E-3</v>
      </c>
    </row>
    <row r="1388" spans="1:16" x14ac:dyDescent="0.2">
      <c r="A1388" t="s">
        <v>218</v>
      </c>
      <c r="B1388">
        <v>167</v>
      </c>
      <c r="C1388">
        <v>173</v>
      </c>
      <c r="D1388" t="s">
        <v>246</v>
      </c>
      <c r="G1388">
        <v>5</v>
      </c>
      <c r="H1388">
        <v>836.36069999999995</v>
      </c>
      <c r="I1388" t="s">
        <v>26</v>
      </c>
      <c r="J1388">
        <v>0</v>
      </c>
      <c r="K1388">
        <v>836.95778800000005</v>
      </c>
      <c r="L1388">
        <v>3.6410999999999999E-2</v>
      </c>
      <c r="M1388">
        <v>0</v>
      </c>
      <c r="N1388">
        <v>0</v>
      </c>
      <c r="O1388">
        <v>8.7009000000000007</v>
      </c>
      <c r="P1388">
        <v>2.516E-3</v>
      </c>
    </row>
    <row r="1389" spans="1:16" x14ac:dyDescent="0.2">
      <c r="A1389" t="s">
        <v>218</v>
      </c>
      <c r="B1389">
        <v>167</v>
      </c>
      <c r="C1389">
        <v>173</v>
      </c>
      <c r="D1389" t="s">
        <v>246</v>
      </c>
      <c r="G1389">
        <v>5</v>
      </c>
      <c r="H1389">
        <v>836.36069999999995</v>
      </c>
      <c r="I1389" t="s">
        <v>26</v>
      </c>
      <c r="J1389">
        <v>5.0000000000000001E-3</v>
      </c>
      <c r="K1389">
        <v>837.03189199999997</v>
      </c>
      <c r="L1389">
        <v>9.2775999999999997E-2</v>
      </c>
      <c r="M1389">
        <v>7.4104000000000003E-2</v>
      </c>
      <c r="N1389">
        <v>9.9665000000000004E-2</v>
      </c>
      <c r="O1389">
        <v>8.720701</v>
      </c>
      <c r="P1389">
        <v>5.5329999999999997E-3</v>
      </c>
    </row>
    <row r="1390" spans="1:16" x14ac:dyDescent="0.2">
      <c r="A1390" t="s">
        <v>218</v>
      </c>
      <c r="B1390">
        <v>167</v>
      </c>
      <c r="C1390">
        <v>173</v>
      </c>
      <c r="D1390" t="s">
        <v>246</v>
      </c>
      <c r="G1390">
        <v>5</v>
      </c>
      <c r="H1390">
        <v>836.36069999999995</v>
      </c>
      <c r="I1390" t="s">
        <v>26</v>
      </c>
      <c r="J1390">
        <v>0.05</v>
      </c>
      <c r="K1390">
        <v>837.11187800000005</v>
      </c>
      <c r="L1390">
        <v>2.124E-3</v>
      </c>
      <c r="M1390">
        <v>0.15409</v>
      </c>
      <c r="N1390">
        <v>3.6472999999999998E-2</v>
      </c>
      <c r="O1390">
        <v>8.7045919999999999</v>
      </c>
      <c r="P1390">
        <v>1.5269999999999999E-3</v>
      </c>
    </row>
    <row r="1391" spans="1:16" x14ac:dyDescent="0.2">
      <c r="A1391" t="s">
        <v>218</v>
      </c>
      <c r="B1391">
        <v>167</v>
      </c>
      <c r="C1391">
        <v>173</v>
      </c>
      <c r="D1391" t="s">
        <v>246</v>
      </c>
      <c r="G1391">
        <v>5</v>
      </c>
      <c r="H1391">
        <v>836.36069999999995</v>
      </c>
      <c r="I1391" t="s">
        <v>26</v>
      </c>
      <c r="J1391">
        <v>0.5</v>
      </c>
      <c r="K1391">
        <v>837.169625</v>
      </c>
      <c r="L1391">
        <v>1.8005E-2</v>
      </c>
      <c r="M1391">
        <v>0.211837</v>
      </c>
      <c r="N1391">
        <v>4.0619000000000002E-2</v>
      </c>
      <c r="O1391">
        <v>8.7140880000000003</v>
      </c>
      <c r="P1391">
        <v>3.4390000000000002E-3</v>
      </c>
    </row>
    <row r="1392" spans="1:16" x14ac:dyDescent="0.2">
      <c r="A1392" t="s">
        <v>218</v>
      </c>
      <c r="B1392">
        <v>167</v>
      </c>
      <c r="C1392">
        <v>173</v>
      </c>
      <c r="D1392" t="s">
        <v>246</v>
      </c>
      <c r="G1392">
        <v>5</v>
      </c>
      <c r="H1392">
        <v>836.36069999999995</v>
      </c>
      <c r="I1392" t="s">
        <v>26</v>
      </c>
      <c r="J1392">
        <v>5</v>
      </c>
      <c r="K1392">
        <v>837.41746499999999</v>
      </c>
      <c r="L1392">
        <v>3.7834E-2</v>
      </c>
      <c r="M1392">
        <v>0.45967799999999998</v>
      </c>
      <c r="N1392">
        <v>5.2507999999999999E-2</v>
      </c>
      <c r="O1392">
        <v>8.7149289999999997</v>
      </c>
      <c r="P1392">
        <v>2.176E-3</v>
      </c>
    </row>
    <row r="1393" spans="1:16" x14ac:dyDescent="0.2">
      <c r="A1393" t="s">
        <v>218</v>
      </c>
      <c r="B1393">
        <v>167</v>
      </c>
      <c r="C1393">
        <v>173</v>
      </c>
      <c r="D1393" t="s">
        <v>246</v>
      </c>
      <c r="G1393">
        <v>5</v>
      </c>
      <c r="H1393">
        <v>836.36069999999995</v>
      </c>
      <c r="I1393" t="s">
        <v>26</v>
      </c>
      <c r="J1393">
        <v>50.000003999999997</v>
      </c>
      <c r="K1393">
        <v>838.03977799999996</v>
      </c>
      <c r="L1393">
        <v>3.6594000000000002E-2</v>
      </c>
      <c r="M1393">
        <v>1.08199</v>
      </c>
      <c r="N1393">
        <v>5.1622000000000001E-2</v>
      </c>
      <c r="O1393">
        <v>8.7102079999999997</v>
      </c>
      <c r="P1393">
        <v>4.1070000000000004E-3</v>
      </c>
    </row>
    <row r="1394" spans="1:16" x14ac:dyDescent="0.2">
      <c r="A1394" t="s">
        <v>218</v>
      </c>
      <c r="B1394">
        <v>174</v>
      </c>
      <c r="C1394">
        <v>191</v>
      </c>
      <c r="D1394" t="s">
        <v>247</v>
      </c>
      <c r="G1394">
        <v>17</v>
      </c>
      <c r="H1394">
        <v>2082.0502000000001</v>
      </c>
      <c r="I1394" t="s">
        <v>24</v>
      </c>
      <c r="J1394">
        <v>0</v>
      </c>
      <c r="K1394">
        <v>2083.2714040000001</v>
      </c>
      <c r="L1394">
        <v>2.1080000000000002E-2</v>
      </c>
      <c r="M1394">
        <v>0</v>
      </c>
      <c r="N1394">
        <v>0</v>
      </c>
      <c r="O1394">
        <v>7.1337279999999996</v>
      </c>
      <c r="P1394">
        <v>8.43E-4</v>
      </c>
    </row>
    <row r="1395" spans="1:16" x14ac:dyDescent="0.2">
      <c r="A1395" t="s">
        <v>218</v>
      </c>
      <c r="B1395">
        <v>174</v>
      </c>
      <c r="C1395">
        <v>191</v>
      </c>
      <c r="D1395" t="s">
        <v>247</v>
      </c>
      <c r="G1395">
        <v>17</v>
      </c>
      <c r="H1395">
        <v>2082.0502000000001</v>
      </c>
      <c r="I1395" t="s">
        <v>24</v>
      </c>
      <c r="J1395">
        <v>5.0000000000000001E-3</v>
      </c>
      <c r="K1395">
        <v>2084.458095</v>
      </c>
      <c r="L1395">
        <v>3.6998999999999997E-2</v>
      </c>
      <c r="M1395">
        <v>1.1866909999999999</v>
      </c>
      <c r="N1395">
        <v>4.2583000000000003E-2</v>
      </c>
      <c r="O1395">
        <v>7.1423249999999996</v>
      </c>
      <c r="P1395">
        <v>2.1819999999999999E-3</v>
      </c>
    </row>
    <row r="1396" spans="1:16" x14ac:dyDescent="0.2">
      <c r="A1396" t="s">
        <v>218</v>
      </c>
      <c r="B1396">
        <v>174</v>
      </c>
      <c r="C1396">
        <v>191</v>
      </c>
      <c r="D1396" t="s">
        <v>247</v>
      </c>
      <c r="G1396">
        <v>17</v>
      </c>
      <c r="H1396">
        <v>2082.0502000000001</v>
      </c>
      <c r="I1396" t="s">
        <v>24</v>
      </c>
      <c r="J1396">
        <v>0.05</v>
      </c>
      <c r="K1396">
        <v>2084.956952</v>
      </c>
      <c r="L1396">
        <v>3.8788999999999997E-2</v>
      </c>
      <c r="M1396">
        <v>1.685549</v>
      </c>
      <c r="N1396">
        <v>4.4146999999999999E-2</v>
      </c>
      <c r="O1396">
        <v>7.1463419999999998</v>
      </c>
      <c r="P1396">
        <v>3.9220000000000001E-3</v>
      </c>
    </row>
    <row r="1397" spans="1:16" x14ac:dyDescent="0.2">
      <c r="A1397" t="s">
        <v>218</v>
      </c>
      <c r="B1397">
        <v>174</v>
      </c>
      <c r="C1397">
        <v>191</v>
      </c>
      <c r="D1397" t="s">
        <v>247</v>
      </c>
      <c r="G1397">
        <v>17</v>
      </c>
      <c r="H1397">
        <v>2082.0502000000001</v>
      </c>
      <c r="I1397" t="s">
        <v>24</v>
      </c>
      <c r="J1397">
        <v>0.5</v>
      </c>
      <c r="K1397">
        <v>2085.7427729999999</v>
      </c>
      <c r="L1397">
        <v>2.5250999999999999E-2</v>
      </c>
      <c r="M1397">
        <v>2.4713690000000001</v>
      </c>
      <c r="N1397">
        <v>3.2892999999999999E-2</v>
      </c>
      <c r="O1397">
        <v>7.1383520000000003</v>
      </c>
      <c r="P1397">
        <v>1.2329999999999999E-3</v>
      </c>
    </row>
    <row r="1398" spans="1:16" x14ac:dyDescent="0.2">
      <c r="A1398" t="s">
        <v>218</v>
      </c>
      <c r="B1398">
        <v>174</v>
      </c>
      <c r="C1398">
        <v>191</v>
      </c>
      <c r="D1398" t="s">
        <v>247</v>
      </c>
      <c r="G1398">
        <v>17</v>
      </c>
      <c r="H1398">
        <v>2082.0502000000001</v>
      </c>
      <c r="I1398" t="s">
        <v>24</v>
      </c>
      <c r="J1398">
        <v>5</v>
      </c>
      <c r="K1398">
        <v>2087.572674</v>
      </c>
      <c r="L1398">
        <v>5.6409000000000001E-2</v>
      </c>
      <c r="M1398">
        <v>4.3012699999999997</v>
      </c>
      <c r="N1398">
        <v>6.0219000000000002E-2</v>
      </c>
      <c r="O1398">
        <v>7.1388100000000003</v>
      </c>
      <c r="P1398">
        <v>8.6499999999999997E-3</v>
      </c>
    </row>
    <row r="1399" spans="1:16" x14ac:dyDescent="0.2">
      <c r="A1399" t="s">
        <v>218</v>
      </c>
      <c r="B1399">
        <v>174</v>
      </c>
      <c r="C1399">
        <v>191</v>
      </c>
      <c r="D1399" t="s">
        <v>247</v>
      </c>
      <c r="G1399">
        <v>17</v>
      </c>
      <c r="H1399">
        <v>2082.0502000000001</v>
      </c>
      <c r="I1399" t="s">
        <v>24</v>
      </c>
      <c r="J1399">
        <v>50.000003999999997</v>
      </c>
      <c r="K1399">
        <v>2087.7424660000001</v>
      </c>
      <c r="L1399">
        <v>6.6582000000000002E-2</v>
      </c>
      <c r="M1399">
        <v>4.4710619999999999</v>
      </c>
      <c r="N1399">
        <v>6.9838999999999998E-2</v>
      </c>
      <c r="O1399">
        <v>7.1356260000000002</v>
      </c>
      <c r="P1399">
        <v>2.1570000000000001E-3</v>
      </c>
    </row>
    <row r="1400" spans="1:16" x14ac:dyDescent="0.2">
      <c r="A1400" t="s">
        <v>218</v>
      </c>
      <c r="B1400">
        <v>174</v>
      </c>
      <c r="C1400">
        <v>191</v>
      </c>
      <c r="D1400" t="s">
        <v>247</v>
      </c>
      <c r="G1400">
        <v>17</v>
      </c>
      <c r="H1400">
        <v>2082.0502000000001</v>
      </c>
      <c r="I1400" t="s">
        <v>26</v>
      </c>
      <c r="J1400">
        <v>0</v>
      </c>
      <c r="K1400">
        <v>2083.2714040000001</v>
      </c>
      <c r="L1400">
        <v>2.1080000000000002E-2</v>
      </c>
      <c r="M1400">
        <v>0</v>
      </c>
      <c r="N1400">
        <v>0</v>
      </c>
      <c r="O1400">
        <v>7.1337279999999996</v>
      </c>
      <c r="P1400">
        <v>8.43E-4</v>
      </c>
    </row>
    <row r="1401" spans="1:16" x14ac:dyDescent="0.2">
      <c r="A1401" t="s">
        <v>218</v>
      </c>
      <c r="B1401">
        <v>174</v>
      </c>
      <c r="C1401">
        <v>191</v>
      </c>
      <c r="D1401" t="s">
        <v>247</v>
      </c>
      <c r="G1401">
        <v>17</v>
      </c>
      <c r="H1401">
        <v>2082.0502000000001</v>
      </c>
      <c r="I1401" t="s">
        <v>26</v>
      </c>
      <c r="J1401">
        <v>5.0000000000000001E-3</v>
      </c>
      <c r="K1401">
        <v>2084.380447</v>
      </c>
      <c r="L1401">
        <v>2.5930999999999999E-2</v>
      </c>
      <c r="M1401">
        <v>1.1090439999999999</v>
      </c>
      <c r="N1401">
        <v>3.3418000000000003E-2</v>
      </c>
      <c r="O1401">
        <v>7.1480379999999997</v>
      </c>
      <c r="P1401">
        <v>4.7990000000000003E-3</v>
      </c>
    </row>
    <row r="1402" spans="1:16" x14ac:dyDescent="0.2">
      <c r="A1402" t="s">
        <v>218</v>
      </c>
      <c r="B1402">
        <v>174</v>
      </c>
      <c r="C1402">
        <v>191</v>
      </c>
      <c r="D1402" t="s">
        <v>247</v>
      </c>
      <c r="G1402">
        <v>17</v>
      </c>
      <c r="H1402">
        <v>2082.0502000000001</v>
      </c>
      <c r="I1402" t="s">
        <v>26</v>
      </c>
      <c r="J1402">
        <v>0.05</v>
      </c>
      <c r="K1402">
        <v>2084.6774639999999</v>
      </c>
      <c r="L1402">
        <v>3.8411000000000001E-2</v>
      </c>
      <c r="M1402">
        <v>1.406061</v>
      </c>
      <c r="N1402">
        <v>4.3815E-2</v>
      </c>
      <c r="O1402">
        <v>7.1367279999999997</v>
      </c>
      <c r="P1402">
        <v>4.6200000000000001E-4</v>
      </c>
    </row>
    <row r="1403" spans="1:16" x14ac:dyDescent="0.2">
      <c r="A1403" t="s">
        <v>218</v>
      </c>
      <c r="B1403">
        <v>174</v>
      </c>
      <c r="C1403">
        <v>191</v>
      </c>
      <c r="D1403" t="s">
        <v>247</v>
      </c>
      <c r="G1403">
        <v>17</v>
      </c>
      <c r="H1403">
        <v>2082.0502000000001</v>
      </c>
      <c r="I1403" t="s">
        <v>26</v>
      </c>
      <c r="J1403">
        <v>0.5</v>
      </c>
      <c r="K1403">
        <v>2085.0582410000002</v>
      </c>
      <c r="L1403">
        <v>2.7525999999999998E-2</v>
      </c>
      <c r="M1403">
        <v>1.786837</v>
      </c>
      <c r="N1403">
        <v>3.4669999999999999E-2</v>
      </c>
      <c r="O1403">
        <v>7.1434470000000001</v>
      </c>
      <c r="P1403">
        <v>1.5820000000000001E-3</v>
      </c>
    </row>
    <row r="1404" spans="1:16" x14ac:dyDescent="0.2">
      <c r="A1404" t="s">
        <v>218</v>
      </c>
      <c r="B1404">
        <v>174</v>
      </c>
      <c r="C1404">
        <v>191</v>
      </c>
      <c r="D1404" t="s">
        <v>247</v>
      </c>
      <c r="G1404">
        <v>17</v>
      </c>
      <c r="H1404">
        <v>2082.0502000000001</v>
      </c>
      <c r="I1404" t="s">
        <v>26</v>
      </c>
      <c r="J1404">
        <v>5</v>
      </c>
      <c r="K1404">
        <v>2086.1591709999998</v>
      </c>
      <c r="L1404">
        <v>3.1229E-2</v>
      </c>
      <c r="M1404">
        <v>2.8877670000000002</v>
      </c>
      <c r="N1404">
        <v>3.7677000000000002E-2</v>
      </c>
      <c r="O1404">
        <v>7.1398039999999998</v>
      </c>
      <c r="P1404">
        <v>2.9949999999999998E-3</v>
      </c>
    </row>
    <row r="1405" spans="1:16" x14ac:dyDescent="0.2">
      <c r="A1405" t="s">
        <v>218</v>
      </c>
      <c r="B1405">
        <v>174</v>
      </c>
      <c r="C1405">
        <v>191</v>
      </c>
      <c r="D1405" t="s">
        <v>247</v>
      </c>
      <c r="G1405">
        <v>17</v>
      </c>
      <c r="H1405">
        <v>2082.0502000000001</v>
      </c>
      <c r="I1405" t="s">
        <v>26</v>
      </c>
      <c r="J1405">
        <v>50.000003999999997</v>
      </c>
      <c r="K1405">
        <v>2086.9896819999999</v>
      </c>
      <c r="L1405">
        <v>5.5514000000000001E-2</v>
      </c>
      <c r="M1405">
        <v>3.7182780000000002</v>
      </c>
      <c r="N1405">
        <v>5.9381000000000003E-2</v>
      </c>
      <c r="O1405">
        <v>7.1342179999999997</v>
      </c>
      <c r="P1405">
        <v>1.312E-3</v>
      </c>
    </row>
    <row r="1406" spans="1:16" x14ac:dyDescent="0.2">
      <c r="A1406" t="s">
        <v>218</v>
      </c>
      <c r="B1406">
        <v>174</v>
      </c>
      <c r="C1406">
        <v>201</v>
      </c>
      <c r="D1406" t="s">
        <v>248</v>
      </c>
      <c r="G1406">
        <v>27</v>
      </c>
      <c r="H1406">
        <v>3315.6464999999998</v>
      </c>
      <c r="I1406" t="s">
        <v>24</v>
      </c>
      <c r="J1406">
        <v>0</v>
      </c>
      <c r="K1406">
        <v>3317.6545489999999</v>
      </c>
      <c r="L1406">
        <v>5.5092000000000002E-2</v>
      </c>
      <c r="M1406">
        <v>0</v>
      </c>
      <c r="N1406">
        <v>0</v>
      </c>
      <c r="O1406">
        <v>6.3071169999999999</v>
      </c>
      <c r="P1406">
        <v>1.0759999999999999E-3</v>
      </c>
    </row>
    <row r="1407" spans="1:16" x14ac:dyDescent="0.2">
      <c r="A1407" t="s">
        <v>218</v>
      </c>
      <c r="B1407">
        <v>174</v>
      </c>
      <c r="C1407">
        <v>201</v>
      </c>
      <c r="D1407" t="s">
        <v>248</v>
      </c>
      <c r="G1407">
        <v>27</v>
      </c>
      <c r="H1407">
        <v>3315.6464999999998</v>
      </c>
      <c r="I1407" t="s">
        <v>24</v>
      </c>
      <c r="J1407">
        <v>5.0000000000000001E-3</v>
      </c>
      <c r="K1407">
        <v>3318.9580930000002</v>
      </c>
      <c r="L1407">
        <v>9.5727999999999994E-2</v>
      </c>
      <c r="M1407">
        <v>1.303544</v>
      </c>
      <c r="N1407">
        <v>0.110448</v>
      </c>
      <c r="O1407">
        <v>6.313218</v>
      </c>
      <c r="P1407">
        <v>2.689E-3</v>
      </c>
    </row>
    <row r="1408" spans="1:16" x14ac:dyDescent="0.2">
      <c r="A1408" t="s">
        <v>218</v>
      </c>
      <c r="B1408">
        <v>174</v>
      </c>
      <c r="C1408">
        <v>201</v>
      </c>
      <c r="D1408" t="s">
        <v>248</v>
      </c>
      <c r="G1408">
        <v>27</v>
      </c>
      <c r="H1408">
        <v>3315.6464999999998</v>
      </c>
      <c r="I1408" t="s">
        <v>24</v>
      </c>
      <c r="J1408">
        <v>0.05</v>
      </c>
      <c r="K1408">
        <v>3319.4062709999998</v>
      </c>
      <c r="L1408">
        <v>0.14999000000000001</v>
      </c>
      <c r="M1408">
        <v>1.751722</v>
      </c>
      <c r="N1408">
        <v>0.15978700000000001</v>
      </c>
      <c r="O1408">
        <v>6.314095</v>
      </c>
      <c r="P1408">
        <v>3.702E-3</v>
      </c>
    </row>
    <row r="1409" spans="1:16" x14ac:dyDescent="0.2">
      <c r="A1409" t="s">
        <v>218</v>
      </c>
      <c r="B1409">
        <v>174</v>
      </c>
      <c r="C1409">
        <v>201</v>
      </c>
      <c r="D1409" t="s">
        <v>248</v>
      </c>
      <c r="G1409">
        <v>27</v>
      </c>
      <c r="H1409">
        <v>3315.6464999999998</v>
      </c>
      <c r="I1409" t="s">
        <v>24</v>
      </c>
      <c r="J1409">
        <v>0.5</v>
      </c>
      <c r="K1409">
        <v>3320.780671</v>
      </c>
      <c r="L1409">
        <v>0.31486199999999998</v>
      </c>
      <c r="M1409">
        <v>3.1261220000000001</v>
      </c>
      <c r="N1409">
        <v>0.31964500000000001</v>
      </c>
      <c r="O1409">
        <v>6.3089279999999999</v>
      </c>
      <c r="P1409">
        <v>2.2669999999999999E-3</v>
      </c>
    </row>
    <row r="1410" spans="1:16" x14ac:dyDescent="0.2">
      <c r="A1410" t="s">
        <v>218</v>
      </c>
      <c r="B1410">
        <v>174</v>
      </c>
      <c r="C1410">
        <v>201</v>
      </c>
      <c r="D1410" t="s">
        <v>248</v>
      </c>
      <c r="G1410">
        <v>27</v>
      </c>
      <c r="H1410">
        <v>3315.6464999999998</v>
      </c>
      <c r="I1410" t="s">
        <v>24</v>
      </c>
      <c r="J1410">
        <v>5</v>
      </c>
      <c r="K1410">
        <v>3324.832277</v>
      </c>
      <c r="L1410">
        <v>0.19109400000000001</v>
      </c>
      <c r="M1410">
        <v>7.1777280000000001</v>
      </c>
      <c r="N1410">
        <v>0.198877</v>
      </c>
      <c r="O1410">
        <v>6.3086510000000002</v>
      </c>
      <c r="P1410">
        <v>8.6070000000000001E-3</v>
      </c>
    </row>
    <row r="1411" spans="1:16" x14ac:dyDescent="0.2">
      <c r="A1411" t="s">
        <v>218</v>
      </c>
      <c r="B1411">
        <v>174</v>
      </c>
      <c r="C1411">
        <v>201</v>
      </c>
      <c r="D1411" t="s">
        <v>248</v>
      </c>
      <c r="G1411">
        <v>27</v>
      </c>
      <c r="H1411">
        <v>3315.6464999999998</v>
      </c>
      <c r="I1411" t="s">
        <v>24</v>
      </c>
      <c r="J1411">
        <v>50.000003999999997</v>
      </c>
      <c r="K1411">
        <v>3325.3908510000001</v>
      </c>
      <c r="L1411">
        <v>0.15675800000000001</v>
      </c>
      <c r="M1411">
        <v>7.7363020000000002</v>
      </c>
      <c r="N1411">
        <v>0.166157</v>
      </c>
      <c r="O1411">
        <v>6.3045720000000003</v>
      </c>
      <c r="P1411">
        <v>2.264E-3</v>
      </c>
    </row>
    <row r="1412" spans="1:16" x14ac:dyDescent="0.2">
      <c r="A1412" t="s">
        <v>218</v>
      </c>
      <c r="B1412">
        <v>174</v>
      </c>
      <c r="C1412">
        <v>201</v>
      </c>
      <c r="D1412" t="s">
        <v>248</v>
      </c>
      <c r="G1412">
        <v>27</v>
      </c>
      <c r="H1412">
        <v>3315.6464999999998</v>
      </c>
      <c r="I1412" t="s">
        <v>26</v>
      </c>
      <c r="J1412">
        <v>0</v>
      </c>
      <c r="K1412">
        <v>3317.6545489999999</v>
      </c>
      <c r="L1412">
        <v>5.5092000000000002E-2</v>
      </c>
      <c r="M1412">
        <v>0</v>
      </c>
      <c r="N1412">
        <v>0</v>
      </c>
      <c r="O1412">
        <v>6.3071169999999999</v>
      </c>
      <c r="P1412">
        <v>1.0759999999999999E-3</v>
      </c>
    </row>
    <row r="1413" spans="1:16" x14ac:dyDescent="0.2">
      <c r="A1413" t="s">
        <v>218</v>
      </c>
      <c r="B1413">
        <v>174</v>
      </c>
      <c r="C1413">
        <v>201</v>
      </c>
      <c r="D1413" t="s">
        <v>248</v>
      </c>
      <c r="G1413">
        <v>27</v>
      </c>
      <c r="H1413">
        <v>3315.6464999999998</v>
      </c>
      <c r="I1413" t="s">
        <v>26</v>
      </c>
      <c r="J1413">
        <v>5.0000000000000001E-3</v>
      </c>
      <c r="K1413">
        <v>3318.8920370000001</v>
      </c>
      <c r="L1413">
        <v>7.1347999999999995E-2</v>
      </c>
      <c r="M1413">
        <v>1.2374879999999999</v>
      </c>
      <c r="N1413">
        <v>9.0142E-2</v>
      </c>
      <c r="O1413">
        <v>6.3194600000000003</v>
      </c>
      <c r="P1413">
        <v>6.3220000000000004E-3</v>
      </c>
    </row>
    <row r="1414" spans="1:16" x14ac:dyDescent="0.2">
      <c r="A1414" t="s">
        <v>218</v>
      </c>
      <c r="B1414">
        <v>174</v>
      </c>
      <c r="C1414">
        <v>201</v>
      </c>
      <c r="D1414" t="s">
        <v>248</v>
      </c>
      <c r="G1414">
        <v>27</v>
      </c>
      <c r="H1414">
        <v>3315.6464999999998</v>
      </c>
      <c r="I1414" t="s">
        <v>26</v>
      </c>
      <c r="J1414">
        <v>0.05</v>
      </c>
      <c r="K1414">
        <v>3319.1537920000001</v>
      </c>
      <c r="L1414">
        <v>6.6502000000000006E-2</v>
      </c>
      <c r="M1414">
        <v>1.4992430000000001</v>
      </c>
      <c r="N1414">
        <v>8.6358000000000004E-2</v>
      </c>
      <c r="O1414">
        <v>6.3089310000000003</v>
      </c>
      <c r="P1414">
        <v>1.451E-3</v>
      </c>
    </row>
    <row r="1415" spans="1:16" x14ac:dyDescent="0.2">
      <c r="A1415" t="s">
        <v>218</v>
      </c>
      <c r="B1415">
        <v>174</v>
      </c>
      <c r="C1415">
        <v>201</v>
      </c>
      <c r="D1415" t="s">
        <v>248</v>
      </c>
      <c r="G1415">
        <v>27</v>
      </c>
      <c r="H1415">
        <v>3315.6464999999998</v>
      </c>
      <c r="I1415" t="s">
        <v>26</v>
      </c>
      <c r="J1415">
        <v>0.5</v>
      </c>
      <c r="K1415">
        <v>3319.4800799999998</v>
      </c>
      <c r="L1415">
        <v>8.0124000000000001E-2</v>
      </c>
      <c r="M1415">
        <v>1.825531</v>
      </c>
      <c r="N1415">
        <v>9.7236000000000003E-2</v>
      </c>
      <c r="O1415">
        <v>6.3172949999999997</v>
      </c>
      <c r="P1415">
        <v>2.3310000000000002E-3</v>
      </c>
    </row>
    <row r="1416" spans="1:16" x14ac:dyDescent="0.2">
      <c r="A1416" t="s">
        <v>218</v>
      </c>
      <c r="B1416">
        <v>174</v>
      </c>
      <c r="C1416">
        <v>201</v>
      </c>
      <c r="D1416" t="s">
        <v>248</v>
      </c>
      <c r="G1416">
        <v>27</v>
      </c>
      <c r="H1416">
        <v>3315.6464999999998</v>
      </c>
      <c r="I1416" t="s">
        <v>26</v>
      </c>
      <c r="J1416">
        <v>5</v>
      </c>
      <c r="K1416">
        <v>3320.8478359999999</v>
      </c>
      <c r="L1416">
        <v>0.143568</v>
      </c>
      <c r="M1416">
        <v>3.1932870000000002</v>
      </c>
      <c r="N1416">
        <v>0.153775</v>
      </c>
      <c r="O1416">
        <v>6.3110819999999999</v>
      </c>
      <c r="P1416">
        <v>3.0730000000000002E-3</v>
      </c>
    </row>
    <row r="1417" spans="1:16" x14ac:dyDescent="0.2">
      <c r="A1417" t="s">
        <v>218</v>
      </c>
      <c r="B1417">
        <v>174</v>
      </c>
      <c r="C1417">
        <v>201</v>
      </c>
      <c r="D1417" t="s">
        <v>248</v>
      </c>
      <c r="G1417">
        <v>27</v>
      </c>
      <c r="H1417">
        <v>3315.6464999999998</v>
      </c>
      <c r="I1417" t="s">
        <v>26</v>
      </c>
      <c r="J1417">
        <v>50.000003999999997</v>
      </c>
      <c r="K1417">
        <v>3322.6303520000001</v>
      </c>
      <c r="L1417">
        <v>0.135301</v>
      </c>
      <c r="M1417">
        <v>4.975803</v>
      </c>
      <c r="N1417">
        <v>0.14608699999999999</v>
      </c>
      <c r="O1417">
        <v>6.3051500000000003</v>
      </c>
      <c r="P1417">
        <v>1.635E-3</v>
      </c>
    </row>
    <row r="1418" spans="1:16" x14ac:dyDescent="0.2">
      <c r="A1418" t="s">
        <v>218</v>
      </c>
      <c r="B1418">
        <v>174</v>
      </c>
      <c r="C1418">
        <v>202</v>
      </c>
      <c r="D1418" t="s">
        <v>249</v>
      </c>
      <c r="G1418">
        <v>28</v>
      </c>
      <c r="H1418">
        <v>3430.6734000000001</v>
      </c>
      <c r="I1418" t="s">
        <v>24</v>
      </c>
      <c r="J1418">
        <v>0</v>
      </c>
      <c r="K1418">
        <v>3432.6272570000001</v>
      </c>
      <c r="L1418">
        <v>3.0452E-2</v>
      </c>
      <c r="M1418">
        <v>0</v>
      </c>
      <c r="N1418">
        <v>0</v>
      </c>
      <c r="O1418">
        <v>6.3522730000000003</v>
      </c>
      <c r="P1418">
        <v>1.604E-3</v>
      </c>
    </row>
    <row r="1419" spans="1:16" x14ac:dyDescent="0.2">
      <c r="A1419" t="s">
        <v>218</v>
      </c>
      <c r="B1419">
        <v>174</v>
      </c>
      <c r="C1419">
        <v>202</v>
      </c>
      <c r="D1419" t="s">
        <v>249</v>
      </c>
      <c r="G1419">
        <v>28</v>
      </c>
      <c r="H1419">
        <v>3430.6734000000001</v>
      </c>
      <c r="I1419" t="s">
        <v>24</v>
      </c>
      <c r="J1419">
        <v>5.0000000000000001E-3</v>
      </c>
      <c r="K1419">
        <v>3434.1812100000002</v>
      </c>
      <c r="L1419">
        <v>8.2091999999999998E-2</v>
      </c>
      <c r="M1419">
        <v>1.553952</v>
      </c>
      <c r="N1419">
        <v>8.7558999999999998E-2</v>
      </c>
      <c r="O1419">
        <v>6.3582489999999998</v>
      </c>
      <c r="P1419">
        <v>2.6540000000000001E-3</v>
      </c>
    </row>
    <row r="1420" spans="1:16" x14ac:dyDescent="0.2">
      <c r="A1420" t="s">
        <v>218</v>
      </c>
      <c r="B1420">
        <v>174</v>
      </c>
      <c r="C1420">
        <v>202</v>
      </c>
      <c r="D1420" t="s">
        <v>249</v>
      </c>
      <c r="G1420">
        <v>28</v>
      </c>
      <c r="H1420">
        <v>3430.6734000000001</v>
      </c>
      <c r="I1420" t="s">
        <v>24</v>
      </c>
      <c r="J1420">
        <v>0.05</v>
      </c>
      <c r="K1420">
        <v>3434.8285729999998</v>
      </c>
      <c r="L1420">
        <v>0.18471099999999999</v>
      </c>
      <c r="M1420">
        <v>2.2013159999999998</v>
      </c>
      <c r="N1420">
        <v>0.18720500000000001</v>
      </c>
      <c r="O1420">
        <v>6.3581909999999997</v>
      </c>
      <c r="P1420">
        <v>4.228E-3</v>
      </c>
    </row>
    <row r="1421" spans="1:16" x14ac:dyDescent="0.2">
      <c r="A1421" t="s">
        <v>218</v>
      </c>
      <c r="B1421">
        <v>174</v>
      </c>
      <c r="C1421">
        <v>202</v>
      </c>
      <c r="D1421" t="s">
        <v>249</v>
      </c>
      <c r="G1421">
        <v>28</v>
      </c>
      <c r="H1421">
        <v>3430.6734000000001</v>
      </c>
      <c r="I1421" t="s">
        <v>24</v>
      </c>
      <c r="J1421">
        <v>0.5</v>
      </c>
      <c r="K1421">
        <v>3436.1376839999998</v>
      </c>
      <c r="L1421">
        <v>0.21224699999999999</v>
      </c>
      <c r="M1421">
        <v>3.5104259999999998</v>
      </c>
      <c r="N1421">
        <v>0.21442</v>
      </c>
      <c r="O1421">
        <v>6.3521989999999997</v>
      </c>
      <c r="P1421">
        <v>1.9819999999999998E-3</v>
      </c>
    </row>
    <row r="1422" spans="1:16" x14ac:dyDescent="0.2">
      <c r="A1422" t="s">
        <v>218</v>
      </c>
      <c r="B1422">
        <v>174</v>
      </c>
      <c r="C1422">
        <v>202</v>
      </c>
      <c r="D1422" t="s">
        <v>249</v>
      </c>
      <c r="G1422">
        <v>28</v>
      </c>
      <c r="H1422">
        <v>3430.6734000000001</v>
      </c>
      <c r="I1422" t="s">
        <v>24</v>
      </c>
      <c r="J1422">
        <v>5</v>
      </c>
      <c r="K1422">
        <v>3440.0908119999999</v>
      </c>
      <c r="L1422">
        <v>0.200626</v>
      </c>
      <c r="M1422">
        <v>7.4635540000000002</v>
      </c>
      <c r="N1422">
        <v>0.20292399999999999</v>
      </c>
      <c r="O1422">
        <v>6.351229</v>
      </c>
      <c r="P1422">
        <v>9.3130000000000001E-3</v>
      </c>
    </row>
    <row r="1423" spans="1:16" x14ac:dyDescent="0.2">
      <c r="A1423" t="s">
        <v>218</v>
      </c>
      <c r="B1423">
        <v>174</v>
      </c>
      <c r="C1423">
        <v>202</v>
      </c>
      <c r="D1423" t="s">
        <v>249</v>
      </c>
      <c r="G1423">
        <v>28</v>
      </c>
      <c r="H1423">
        <v>3430.6734000000001</v>
      </c>
      <c r="I1423" t="s">
        <v>24</v>
      </c>
      <c r="J1423">
        <v>50.000003999999997</v>
      </c>
      <c r="K1423">
        <v>3440.6207079999999</v>
      </c>
      <c r="L1423">
        <v>0.28425699999999998</v>
      </c>
      <c r="M1423">
        <v>7.9934510000000003</v>
      </c>
      <c r="N1423">
        <v>0.285883</v>
      </c>
      <c r="O1423">
        <v>6.3469429999999996</v>
      </c>
      <c r="P1423">
        <v>2.862E-3</v>
      </c>
    </row>
    <row r="1424" spans="1:16" x14ac:dyDescent="0.2">
      <c r="A1424" t="s">
        <v>218</v>
      </c>
      <c r="B1424">
        <v>174</v>
      </c>
      <c r="C1424">
        <v>202</v>
      </c>
      <c r="D1424" t="s">
        <v>249</v>
      </c>
      <c r="G1424">
        <v>28</v>
      </c>
      <c r="H1424">
        <v>3430.6734000000001</v>
      </c>
      <c r="I1424" t="s">
        <v>26</v>
      </c>
      <c r="J1424">
        <v>0</v>
      </c>
      <c r="K1424">
        <v>3432.6272570000001</v>
      </c>
      <c r="L1424">
        <v>3.0452E-2</v>
      </c>
      <c r="M1424">
        <v>0</v>
      </c>
      <c r="N1424">
        <v>0</v>
      </c>
      <c r="O1424">
        <v>6.3522730000000003</v>
      </c>
      <c r="P1424">
        <v>1.604E-3</v>
      </c>
    </row>
    <row r="1425" spans="1:16" x14ac:dyDescent="0.2">
      <c r="A1425" t="s">
        <v>218</v>
      </c>
      <c r="B1425">
        <v>174</v>
      </c>
      <c r="C1425">
        <v>202</v>
      </c>
      <c r="D1425" t="s">
        <v>249</v>
      </c>
      <c r="G1425">
        <v>28</v>
      </c>
      <c r="H1425">
        <v>3430.6734000000001</v>
      </c>
      <c r="I1425" t="s">
        <v>26</v>
      </c>
      <c r="J1425">
        <v>5.0000000000000001E-3</v>
      </c>
      <c r="K1425">
        <v>3434.1148320000002</v>
      </c>
      <c r="L1425">
        <v>0.111038</v>
      </c>
      <c r="M1425">
        <v>1.487574</v>
      </c>
      <c r="N1425">
        <v>0.115138</v>
      </c>
      <c r="O1425">
        <v>6.3649399999999998</v>
      </c>
      <c r="P1425">
        <v>5.4180000000000001E-3</v>
      </c>
    </row>
    <row r="1426" spans="1:16" x14ac:dyDescent="0.2">
      <c r="A1426" t="s">
        <v>218</v>
      </c>
      <c r="B1426">
        <v>174</v>
      </c>
      <c r="C1426">
        <v>202</v>
      </c>
      <c r="D1426" t="s">
        <v>249</v>
      </c>
      <c r="G1426">
        <v>28</v>
      </c>
      <c r="H1426">
        <v>3430.6734000000001</v>
      </c>
      <c r="I1426" t="s">
        <v>26</v>
      </c>
      <c r="J1426">
        <v>0.05</v>
      </c>
      <c r="K1426">
        <v>3434.392476</v>
      </c>
      <c r="L1426">
        <v>8.1104999999999997E-2</v>
      </c>
      <c r="M1426">
        <v>1.7652190000000001</v>
      </c>
      <c r="N1426">
        <v>8.6633000000000002E-2</v>
      </c>
      <c r="O1426">
        <v>6.3535539999999999</v>
      </c>
      <c r="P1426">
        <v>1.699E-3</v>
      </c>
    </row>
    <row r="1427" spans="1:16" x14ac:dyDescent="0.2">
      <c r="A1427" t="s">
        <v>218</v>
      </c>
      <c r="B1427">
        <v>174</v>
      </c>
      <c r="C1427">
        <v>202</v>
      </c>
      <c r="D1427" t="s">
        <v>249</v>
      </c>
      <c r="G1427">
        <v>28</v>
      </c>
      <c r="H1427">
        <v>3430.6734000000001</v>
      </c>
      <c r="I1427" t="s">
        <v>26</v>
      </c>
      <c r="J1427">
        <v>0.5</v>
      </c>
      <c r="K1427">
        <v>3434.7971630000002</v>
      </c>
      <c r="L1427">
        <v>0.159057</v>
      </c>
      <c r="M1427">
        <v>2.169905</v>
      </c>
      <c r="N1427">
        <v>0.16194600000000001</v>
      </c>
      <c r="O1427">
        <v>6.3611490000000002</v>
      </c>
      <c r="P1427">
        <v>2.0999999999999999E-3</v>
      </c>
    </row>
    <row r="1428" spans="1:16" x14ac:dyDescent="0.2">
      <c r="A1428" t="s">
        <v>218</v>
      </c>
      <c r="B1428">
        <v>174</v>
      </c>
      <c r="C1428">
        <v>202</v>
      </c>
      <c r="D1428" t="s">
        <v>249</v>
      </c>
      <c r="G1428">
        <v>28</v>
      </c>
      <c r="H1428">
        <v>3430.6734000000001</v>
      </c>
      <c r="I1428" t="s">
        <v>26</v>
      </c>
      <c r="J1428">
        <v>5</v>
      </c>
      <c r="K1428">
        <v>3436.2224230000002</v>
      </c>
      <c r="L1428">
        <v>0.113439</v>
      </c>
      <c r="M1428">
        <v>3.5951650000000002</v>
      </c>
      <c r="N1428">
        <v>0.117456</v>
      </c>
      <c r="O1428">
        <v>6.3556309999999998</v>
      </c>
      <c r="P1428">
        <v>3.101E-3</v>
      </c>
    </row>
    <row r="1429" spans="1:16" x14ac:dyDescent="0.2">
      <c r="A1429" t="s">
        <v>218</v>
      </c>
      <c r="B1429">
        <v>174</v>
      </c>
      <c r="C1429">
        <v>202</v>
      </c>
      <c r="D1429" t="s">
        <v>249</v>
      </c>
      <c r="G1429">
        <v>28</v>
      </c>
      <c r="H1429">
        <v>3430.6734000000001</v>
      </c>
      <c r="I1429" t="s">
        <v>26</v>
      </c>
      <c r="J1429">
        <v>50.000003999999997</v>
      </c>
      <c r="K1429">
        <v>3437.8993540000001</v>
      </c>
      <c r="L1429">
        <v>8.2042000000000004E-2</v>
      </c>
      <c r="M1429">
        <v>5.2720960000000003</v>
      </c>
      <c r="N1429">
        <v>8.7512000000000006E-2</v>
      </c>
      <c r="O1429">
        <v>6.3484480000000003</v>
      </c>
      <c r="P1429">
        <v>1.97E-3</v>
      </c>
    </row>
    <row r="1430" spans="1:16" x14ac:dyDescent="0.2">
      <c r="A1430" t="s">
        <v>218</v>
      </c>
      <c r="B1430">
        <v>174</v>
      </c>
      <c r="C1430">
        <v>203</v>
      </c>
      <c r="D1430" t="s">
        <v>250</v>
      </c>
      <c r="G1430">
        <v>29</v>
      </c>
      <c r="H1430">
        <v>3543.7575000000002</v>
      </c>
      <c r="I1430" t="s">
        <v>24</v>
      </c>
      <c r="J1430">
        <v>0</v>
      </c>
      <c r="K1430">
        <v>3545.7908729999999</v>
      </c>
      <c r="L1430">
        <v>1.2651000000000001E-2</v>
      </c>
      <c r="M1430">
        <v>0</v>
      </c>
      <c r="N1430">
        <v>0</v>
      </c>
      <c r="O1430">
        <v>6.9117879999999996</v>
      </c>
      <c r="P1430">
        <v>1.225E-3</v>
      </c>
    </row>
    <row r="1431" spans="1:16" x14ac:dyDescent="0.2">
      <c r="A1431" t="s">
        <v>218</v>
      </c>
      <c r="B1431">
        <v>174</v>
      </c>
      <c r="C1431">
        <v>203</v>
      </c>
      <c r="D1431" t="s">
        <v>250</v>
      </c>
      <c r="G1431">
        <v>29</v>
      </c>
      <c r="H1431">
        <v>3543.7575000000002</v>
      </c>
      <c r="I1431" t="s">
        <v>24</v>
      </c>
      <c r="J1431">
        <v>5.0000000000000001E-3</v>
      </c>
      <c r="K1431">
        <v>3547.3223330000001</v>
      </c>
      <c r="L1431">
        <v>2.8672E-2</v>
      </c>
      <c r="M1431">
        <v>1.53146</v>
      </c>
      <c r="N1431">
        <v>3.1338999999999999E-2</v>
      </c>
      <c r="O1431">
        <v>6.9211580000000001</v>
      </c>
      <c r="P1431">
        <v>2.7699999999999999E-3</v>
      </c>
    </row>
    <row r="1432" spans="1:16" x14ac:dyDescent="0.2">
      <c r="A1432" t="s">
        <v>218</v>
      </c>
      <c r="B1432">
        <v>174</v>
      </c>
      <c r="C1432">
        <v>203</v>
      </c>
      <c r="D1432" t="s">
        <v>250</v>
      </c>
      <c r="G1432">
        <v>29</v>
      </c>
      <c r="H1432">
        <v>3543.7575000000002</v>
      </c>
      <c r="I1432" t="s">
        <v>24</v>
      </c>
      <c r="J1432">
        <v>0.05</v>
      </c>
      <c r="K1432">
        <v>3547.9259689999999</v>
      </c>
      <c r="L1432">
        <v>7.4979000000000004E-2</v>
      </c>
      <c r="M1432">
        <v>2.1350959999999999</v>
      </c>
      <c r="N1432">
        <v>7.6038999999999995E-2</v>
      </c>
      <c r="O1432">
        <v>6.9233159999999998</v>
      </c>
      <c r="P1432">
        <v>3.715E-3</v>
      </c>
    </row>
    <row r="1433" spans="1:16" x14ac:dyDescent="0.2">
      <c r="A1433" t="s">
        <v>218</v>
      </c>
      <c r="B1433">
        <v>174</v>
      </c>
      <c r="C1433">
        <v>203</v>
      </c>
      <c r="D1433" t="s">
        <v>250</v>
      </c>
      <c r="G1433">
        <v>29</v>
      </c>
      <c r="H1433">
        <v>3543.7575000000002</v>
      </c>
      <c r="I1433" t="s">
        <v>24</v>
      </c>
      <c r="J1433">
        <v>0.5</v>
      </c>
      <c r="K1433">
        <v>3549.2875720000002</v>
      </c>
      <c r="L1433">
        <v>6.8321000000000007E-2</v>
      </c>
      <c r="M1433">
        <v>3.496699</v>
      </c>
      <c r="N1433">
        <v>6.9482000000000002E-2</v>
      </c>
      <c r="O1433">
        <v>6.9135989999999996</v>
      </c>
      <c r="P1433">
        <v>1.8109999999999999E-3</v>
      </c>
    </row>
    <row r="1434" spans="1:16" x14ac:dyDescent="0.2">
      <c r="A1434" t="s">
        <v>218</v>
      </c>
      <c r="B1434">
        <v>174</v>
      </c>
      <c r="C1434">
        <v>203</v>
      </c>
      <c r="D1434" t="s">
        <v>250</v>
      </c>
      <c r="G1434">
        <v>29</v>
      </c>
      <c r="H1434">
        <v>3543.7575000000002</v>
      </c>
      <c r="I1434" t="s">
        <v>24</v>
      </c>
      <c r="J1434">
        <v>5</v>
      </c>
      <c r="K1434">
        <v>3553.4799600000001</v>
      </c>
      <c r="L1434">
        <v>0.14380999999999999</v>
      </c>
      <c r="M1434">
        <v>7.6890869999999998</v>
      </c>
      <c r="N1434">
        <v>0.14436499999999999</v>
      </c>
      <c r="O1434">
        <v>6.9114930000000001</v>
      </c>
      <c r="P1434">
        <v>8.8959999999999994E-3</v>
      </c>
    </row>
    <row r="1435" spans="1:16" x14ac:dyDescent="0.2">
      <c r="A1435" t="s">
        <v>218</v>
      </c>
      <c r="B1435">
        <v>174</v>
      </c>
      <c r="C1435">
        <v>203</v>
      </c>
      <c r="D1435" t="s">
        <v>250</v>
      </c>
      <c r="G1435">
        <v>29</v>
      </c>
      <c r="H1435">
        <v>3543.7575000000002</v>
      </c>
      <c r="I1435" t="s">
        <v>24</v>
      </c>
      <c r="J1435">
        <v>50.000003999999997</v>
      </c>
      <c r="K1435">
        <v>3554.3854259999998</v>
      </c>
      <c r="L1435">
        <v>0.145034</v>
      </c>
      <c r="M1435">
        <v>8.5945529999999994</v>
      </c>
      <c r="N1435">
        <v>0.14558499999999999</v>
      </c>
      <c r="O1435">
        <v>6.9068880000000004</v>
      </c>
      <c r="P1435">
        <v>1.846E-3</v>
      </c>
    </row>
    <row r="1436" spans="1:16" x14ac:dyDescent="0.2">
      <c r="A1436" t="s">
        <v>218</v>
      </c>
      <c r="B1436">
        <v>174</v>
      </c>
      <c r="C1436">
        <v>203</v>
      </c>
      <c r="D1436" t="s">
        <v>250</v>
      </c>
      <c r="G1436">
        <v>29</v>
      </c>
      <c r="H1436">
        <v>3543.7575000000002</v>
      </c>
      <c r="I1436" t="s">
        <v>26</v>
      </c>
      <c r="J1436">
        <v>0</v>
      </c>
      <c r="K1436">
        <v>3545.7908729999999</v>
      </c>
      <c r="L1436">
        <v>1.2651000000000001E-2</v>
      </c>
      <c r="M1436">
        <v>0</v>
      </c>
      <c r="N1436">
        <v>0</v>
      </c>
      <c r="O1436">
        <v>6.9117879999999996</v>
      </c>
      <c r="P1436">
        <v>1.225E-3</v>
      </c>
    </row>
    <row r="1437" spans="1:16" x14ac:dyDescent="0.2">
      <c r="A1437" t="s">
        <v>218</v>
      </c>
      <c r="B1437">
        <v>174</v>
      </c>
      <c r="C1437">
        <v>203</v>
      </c>
      <c r="D1437" t="s">
        <v>250</v>
      </c>
      <c r="G1437">
        <v>29</v>
      </c>
      <c r="H1437">
        <v>3543.7575000000002</v>
      </c>
      <c r="I1437" t="s">
        <v>26</v>
      </c>
      <c r="J1437">
        <v>5.0000000000000001E-3</v>
      </c>
      <c r="K1437">
        <v>3547.245038</v>
      </c>
      <c r="L1437">
        <v>2.0674999999999999E-2</v>
      </c>
      <c r="M1437">
        <v>1.454164</v>
      </c>
      <c r="N1437">
        <v>2.4239E-2</v>
      </c>
      <c r="O1437">
        <v>6.9278050000000002</v>
      </c>
      <c r="P1437">
        <v>6.0029999999999997E-3</v>
      </c>
    </row>
    <row r="1438" spans="1:16" x14ac:dyDescent="0.2">
      <c r="A1438" t="s">
        <v>218</v>
      </c>
      <c r="B1438">
        <v>174</v>
      </c>
      <c r="C1438">
        <v>203</v>
      </c>
      <c r="D1438" t="s">
        <v>250</v>
      </c>
      <c r="G1438">
        <v>29</v>
      </c>
      <c r="H1438">
        <v>3543.7575000000002</v>
      </c>
      <c r="I1438" t="s">
        <v>26</v>
      </c>
      <c r="J1438">
        <v>0.05</v>
      </c>
      <c r="K1438">
        <v>3547.506621</v>
      </c>
      <c r="L1438">
        <v>3.8917E-2</v>
      </c>
      <c r="M1438">
        <v>1.7157480000000001</v>
      </c>
      <c r="N1438">
        <v>4.0922E-2</v>
      </c>
      <c r="O1438">
        <v>6.9131429999999998</v>
      </c>
      <c r="P1438">
        <v>1.7149999999999999E-3</v>
      </c>
    </row>
    <row r="1439" spans="1:16" x14ac:dyDescent="0.2">
      <c r="A1439" t="s">
        <v>218</v>
      </c>
      <c r="B1439">
        <v>174</v>
      </c>
      <c r="C1439">
        <v>203</v>
      </c>
      <c r="D1439" t="s">
        <v>250</v>
      </c>
      <c r="G1439">
        <v>29</v>
      </c>
      <c r="H1439">
        <v>3543.7575000000002</v>
      </c>
      <c r="I1439" t="s">
        <v>26</v>
      </c>
      <c r="J1439">
        <v>0.5</v>
      </c>
      <c r="K1439">
        <v>3547.937128</v>
      </c>
      <c r="L1439">
        <v>4.9237000000000003E-2</v>
      </c>
      <c r="M1439">
        <v>2.146255</v>
      </c>
      <c r="N1439">
        <v>5.0835999999999999E-2</v>
      </c>
      <c r="O1439">
        <v>6.9220839999999999</v>
      </c>
      <c r="P1439">
        <v>1.7700000000000001E-3</v>
      </c>
    </row>
    <row r="1440" spans="1:16" x14ac:dyDescent="0.2">
      <c r="A1440" t="s">
        <v>218</v>
      </c>
      <c r="B1440">
        <v>174</v>
      </c>
      <c r="C1440">
        <v>203</v>
      </c>
      <c r="D1440" t="s">
        <v>250</v>
      </c>
      <c r="G1440">
        <v>29</v>
      </c>
      <c r="H1440">
        <v>3543.7575000000002</v>
      </c>
      <c r="I1440" t="s">
        <v>26</v>
      </c>
      <c r="J1440">
        <v>5</v>
      </c>
      <c r="K1440">
        <v>3549.377571</v>
      </c>
      <c r="L1440">
        <v>5.9341999999999999E-2</v>
      </c>
      <c r="M1440">
        <v>3.586697</v>
      </c>
      <c r="N1440">
        <v>6.0675E-2</v>
      </c>
      <c r="O1440">
        <v>6.9162270000000001</v>
      </c>
      <c r="P1440">
        <v>2.6580000000000002E-3</v>
      </c>
    </row>
    <row r="1441" spans="1:16" x14ac:dyDescent="0.2">
      <c r="A1441" t="s">
        <v>218</v>
      </c>
      <c r="B1441">
        <v>174</v>
      </c>
      <c r="C1441">
        <v>203</v>
      </c>
      <c r="D1441" t="s">
        <v>250</v>
      </c>
      <c r="G1441">
        <v>29</v>
      </c>
      <c r="H1441">
        <v>3543.7575000000002</v>
      </c>
      <c r="I1441" t="s">
        <v>26</v>
      </c>
      <c r="J1441">
        <v>50.000003999999997</v>
      </c>
      <c r="K1441">
        <v>3551.2275760000002</v>
      </c>
      <c r="L1441">
        <v>9.5633999999999997E-2</v>
      </c>
      <c r="M1441">
        <v>5.4367029999999996</v>
      </c>
      <c r="N1441">
        <v>9.6466999999999997E-2</v>
      </c>
      <c r="O1441">
        <v>6.9091259999999997</v>
      </c>
      <c r="P1441">
        <v>1.431E-3</v>
      </c>
    </row>
    <row r="1442" spans="1:16" x14ac:dyDescent="0.2">
      <c r="A1442" t="s">
        <v>218</v>
      </c>
      <c r="B1442">
        <v>175</v>
      </c>
      <c r="C1442">
        <v>203</v>
      </c>
      <c r="D1442" t="s">
        <v>251</v>
      </c>
      <c r="G1442">
        <v>28</v>
      </c>
      <c r="H1442">
        <v>3414.7148999999999</v>
      </c>
      <c r="I1442" t="s">
        <v>24</v>
      </c>
      <c r="J1442">
        <v>0</v>
      </c>
      <c r="K1442">
        <v>3416.7059559999998</v>
      </c>
      <c r="L1442">
        <v>2.166E-3</v>
      </c>
      <c r="M1442">
        <v>0</v>
      </c>
      <c r="N1442">
        <v>0</v>
      </c>
      <c r="O1442">
        <v>6.5930879999999998</v>
      </c>
      <c r="P1442">
        <v>1.792E-3</v>
      </c>
    </row>
    <row r="1443" spans="1:16" x14ac:dyDescent="0.2">
      <c r="A1443" t="s">
        <v>218</v>
      </c>
      <c r="B1443">
        <v>175</v>
      </c>
      <c r="C1443">
        <v>203</v>
      </c>
      <c r="D1443" t="s">
        <v>251</v>
      </c>
      <c r="G1443">
        <v>28</v>
      </c>
      <c r="H1443">
        <v>3414.7148999999999</v>
      </c>
      <c r="I1443" t="s">
        <v>24</v>
      </c>
      <c r="J1443">
        <v>5.0000000000000001E-3</v>
      </c>
      <c r="K1443">
        <v>3417.912237</v>
      </c>
      <c r="L1443">
        <v>6.0454000000000001E-2</v>
      </c>
      <c r="M1443">
        <v>1.2062809999999999</v>
      </c>
      <c r="N1443">
        <v>6.0491999999999997E-2</v>
      </c>
      <c r="O1443">
        <v>6.6023180000000004</v>
      </c>
      <c r="P1443">
        <v>4.0070000000000001E-3</v>
      </c>
    </row>
    <row r="1444" spans="1:16" x14ac:dyDescent="0.2">
      <c r="A1444" t="s">
        <v>218</v>
      </c>
      <c r="B1444">
        <v>175</v>
      </c>
      <c r="C1444">
        <v>203</v>
      </c>
      <c r="D1444" t="s">
        <v>251</v>
      </c>
      <c r="G1444">
        <v>28</v>
      </c>
      <c r="H1444">
        <v>3414.7148999999999</v>
      </c>
      <c r="I1444" t="s">
        <v>24</v>
      </c>
      <c r="J1444">
        <v>0.05</v>
      </c>
      <c r="K1444">
        <v>3418.6053080000002</v>
      </c>
      <c r="L1444">
        <v>8.8381000000000001E-2</v>
      </c>
      <c r="M1444">
        <v>1.8993519999999999</v>
      </c>
      <c r="N1444">
        <v>8.8408E-2</v>
      </c>
      <c r="O1444">
        <v>6.6080889999999997</v>
      </c>
      <c r="P1444">
        <v>4.3200000000000001E-3</v>
      </c>
    </row>
    <row r="1445" spans="1:16" x14ac:dyDescent="0.2">
      <c r="A1445" t="s">
        <v>218</v>
      </c>
      <c r="B1445">
        <v>175</v>
      </c>
      <c r="C1445">
        <v>203</v>
      </c>
      <c r="D1445" t="s">
        <v>251</v>
      </c>
      <c r="G1445">
        <v>28</v>
      </c>
      <c r="H1445">
        <v>3414.7148999999999</v>
      </c>
      <c r="I1445" t="s">
        <v>24</v>
      </c>
      <c r="J1445">
        <v>0.5</v>
      </c>
      <c r="K1445">
        <v>3419.7333950000002</v>
      </c>
      <c r="L1445">
        <v>0.130466</v>
      </c>
      <c r="M1445">
        <v>3.0274390000000002</v>
      </c>
      <c r="N1445">
        <v>0.13048399999999999</v>
      </c>
      <c r="O1445">
        <v>6.6000940000000003</v>
      </c>
      <c r="P1445">
        <v>1.6980000000000001E-3</v>
      </c>
    </row>
    <row r="1446" spans="1:16" x14ac:dyDescent="0.2">
      <c r="A1446" t="s">
        <v>218</v>
      </c>
      <c r="B1446">
        <v>175</v>
      </c>
      <c r="C1446">
        <v>203</v>
      </c>
      <c r="D1446" t="s">
        <v>251</v>
      </c>
      <c r="G1446">
        <v>28</v>
      </c>
      <c r="H1446">
        <v>3414.7148999999999</v>
      </c>
      <c r="I1446" t="s">
        <v>24</v>
      </c>
      <c r="J1446">
        <v>5</v>
      </c>
      <c r="K1446">
        <v>3423.8814870000001</v>
      </c>
      <c r="L1446">
        <v>8.5650000000000004E-2</v>
      </c>
      <c r="M1446">
        <v>7.1755310000000003</v>
      </c>
      <c r="N1446">
        <v>8.5677000000000003E-2</v>
      </c>
      <c r="O1446">
        <v>6.5953080000000002</v>
      </c>
      <c r="P1446">
        <v>1.0076999999999999E-2</v>
      </c>
    </row>
    <row r="1447" spans="1:16" x14ac:dyDescent="0.2">
      <c r="A1447" t="s">
        <v>218</v>
      </c>
      <c r="B1447">
        <v>175</v>
      </c>
      <c r="C1447">
        <v>203</v>
      </c>
      <c r="D1447" t="s">
        <v>251</v>
      </c>
      <c r="G1447">
        <v>28</v>
      </c>
      <c r="H1447">
        <v>3414.7148999999999</v>
      </c>
      <c r="I1447" t="s">
        <v>24</v>
      </c>
      <c r="J1447">
        <v>50.000003999999997</v>
      </c>
      <c r="K1447">
        <v>3424.3068130000001</v>
      </c>
      <c r="L1447">
        <v>7.4024000000000006E-2</v>
      </c>
      <c r="M1447">
        <v>7.6008570000000004</v>
      </c>
      <c r="N1447">
        <v>7.4055999999999997E-2</v>
      </c>
      <c r="O1447">
        <v>6.5920860000000001</v>
      </c>
      <c r="P1447">
        <v>8.3100000000000003E-4</v>
      </c>
    </row>
    <row r="1448" spans="1:16" x14ac:dyDescent="0.2">
      <c r="A1448" t="s">
        <v>218</v>
      </c>
      <c r="B1448">
        <v>175</v>
      </c>
      <c r="C1448">
        <v>203</v>
      </c>
      <c r="D1448" t="s">
        <v>251</v>
      </c>
      <c r="G1448">
        <v>28</v>
      </c>
      <c r="H1448">
        <v>3414.7148999999999</v>
      </c>
      <c r="I1448" t="s">
        <v>26</v>
      </c>
      <c r="J1448">
        <v>0</v>
      </c>
      <c r="K1448">
        <v>3416.7059559999998</v>
      </c>
      <c r="L1448">
        <v>2.166E-3</v>
      </c>
      <c r="M1448">
        <v>0</v>
      </c>
      <c r="N1448">
        <v>0</v>
      </c>
      <c r="O1448">
        <v>6.5930879999999998</v>
      </c>
      <c r="P1448">
        <v>1.792E-3</v>
      </c>
    </row>
    <row r="1449" spans="1:16" x14ac:dyDescent="0.2">
      <c r="A1449" t="s">
        <v>218</v>
      </c>
      <c r="B1449">
        <v>175</v>
      </c>
      <c r="C1449">
        <v>203</v>
      </c>
      <c r="D1449" t="s">
        <v>251</v>
      </c>
      <c r="G1449">
        <v>28</v>
      </c>
      <c r="H1449">
        <v>3414.7148999999999</v>
      </c>
      <c r="I1449" t="s">
        <v>26</v>
      </c>
      <c r="J1449">
        <v>5.0000000000000001E-3</v>
      </c>
      <c r="K1449">
        <v>3417.8800580000002</v>
      </c>
      <c r="L1449">
        <v>5.4447000000000002E-2</v>
      </c>
      <c r="M1449">
        <v>1.174102</v>
      </c>
      <c r="N1449">
        <v>5.4489999999999997E-2</v>
      </c>
      <c r="O1449">
        <v>6.6128790000000004</v>
      </c>
      <c r="P1449">
        <v>6.2950000000000002E-3</v>
      </c>
    </row>
    <row r="1450" spans="1:16" x14ac:dyDescent="0.2">
      <c r="A1450" t="s">
        <v>218</v>
      </c>
      <c r="B1450">
        <v>175</v>
      </c>
      <c r="C1450">
        <v>203</v>
      </c>
      <c r="D1450" t="s">
        <v>251</v>
      </c>
      <c r="G1450">
        <v>28</v>
      </c>
      <c r="H1450">
        <v>3414.7148999999999</v>
      </c>
      <c r="I1450" t="s">
        <v>26</v>
      </c>
      <c r="J1450">
        <v>0.05</v>
      </c>
      <c r="K1450">
        <v>3418.13384</v>
      </c>
      <c r="L1450">
        <v>4.4111999999999998E-2</v>
      </c>
      <c r="M1450">
        <v>1.4278839999999999</v>
      </c>
      <c r="N1450">
        <v>4.4165000000000003E-2</v>
      </c>
      <c r="O1450">
        <v>6.6000170000000002</v>
      </c>
      <c r="P1450">
        <v>3.7399999999999998E-4</v>
      </c>
    </row>
    <row r="1451" spans="1:16" x14ac:dyDescent="0.2">
      <c r="A1451" t="s">
        <v>218</v>
      </c>
      <c r="B1451">
        <v>175</v>
      </c>
      <c r="C1451">
        <v>203</v>
      </c>
      <c r="D1451" t="s">
        <v>251</v>
      </c>
      <c r="G1451">
        <v>28</v>
      </c>
      <c r="H1451">
        <v>3414.7148999999999</v>
      </c>
      <c r="I1451" t="s">
        <v>26</v>
      </c>
      <c r="J1451">
        <v>0.5</v>
      </c>
      <c r="K1451">
        <v>3418.506488</v>
      </c>
      <c r="L1451">
        <v>6.6026000000000001E-2</v>
      </c>
      <c r="M1451">
        <v>1.8005329999999999</v>
      </c>
      <c r="N1451">
        <v>6.6061999999999996E-2</v>
      </c>
      <c r="O1451">
        <v>6.6070380000000002</v>
      </c>
      <c r="P1451">
        <v>8.8800000000000001E-4</v>
      </c>
    </row>
    <row r="1452" spans="1:16" x14ac:dyDescent="0.2">
      <c r="A1452" t="s">
        <v>218</v>
      </c>
      <c r="B1452">
        <v>175</v>
      </c>
      <c r="C1452">
        <v>203</v>
      </c>
      <c r="D1452" t="s">
        <v>251</v>
      </c>
      <c r="G1452">
        <v>28</v>
      </c>
      <c r="H1452">
        <v>3414.7148999999999</v>
      </c>
      <c r="I1452" t="s">
        <v>26</v>
      </c>
      <c r="J1452">
        <v>5</v>
      </c>
      <c r="K1452">
        <v>3419.8936899999999</v>
      </c>
      <c r="L1452">
        <v>0.203787</v>
      </c>
      <c r="M1452">
        <v>3.1877339999999998</v>
      </c>
      <c r="N1452">
        <v>0.20379900000000001</v>
      </c>
      <c r="O1452">
        <v>6.6003090000000002</v>
      </c>
      <c r="P1452">
        <v>2.4599999999999999E-3</v>
      </c>
    </row>
    <row r="1453" spans="1:16" x14ac:dyDescent="0.2">
      <c r="A1453" t="s">
        <v>218</v>
      </c>
      <c r="B1453">
        <v>175</v>
      </c>
      <c r="C1453">
        <v>203</v>
      </c>
      <c r="D1453" t="s">
        <v>251</v>
      </c>
      <c r="G1453">
        <v>28</v>
      </c>
      <c r="H1453">
        <v>3414.7148999999999</v>
      </c>
      <c r="I1453" t="s">
        <v>26</v>
      </c>
      <c r="J1453">
        <v>50.000003999999997</v>
      </c>
      <c r="K1453">
        <v>3421.594634</v>
      </c>
      <c r="L1453">
        <v>6.6885E-2</v>
      </c>
      <c r="M1453">
        <v>4.8886779999999996</v>
      </c>
      <c r="N1453">
        <v>6.6919999999999993E-2</v>
      </c>
      <c r="O1453">
        <v>6.5922479999999997</v>
      </c>
      <c r="P1453">
        <v>1.305E-3</v>
      </c>
    </row>
    <row r="1454" spans="1:16" x14ac:dyDescent="0.2">
      <c r="A1454" t="s">
        <v>218</v>
      </c>
      <c r="B1454">
        <v>177</v>
      </c>
      <c r="C1454">
        <v>191</v>
      </c>
      <c r="D1454" t="s">
        <v>252</v>
      </c>
      <c r="G1454">
        <v>14</v>
      </c>
      <c r="H1454">
        <v>1706.8707999999999</v>
      </c>
      <c r="I1454" t="s">
        <v>24</v>
      </c>
      <c r="J1454">
        <v>0</v>
      </c>
      <c r="K1454">
        <v>1707.849526</v>
      </c>
      <c r="L1454">
        <v>1.5143E-2</v>
      </c>
      <c r="M1454">
        <v>0</v>
      </c>
      <c r="N1454">
        <v>0</v>
      </c>
      <c r="O1454">
        <v>5.530208</v>
      </c>
      <c r="P1454">
        <v>9.0600000000000001E-4</v>
      </c>
    </row>
    <row r="1455" spans="1:16" x14ac:dyDescent="0.2">
      <c r="A1455" t="s">
        <v>218</v>
      </c>
      <c r="B1455">
        <v>177</v>
      </c>
      <c r="C1455">
        <v>191</v>
      </c>
      <c r="D1455" t="s">
        <v>252</v>
      </c>
      <c r="G1455">
        <v>14</v>
      </c>
      <c r="H1455">
        <v>1706.8707999999999</v>
      </c>
      <c r="I1455" t="s">
        <v>24</v>
      </c>
      <c r="J1455">
        <v>5.0000000000000001E-3</v>
      </c>
      <c r="K1455">
        <v>1708.810782</v>
      </c>
      <c r="L1455">
        <v>3.6220000000000002E-2</v>
      </c>
      <c r="M1455">
        <v>0.961256</v>
      </c>
      <c r="N1455">
        <v>3.9258000000000001E-2</v>
      </c>
      <c r="O1455">
        <v>5.5428430000000004</v>
      </c>
      <c r="P1455">
        <v>2.3709999999999998E-3</v>
      </c>
    </row>
    <row r="1456" spans="1:16" x14ac:dyDescent="0.2">
      <c r="A1456" t="s">
        <v>218</v>
      </c>
      <c r="B1456">
        <v>177</v>
      </c>
      <c r="C1456">
        <v>191</v>
      </c>
      <c r="D1456" t="s">
        <v>252</v>
      </c>
      <c r="G1456">
        <v>14</v>
      </c>
      <c r="H1456">
        <v>1706.8707999999999</v>
      </c>
      <c r="I1456" t="s">
        <v>24</v>
      </c>
      <c r="J1456">
        <v>0.05</v>
      </c>
      <c r="K1456">
        <v>1709.175193</v>
      </c>
      <c r="L1456">
        <v>0.10775700000000001</v>
      </c>
      <c r="M1456">
        <v>1.3256669999999999</v>
      </c>
      <c r="N1456">
        <v>0.108816</v>
      </c>
      <c r="O1456">
        <v>5.545884</v>
      </c>
      <c r="P1456">
        <v>3.8509999999999998E-3</v>
      </c>
    </row>
    <row r="1457" spans="1:16" x14ac:dyDescent="0.2">
      <c r="A1457" t="s">
        <v>218</v>
      </c>
      <c r="B1457">
        <v>177</v>
      </c>
      <c r="C1457">
        <v>191</v>
      </c>
      <c r="D1457" t="s">
        <v>252</v>
      </c>
      <c r="G1457">
        <v>14</v>
      </c>
      <c r="H1457">
        <v>1706.8707999999999</v>
      </c>
      <c r="I1457" t="s">
        <v>24</v>
      </c>
      <c r="J1457">
        <v>0.5</v>
      </c>
      <c r="K1457">
        <v>1709.889848</v>
      </c>
      <c r="L1457">
        <v>3.5251999999999999E-2</v>
      </c>
      <c r="M1457">
        <v>2.0403220000000002</v>
      </c>
      <c r="N1457">
        <v>3.8366999999999998E-2</v>
      </c>
      <c r="O1457">
        <v>5.5418399999999997</v>
      </c>
      <c r="P1457">
        <v>1.2999999999999999E-3</v>
      </c>
    </row>
    <row r="1458" spans="1:16" x14ac:dyDescent="0.2">
      <c r="A1458" t="s">
        <v>218</v>
      </c>
      <c r="B1458">
        <v>177</v>
      </c>
      <c r="C1458">
        <v>191</v>
      </c>
      <c r="D1458" t="s">
        <v>252</v>
      </c>
      <c r="G1458">
        <v>14</v>
      </c>
      <c r="H1458">
        <v>1706.8707999999999</v>
      </c>
      <c r="I1458" t="s">
        <v>24</v>
      </c>
      <c r="J1458">
        <v>5</v>
      </c>
      <c r="K1458">
        <v>1711.286218</v>
      </c>
      <c r="L1458">
        <v>0.14102200000000001</v>
      </c>
      <c r="M1458">
        <v>3.4366919999999999</v>
      </c>
      <c r="N1458">
        <v>0.14183200000000001</v>
      </c>
      <c r="O1458">
        <v>5.5436740000000002</v>
      </c>
      <c r="P1458">
        <v>9.2940000000000002E-3</v>
      </c>
    </row>
    <row r="1459" spans="1:16" x14ac:dyDescent="0.2">
      <c r="A1459" t="s">
        <v>218</v>
      </c>
      <c r="B1459">
        <v>177</v>
      </c>
      <c r="C1459">
        <v>191</v>
      </c>
      <c r="D1459" t="s">
        <v>252</v>
      </c>
      <c r="G1459">
        <v>14</v>
      </c>
      <c r="H1459">
        <v>1706.8707999999999</v>
      </c>
      <c r="I1459" t="s">
        <v>24</v>
      </c>
      <c r="J1459">
        <v>50.000003999999997</v>
      </c>
      <c r="K1459">
        <v>1711.2560169999999</v>
      </c>
      <c r="L1459">
        <v>0.16146199999999999</v>
      </c>
      <c r="M1459">
        <v>3.4064899999999998</v>
      </c>
      <c r="N1459">
        <v>0.16217000000000001</v>
      </c>
      <c r="O1459">
        <v>5.5406630000000003</v>
      </c>
      <c r="P1459">
        <v>4.66E-4</v>
      </c>
    </row>
    <row r="1460" spans="1:16" x14ac:dyDescent="0.2">
      <c r="A1460" t="s">
        <v>218</v>
      </c>
      <c r="B1460">
        <v>177</v>
      </c>
      <c r="C1460">
        <v>191</v>
      </c>
      <c r="D1460" t="s">
        <v>252</v>
      </c>
      <c r="G1460">
        <v>14</v>
      </c>
      <c r="H1460">
        <v>1706.8707999999999</v>
      </c>
      <c r="I1460" t="s">
        <v>26</v>
      </c>
      <c r="J1460">
        <v>0</v>
      </c>
      <c r="K1460">
        <v>1707.849526</v>
      </c>
      <c r="L1460">
        <v>1.5143E-2</v>
      </c>
      <c r="M1460">
        <v>0</v>
      </c>
      <c r="N1460">
        <v>0</v>
      </c>
      <c r="O1460">
        <v>5.530208</v>
      </c>
      <c r="P1460">
        <v>9.0600000000000001E-4</v>
      </c>
    </row>
    <row r="1461" spans="1:16" x14ac:dyDescent="0.2">
      <c r="A1461" t="s">
        <v>218</v>
      </c>
      <c r="B1461">
        <v>177</v>
      </c>
      <c r="C1461">
        <v>191</v>
      </c>
      <c r="D1461" t="s">
        <v>252</v>
      </c>
      <c r="G1461">
        <v>14</v>
      </c>
      <c r="H1461">
        <v>1706.8707999999999</v>
      </c>
      <c r="I1461" t="s">
        <v>26</v>
      </c>
      <c r="J1461">
        <v>5.0000000000000001E-3</v>
      </c>
      <c r="K1461">
        <v>1708.7492299999999</v>
      </c>
      <c r="L1461">
        <v>2.5572999999999999E-2</v>
      </c>
      <c r="M1461">
        <v>0.89970399999999995</v>
      </c>
      <c r="N1461">
        <v>2.972E-2</v>
      </c>
      <c r="O1461">
        <v>5.5492220000000003</v>
      </c>
      <c r="P1461">
        <v>5.2769999999999996E-3</v>
      </c>
    </row>
    <row r="1462" spans="1:16" x14ac:dyDescent="0.2">
      <c r="A1462" t="s">
        <v>218</v>
      </c>
      <c r="B1462">
        <v>177</v>
      </c>
      <c r="C1462">
        <v>191</v>
      </c>
      <c r="D1462" t="s">
        <v>252</v>
      </c>
      <c r="G1462">
        <v>14</v>
      </c>
      <c r="H1462">
        <v>1706.8707999999999</v>
      </c>
      <c r="I1462" t="s">
        <v>26</v>
      </c>
      <c r="J1462">
        <v>0.05</v>
      </c>
      <c r="K1462">
        <v>1708.992021</v>
      </c>
      <c r="L1462">
        <v>3.8259000000000001E-2</v>
      </c>
      <c r="M1462">
        <v>1.142495</v>
      </c>
      <c r="N1462">
        <v>4.1147000000000003E-2</v>
      </c>
      <c r="O1462">
        <v>5.5386709999999999</v>
      </c>
      <c r="P1462">
        <v>1.3240000000000001E-3</v>
      </c>
    </row>
    <row r="1463" spans="1:16" x14ac:dyDescent="0.2">
      <c r="A1463" t="s">
        <v>218</v>
      </c>
      <c r="B1463">
        <v>177</v>
      </c>
      <c r="C1463">
        <v>191</v>
      </c>
      <c r="D1463" t="s">
        <v>252</v>
      </c>
      <c r="G1463">
        <v>14</v>
      </c>
      <c r="H1463">
        <v>1706.8707999999999</v>
      </c>
      <c r="I1463" t="s">
        <v>26</v>
      </c>
      <c r="J1463">
        <v>0.5</v>
      </c>
      <c r="K1463">
        <v>1709.3088399999999</v>
      </c>
      <c r="L1463">
        <v>5.4886999999999998E-2</v>
      </c>
      <c r="M1463">
        <v>1.459314</v>
      </c>
      <c r="N1463">
        <v>5.6938000000000002E-2</v>
      </c>
      <c r="O1463">
        <v>5.5463709999999997</v>
      </c>
      <c r="P1463">
        <v>1.8420000000000001E-3</v>
      </c>
    </row>
    <row r="1464" spans="1:16" x14ac:dyDescent="0.2">
      <c r="A1464" t="s">
        <v>218</v>
      </c>
      <c r="B1464">
        <v>177</v>
      </c>
      <c r="C1464">
        <v>191</v>
      </c>
      <c r="D1464" t="s">
        <v>252</v>
      </c>
      <c r="G1464">
        <v>14</v>
      </c>
      <c r="H1464">
        <v>1706.8707999999999</v>
      </c>
      <c r="I1464" t="s">
        <v>26</v>
      </c>
      <c r="J1464">
        <v>5</v>
      </c>
      <c r="K1464">
        <v>1710.2008840000001</v>
      </c>
      <c r="L1464">
        <v>0.113398</v>
      </c>
      <c r="M1464">
        <v>2.3513570000000001</v>
      </c>
      <c r="N1464">
        <v>0.11440500000000001</v>
      </c>
      <c r="O1464">
        <v>5.5411419999999998</v>
      </c>
      <c r="P1464">
        <v>2.947E-3</v>
      </c>
    </row>
    <row r="1465" spans="1:16" x14ac:dyDescent="0.2">
      <c r="A1465" t="s">
        <v>218</v>
      </c>
      <c r="B1465">
        <v>177</v>
      </c>
      <c r="C1465">
        <v>191</v>
      </c>
      <c r="D1465" t="s">
        <v>252</v>
      </c>
      <c r="G1465">
        <v>14</v>
      </c>
      <c r="H1465">
        <v>1706.8707999999999</v>
      </c>
      <c r="I1465" t="s">
        <v>26</v>
      </c>
      <c r="J1465">
        <v>50.000003999999997</v>
      </c>
      <c r="K1465">
        <v>1710.8350350000001</v>
      </c>
      <c r="L1465">
        <v>0.15406500000000001</v>
      </c>
      <c r="M1465">
        <v>2.985509</v>
      </c>
      <c r="N1465">
        <v>0.154807</v>
      </c>
      <c r="O1465">
        <v>5.5380739999999999</v>
      </c>
      <c r="P1465">
        <v>1.075E-3</v>
      </c>
    </row>
    <row r="1466" spans="1:16" x14ac:dyDescent="0.2">
      <c r="A1466" t="s">
        <v>218</v>
      </c>
      <c r="B1466">
        <v>177</v>
      </c>
      <c r="C1466">
        <v>201</v>
      </c>
      <c r="D1466" t="s">
        <v>253</v>
      </c>
      <c r="G1466">
        <v>24</v>
      </c>
      <c r="H1466">
        <v>2940.4670999999998</v>
      </c>
      <c r="I1466" t="s">
        <v>24</v>
      </c>
      <c r="J1466">
        <v>0</v>
      </c>
      <c r="K1466">
        <v>2942.1318150000002</v>
      </c>
      <c r="L1466">
        <v>1.7579000000000001E-2</v>
      </c>
      <c r="M1466">
        <v>0</v>
      </c>
      <c r="N1466">
        <v>0</v>
      </c>
      <c r="O1466">
        <v>5.0378170000000004</v>
      </c>
      <c r="P1466">
        <v>1.699E-3</v>
      </c>
    </row>
    <row r="1467" spans="1:16" x14ac:dyDescent="0.2">
      <c r="A1467" t="s">
        <v>218</v>
      </c>
      <c r="B1467">
        <v>177</v>
      </c>
      <c r="C1467">
        <v>201</v>
      </c>
      <c r="D1467" t="s">
        <v>253</v>
      </c>
      <c r="G1467">
        <v>24</v>
      </c>
      <c r="H1467">
        <v>2940.4670999999998</v>
      </c>
      <c r="I1467" t="s">
        <v>24</v>
      </c>
      <c r="J1467">
        <v>5.0000000000000001E-3</v>
      </c>
      <c r="K1467">
        <v>2943.444806</v>
      </c>
      <c r="L1467">
        <v>5.6353E-2</v>
      </c>
      <c r="M1467">
        <v>1.3129919999999999</v>
      </c>
      <c r="N1467">
        <v>5.9031E-2</v>
      </c>
      <c r="O1467">
        <v>5.0483019999999996</v>
      </c>
      <c r="P1467">
        <v>4.3239999999999997E-3</v>
      </c>
    </row>
    <row r="1468" spans="1:16" x14ac:dyDescent="0.2">
      <c r="A1468" t="s">
        <v>218</v>
      </c>
      <c r="B1468">
        <v>177</v>
      </c>
      <c r="C1468">
        <v>201</v>
      </c>
      <c r="D1468" t="s">
        <v>253</v>
      </c>
      <c r="G1468">
        <v>24</v>
      </c>
      <c r="H1468">
        <v>2940.4670999999998</v>
      </c>
      <c r="I1468" t="s">
        <v>24</v>
      </c>
      <c r="J1468">
        <v>0.05</v>
      </c>
      <c r="K1468">
        <v>2943.9827879999998</v>
      </c>
      <c r="L1468">
        <v>7.4648999999999993E-2</v>
      </c>
      <c r="M1468">
        <v>1.8509739999999999</v>
      </c>
      <c r="N1468">
        <v>7.6690999999999995E-2</v>
      </c>
      <c r="O1468">
        <v>5.0522619999999998</v>
      </c>
      <c r="P1468">
        <v>3.1329999999999999E-3</v>
      </c>
    </row>
    <row r="1469" spans="1:16" x14ac:dyDescent="0.2">
      <c r="A1469" t="s">
        <v>218</v>
      </c>
      <c r="B1469">
        <v>177</v>
      </c>
      <c r="C1469">
        <v>201</v>
      </c>
      <c r="D1469" t="s">
        <v>253</v>
      </c>
      <c r="G1469">
        <v>24</v>
      </c>
      <c r="H1469">
        <v>2940.4670999999998</v>
      </c>
      <c r="I1469" t="s">
        <v>24</v>
      </c>
      <c r="J1469">
        <v>0.5</v>
      </c>
      <c r="K1469">
        <v>2945.0912039999998</v>
      </c>
      <c r="L1469">
        <v>0.13211400000000001</v>
      </c>
      <c r="M1469">
        <v>2.9593889999999998</v>
      </c>
      <c r="N1469">
        <v>0.13327800000000001</v>
      </c>
      <c r="O1469">
        <v>5.0469249999999999</v>
      </c>
      <c r="P1469">
        <v>1.011E-3</v>
      </c>
    </row>
    <row r="1470" spans="1:16" x14ac:dyDescent="0.2">
      <c r="A1470" t="s">
        <v>218</v>
      </c>
      <c r="B1470">
        <v>177</v>
      </c>
      <c r="C1470">
        <v>201</v>
      </c>
      <c r="D1470" t="s">
        <v>253</v>
      </c>
      <c r="G1470">
        <v>24</v>
      </c>
      <c r="H1470">
        <v>2940.4670999999998</v>
      </c>
      <c r="I1470" t="s">
        <v>24</v>
      </c>
      <c r="J1470">
        <v>5</v>
      </c>
      <c r="K1470">
        <v>2948.8281999999999</v>
      </c>
      <c r="L1470">
        <v>0.229133</v>
      </c>
      <c r="M1470">
        <v>6.6963860000000004</v>
      </c>
      <c r="N1470">
        <v>0.22980600000000001</v>
      </c>
      <c r="O1470">
        <v>5.0440319999999996</v>
      </c>
      <c r="P1470">
        <v>8.7489999999999998E-3</v>
      </c>
    </row>
    <row r="1471" spans="1:16" x14ac:dyDescent="0.2">
      <c r="A1471" t="s">
        <v>218</v>
      </c>
      <c r="B1471">
        <v>177</v>
      </c>
      <c r="C1471">
        <v>201</v>
      </c>
      <c r="D1471" t="s">
        <v>253</v>
      </c>
      <c r="G1471">
        <v>24</v>
      </c>
      <c r="H1471">
        <v>2940.4670999999998</v>
      </c>
      <c r="I1471" t="s">
        <v>24</v>
      </c>
      <c r="J1471">
        <v>50.000003999999997</v>
      </c>
      <c r="K1471">
        <v>2949.2910740000002</v>
      </c>
      <c r="L1471">
        <v>0.28693000000000002</v>
      </c>
      <c r="M1471">
        <v>7.1592599999999997</v>
      </c>
      <c r="N1471">
        <v>0.287468</v>
      </c>
      <c r="O1471">
        <v>5.040375</v>
      </c>
      <c r="P1471">
        <v>1.4319999999999999E-3</v>
      </c>
    </row>
    <row r="1472" spans="1:16" x14ac:dyDescent="0.2">
      <c r="A1472" t="s">
        <v>218</v>
      </c>
      <c r="B1472">
        <v>177</v>
      </c>
      <c r="C1472">
        <v>201</v>
      </c>
      <c r="D1472" t="s">
        <v>253</v>
      </c>
      <c r="G1472">
        <v>24</v>
      </c>
      <c r="H1472">
        <v>2940.4670999999998</v>
      </c>
      <c r="I1472" t="s">
        <v>26</v>
      </c>
      <c r="J1472">
        <v>0</v>
      </c>
      <c r="K1472">
        <v>2942.1318150000002</v>
      </c>
      <c r="L1472">
        <v>1.7579000000000001E-2</v>
      </c>
      <c r="M1472">
        <v>0</v>
      </c>
      <c r="N1472">
        <v>0</v>
      </c>
      <c r="O1472">
        <v>5.0378170000000004</v>
      </c>
      <c r="P1472">
        <v>1.699E-3</v>
      </c>
    </row>
    <row r="1473" spans="1:16" x14ac:dyDescent="0.2">
      <c r="A1473" t="s">
        <v>218</v>
      </c>
      <c r="B1473">
        <v>177</v>
      </c>
      <c r="C1473">
        <v>201</v>
      </c>
      <c r="D1473" t="s">
        <v>253</v>
      </c>
      <c r="G1473">
        <v>24</v>
      </c>
      <c r="H1473">
        <v>2940.4670999999998</v>
      </c>
      <c r="I1473" t="s">
        <v>26</v>
      </c>
      <c r="J1473">
        <v>5.0000000000000001E-3</v>
      </c>
      <c r="K1473">
        <v>2943.3741620000001</v>
      </c>
      <c r="L1473">
        <v>4.6124999999999999E-2</v>
      </c>
      <c r="M1473">
        <v>1.242348</v>
      </c>
      <c r="N1473">
        <v>4.9361000000000002E-2</v>
      </c>
      <c r="O1473">
        <v>5.0565759999999997</v>
      </c>
      <c r="P1473">
        <v>4.7800000000000004E-3</v>
      </c>
    </row>
    <row r="1474" spans="1:16" x14ac:dyDescent="0.2">
      <c r="A1474" t="s">
        <v>218</v>
      </c>
      <c r="B1474">
        <v>177</v>
      </c>
      <c r="C1474">
        <v>201</v>
      </c>
      <c r="D1474" t="s">
        <v>253</v>
      </c>
      <c r="G1474">
        <v>24</v>
      </c>
      <c r="H1474">
        <v>2940.4670999999998</v>
      </c>
      <c r="I1474" t="s">
        <v>26</v>
      </c>
      <c r="J1474">
        <v>0.05</v>
      </c>
      <c r="K1474">
        <v>2943.595374</v>
      </c>
      <c r="L1474">
        <v>6.2405000000000002E-2</v>
      </c>
      <c r="M1474">
        <v>1.4635590000000001</v>
      </c>
      <c r="N1474">
        <v>6.4834000000000003E-2</v>
      </c>
      <c r="O1474">
        <v>5.0454509999999999</v>
      </c>
      <c r="P1474">
        <v>1.073E-3</v>
      </c>
    </row>
    <row r="1475" spans="1:16" x14ac:dyDescent="0.2">
      <c r="A1475" t="s">
        <v>218</v>
      </c>
      <c r="B1475">
        <v>177</v>
      </c>
      <c r="C1475">
        <v>201</v>
      </c>
      <c r="D1475" t="s">
        <v>253</v>
      </c>
      <c r="G1475">
        <v>24</v>
      </c>
      <c r="H1475">
        <v>2940.4670999999998</v>
      </c>
      <c r="I1475" t="s">
        <v>26</v>
      </c>
      <c r="J1475">
        <v>0.5</v>
      </c>
      <c r="K1475">
        <v>2943.9337030000002</v>
      </c>
      <c r="L1475">
        <v>8.2919000000000007E-2</v>
      </c>
      <c r="M1475">
        <v>1.8018890000000001</v>
      </c>
      <c r="N1475">
        <v>8.4762000000000004E-2</v>
      </c>
      <c r="O1475">
        <v>5.0530549999999996</v>
      </c>
      <c r="P1475">
        <v>1.5349999999999999E-3</v>
      </c>
    </row>
    <row r="1476" spans="1:16" x14ac:dyDescent="0.2">
      <c r="A1476" t="s">
        <v>218</v>
      </c>
      <c r="B1476">
        <v>177</v>
      </c>
      <c r="C1476">
        <v>201</v>
      </c>
      <c r="D1476" t="s">
        <v>253</v>
      </c>
      <c r="G1476">
        <v>24</v>
      </c>
      <c r="H1476">
        <v>2940.4670999999998</v>
      </c>
      <c r="I1476" t="s">
        <v>26</v>
      </c>
      <c r="J1476">
        <v>5</v>
      </c>
      <c r="K1476">
        <v>2945.1650589999999</v>
      </c>
      <c r="L1476">
        <v>0.14990700000000001</v>
      </c>
      <c r="M1476">
        <v>3.033245</v>
      </c>
      <c r="N1476">
        <v>0.15093400000000001</v>
      </c>
      <c r="O1476">
        <v>5.0473039999999996</v>
      </c>
      <c r="P1476">
        <v>2.715E-3</v>
      </c>
    </row>
    <row r="1477" spans="1:16" x14ac:dyDescent="0.2">
      <c r="A1477" t="s">
        <v>218</v>
      </c>
      <c r="B1477">
        <v>177</v>
      </c>
      <c r="C1477">
        <v>201</v>
      </c>
      <c r="D1477" t="s">
        <v>253</v>
      </c>
      <c r="G1477">
        <v>24</v>
      </c>
      <c r="H1477">
        <v>2940.4670999999998</v>
      </c>
      <c r="I1477" t="s">
        <v>26</v>
      </c>
      <c r="J1477">
        <v>50.000003999999997</v>
      </c>
      <c r="K1477">
        <v>2946.6817470000001</v>
      </c>
      <c r="L1477">
        <v>0.205008</v>
      </c>
      <c r="M1477">
        <v>4.5499330000000002</v>
      </c>
      <c r="N1477">
        <v>0.20576</v>
      </c>
      <c r="O1477">
        <v>5.0425509999999996</v>
      </c>
      <c r="P1477">
        <v>1.3370000000000001E-3</v>
      </c>
    </row>
    <row r="1478" spans="1:16" x14ac:dyDescent="0.2">
      <c r="A1478" t="s">
        <v>218</v>
      </c>
      <c r="B1478">
        <v>177</v>
      </c>
      <c r="C1478">
        <v>203</v>
      </c>
      <c r="D1478" t="s">
        <v>254</v>
      </c>
      <c r="G1478">
        <v>26</v>
      </c>
      <c r="H1478">
        <v>3168.5781000000002</v>
      </c>
      <c r="I1478" t="s">
        <v>24</v>
      </c>
      <c r="J1478">
        <v>0</v>
      </c>
      <c r="K1478">
        <v>3170.3703460000002</v>
      </c>
      <c r="L1478">
        <v>1.1764E-2</v>
      </c>
      <c r="M1478">
        <v>0</v>
      </c>
      <c r="N1478">
        <v>0</v>
      </c>
      <c r="O1478">
        <v>5.8947799999999999</v>
      </c>
      <c r="P1478">
        <v>1.2310000000000001E-3</v>
      </c>
    </row>
    <row r="1479" spans="1:16" x14ac:dyDescent="0.2">
      <c r="A1479" t="s">
        <v>218</v>
      </c>
      <c r="B1479">
        <v>177</v>
      </c>
      <c r="C1479">
        <v>203</v>
      </c>
      <c r="D1479" t="s">
        <v>254</v>
      </c>
      <c r="G1479">
        <v>26</v>
      </c>
      <c r="H1479">
        <v>3168.5781000000002</v>
      </c>
      <c r="I1479" t="s">
        <v>24</v>
      </c>
      <c r="J1479">
        <v>5.0000000000000001E-3</v>
      </c>
      <c r="K1479">
        <v>3171.6945449999998</v>
      </c>
      <c r="L1479">
        <v>3.8954000000000003E-2</v>
      </c>
      <c r="M1479">
        <v>1.3241989999999999</v>
      </c>
      <c r="N1479">
        <v>4.0690999999999998E-2</v>
      </c>
      <c r="O1479">
        <v>5.9042279999999998</v>
      </c>
      <c r="P1479">
        <v>3.088E-3</v>
      </c>
    </row>
    <row r="1480" spans="1:16" x14ac:dyDescent="0.2">
      <c r="A1480" t="s">
        <v>218</v>
      </c>
      <c r="B1480">
        <v>177</v>
      </c>
      <c r="C1480">
        <v>203</v>
      </c>
      <c r="D1480" t="s">
        <v>254</v>
      </c>
      <c r="G1480">
        <v>26</v>
      </c>
      <c r="H1480">
        <v>3168.5781000000002</v>
      </c>
      <c r="I1480" t="s">
        <v>24</v>
      </c>
      <c r="J1480">
        <v>0.05</v>
      </c>
      <c r="K1480">
        <v>3172.2773219999999</v>
      </c>
      <c r="L1480">
        <v>6.2623999999999999E-2</v>
      </c>
      <c r="M1480">
        <v>1.906976</v>
      </c>
      <c r="N1480">
        <v>6.3719999999999999E-2</v>
      </c>
      <c r="O1480">
        <v>5.906631</v>
      </c>
      <c r="P1480">
        <v>3.3890000000000001E-3</v>
      </c>
    </row>
    <row r="1481" spans="1:16" x14ac:dyDescent="0.2">
      <c r="A1481" t="s">
        <v>218</v>
      </c>
      <c r="B1481">
        <v>177</v>
      </c>
      <c r="C1481">
        <v>203</v>
      </c>
      <c r="D1481" t="s">
        <v>254</v>
      </c>
      <c r="G1481">
        <v>26</v>
      </c>
      <c r="H1481">
        <v>3168.5781000000002</v>
      </c>
      <c r="I1481" t="s">
        <v>24</v>
      </c>
      <c r="J1481">
        <v>0.5</v>
      </c>
      <c r="K1481">
        <v>3173.4665420000001</v>
      </c>
      <c r="L1481">
        <v>9.1426999999999994E-2</v>
      </c>
      <c r="M1481">
        <v>3.0961959999999999</v>
      </c>
      <c r="N1481">
        <v>9.2180999999999999E-2</v>
      </c>
      <c r="O1481">
        <v>5.899502</v>
      </c>
      <c r="P1481">
        <v>9.8900000000000008E-4</v>
      </c>
    </row>
    <row r="1482" spans="1:16" x14ac:dyDescent="0.2">
      <c r="A1482" t="s">
        <v>218</v>
      </c>
      <c r="B1482">
        <v>177</v>
      </c>
      <c r="C1482">
        <v>203</v>
      </c>
      <c r="D1482" t="s">
        <v>254</v>
      </c>
      <c r="G1482">
        <v>26</v>
      </c>
      <c r="H1482">
        <v>3168.5781000000002</v>
      </c>
      <c r="I1482" t="s">
        <v>24</v>
      </c>
      <c r="J1482">
        <v>5</v>
      </c>
      <c r="K1482">
        <v>3177.520364</v>
      </c>
      <c r="L1482">
        <v>0.16783899999999999</v>
      </c>
      <c r="M1482">
        <v>7.1500180000000002</v>
      </c>
      <c r="N1482">
        <v>0.16825100000000001</v>
      </c>
      <c r="O1482">
        <v>5.8942269999999999</v>
      </c>
      <c r="P1482">
        <v>8.4609999999999998E-3</v>
      </c>
    </row>
    <row r="1483" spans="1:16" x14ac:dyDescent="0.2">
      <c r="A1483" t="s">
        <v>218</v>
      </c>
      <c r="B1483">
        <v>177</v>
      </c>
      <c r="C1483">
        <v>203</v>
      </c>
      <c r="D1483" t="s">
        <v>254</v>
      </c>
      <c r="G1483">
        <v>26</v>
      </c>
      <c r="H1483">
        <v>3168.5781000000002</v>
      </c>
      <c r="I1483" t="s">
        <v>24</v>
      </c>
      <c r="J1483">
        <v>50.000003999999997</v>
      </c>
      <c r="K1483">
        <v>3178.2345570000002</v>
      </c>
      <c r="L1483">
        <v>0.26338800000000001</v>
      </c>
      <c r="M1483">
        <v>7.8642099999999999</v>
      </c>
      <c r="N1483">
        <v>0.26365100000000002</v>
      </c>
      <c r="O1483">
        <v>5.8886229999999999</v>
      </c>
      <c r="P1483">
        <v>1.6180000000000001E-3</v>
      </c>
    </row>
    <row r="1484" spans="1:16" x14ac:dyDescent="0.2">
      <c r="A1484" t="s">
        <v>218</v>
      </c>
      <c r="B1484">
        <v>177</v>
      </c>
      <c r="C1484">
        <v>203</v>
      </c>
      <c r="D1484" t="s">
        <v>254</v>
      </c>
      <c r="G1484">
        <v>26</v>
      </c>
      <c r="H1484">
        <v>3168.5781000000002</v>
      </c>
      <c r="I1484" t="s">
        <v>26</v>
      </c>
      <c r="J1484">
        <v>0</v>
      </c>
      <c r="K1484">
        <v>3170.3703460000002</v>
      </c>
      <c r="L1484">
        <v>1.1764E-2</v>
      </c>
      <c r="M1484">
        <v>0</v>
      </c>
      <c r="N1484">
        <v>0</v>
      </c>
      <c r="O1484">
        <v>5.8947799999999999</v>
      </c>
      <c r="P1484">
        <v>1.2310000000000001E-3</v>
      </c>
    </row>
    <row r="1485" spans="1:16" x14ac:dyDescent="0.2">
      <c r="A1485" t="s">
        <v>218</v>
      </c>
      <c r="B1485">
        <v>177</v>
      </c>
      <c r="C1485">
        <v>203</v>
      </c>
      <c r="D1485" t="s">
        <v>254</v>
      </c>
      <c r="G1485">
        <v>26</v>
      </c>
      <c r="H1485">
        <v>3168.5781000000002</v>
      </c>
      <c r="I1485" t="s">
        <v>26</v>
      </c>
      <c r="J1485">
        <v>5.0000000000000001E-3</v>
      </c>
      <c r="K1485">
        <v>3171.6437940000001</v>
      </c>
      <c r="L1485">
        <v>3.3776E-2</v>
      </c>
      <c r="M1485">
        <v>1.2734479999999999</v>
      </c>
      <c r="N1485">
        <v>3.5765999999999999E-2</v>
      </c>
      <c r="O1485">
        <v>5.9113189999999998</v>
      </c>
      <c r="P1485">
        <v>5.9020000000000001E-3</v>
      </c>
    </row>
    <row r="1486" spans="1:16" x14ac:dyDescent="0.2">
      <c r="A1486" t="s">
        <v>218</v>
      </c>
      <c r="B1486">
        <v>177</v>
      </c>
      <c r="C1486">
        <v>203</v>
      </c>
      <c r="D1486" t="s">
        <v>254</v>
      </c>
      <c r="G1486">
        <v>26</v>
      </c>
      <c r="H1486">
        <v>3168.5781000000002</v>
      </c>
      <c r="I1486" t="s">
        <v>26</v>
      </c>
      <c r="J1486">
        <v>0.05</v>
      </c>
      <c r="K1486">
        <v>3171.8486090000001</v>
      </c>
      <c r="L1486">
        <v>7.2515999999999997E-2</v>
      </c>
      <c r="M1486">
        <v>1.478262</v>
      </c>
      <c r="N1486">
        <v>7.3464000000000002E-2</v>
      </c>
      <c r="O1486">
        <v>5.898104</v>
      </c>
      <c r="P1486">
        <v>1.2310000000000001E-3</v>
      </c>
    </row>
    <row r="1487" spans="1:16" x14ac:dyDescent="0.2">
      <c r="A1487" t="s">
        <v>218</v>
      </c>
      <c r="B1487">
        <v>177</v>
      </c>
      <c r="C1487">
        <v>203</v>
      </c>
      <c r="D1487" t="s">
        <v>254</v>
      </c>
      <c r="G1487">
        <v>26</v>
      </c>
      <c r="H1487">
        <v>3168.5781000000002</v>
      </c>
      <c r="I1487" t="s">
        <v>26</v>
      </c>
      <c r="J1487">
        <v>0.5</v>
      </c>
      <c r="K1487">
        <v>3172.2561820000001</v>
      </c>
      <c r="L1487">
        <v>7.8567999999999999E-2</v>
      </c>
      <c r="M1487">
        <v>1.8858360000000001</v>
      </c>
      <c r="N1487">
        <v>7.9444000000000001E-2</v>
      </c>
      <c r="O1487">
        <v>5.9073539999999998</v>
      </c>
      <c r="P1487">
        <v>1.585E-3</v>
      </c>
    </row>
    <row r="1488" spans="1:16" x14ac:dyDescent="0.2">
      <c r="A1488" t="s">
        <v>218</v>
      </c>
      <c r="B1488">
        <v>177</v>
      </c>
      <c r="C1488">
        <v>203</v>
      </c>
      <c r="D1488" t="s">
        <v>254</v>
      </c>
      <c r="G1488">
        <v>26</v>
      </c>
      <c r="H1488">
        <v>3168.5781000000002</v>
      </c>
      <c r="I1488" t="s">
        <v>26</v>
      </c>
      <c r="J1488">
        <v>5</v>
      </c>
      <c r="K1488">
        <v>3173.5627559999998</v>
      </c>
      <c r="L1488">
        <v>0.13014700000000001</v>
      </c>
      <c r="M1488">
        <v>3.1924100000000002</v>
      </c>
      <c r="N1488">
        <v>0.13067799999999999</v>
      </c>
      <c r="O1488">
        <v>5.9012929999999999</v>
      </c>
      <c r="P1488">
        <v>2.3400000000000001E-3</v>
      </c>
    </row>
    <row r="1489" spans="1:16" x14ac:dyDescent="0.2">
      <c r="A1489" t="s">
        <v>218</v>
      </c>
      <c r="B1489">
        <v>177</v>
      </c>
      <c r="C1489">
        <v>203</v>
      </c>
      <c r="D1489" t="s">
        <v>254</v>
      </c>
      <c r="G1489">
        <v>26</v>
      </c>
      <c r="H1489">
        <v>3168.5781000000002</v>
      </c>
      <c r="I1489" t="s">
        <v>26</v>
      </c>
      <c r="J1489">
        <v>50.000003999999997</v>
      </c>
      <c r="K1489">
        <v>3175.3340039999998</v>
      </c>
      <c r="L1489">
        <v>0.17410400000000001</v>
      </c>
      <c r="M1489">
        <v>4.9636570000000004</v>
      </c>
      <c r="N1489">
        <v>0.17450099999999999</v>
      </c>
      <c r="O1489">
        <v>5.8933169999999997</v>
      </c>
      <c r="P1489">
        <v>9.4300000000000004E-4</v>
      </c>
    </row>
    <row r="1490" spans="1:16" x14ac:dyDescent="0.2">
      <c r="A1490" t="s">
        <v>218</v>
      </c>
      <c r="B1490">
        <v>177</v>
      </c>
      <c r="C1490">
        <v>205</v>
      </c>
      <c r="D1490" t="s">
        <v>255</v>
      </c>
      <c r="G1490">
        <v>28</v>
      </c>
      <c r="H1490">
        <v>3354.6421</v>
      </c>
      <c r="I1490" t="s">
        <v>24</v>
      </c>
      <c r="J1490">
        <v>0</v>
      </c>
      <c r="K1490">
        <v>3356.5559790000002</v>
      </c>
      <c r="L1490">
        <v>5.0618999999999997E-2</v>
      </c>
      <c r="M1490">
        <v>0</v>
      </c>
      <c r="N1490">
        <v>0</v>
      </c>
      <c r="O1490">
        <v>5.7967570000000004</v>
      </c>
      <c r="P1490">
        <v>1.1429999999999999E-3</v>
      </c>
    </row>
    <row r="1491" spans="1:16" x14ac:dyDescent="0.2">
      <c r="A1491" t="s">
        <v>218</v>
      </c>
      <c r="B1491">
        <v>177</v>
      </c>
      <c r="C1491">
        <v>205</v>
      </c>
      <c r="D1491" t="s">
        <v>255</v>
      </c>
      <c r="G1491">
        <v>28</v>
      </c>
      <c r="H1491">
        <v>3354.6421</v>
      </c>
      <c r="I1491" t="s">
        <v>24</v>
      </c>
      <c r="J1491">
        <v>5.0000000000000001E-3</v>
      </c>
      <c r="K1491">
        <v>3358.0724030000001</v>
      </c>
      <c r="L1491">
        <v>4.8044999999999997E-2</v>
      </c>
      <c r="M1491">
        <v>1.516424</v>
      </c>
      <c r="N1491">
        <v>6.9790000000000005E-2</v>
      </c>
      <c r="O1491">
        <v>5.8054990000000002</v>
      </c>
      <c r="P1491">
        <v>3.4810000000000002E-3</v>
      </c>
    </row>
    <row r="1492" spans="1:16" x14ac:dyDescent="0.2">
      <c r="A1492" t="s">
        <v>218</v>
      </c>
      <c r="B1492">
        <v>177</v>
      </c>
      <c r="C1492">
        <v>205</v>
      </c>
      <c r="D1492" t="s">
        <v>255</v>
      </c>
      <c r="G1492">
        <v>28</v>
      </c>
      <c r="H1492">
        <v>3354.6421</v>
      </c>
      <c r="I1492" t="s">
        <v>24</v>
      </c>
      <c r="J1492">
        <v>0.05</v>
      </c>
      <c r="K1492">
        <v>3358.7408059999998</v>
      </c>
      <c r="L1492">
        <v>0.19390299999999999</v>
      </c>
      <c r="M1492">
        <v>2.1848260000000002</v>
      </c>
      <c r="N1492">
        <v>0.200402</v>
      </c>
      <c r="O1492">
        <v>5.8087109999999997</v>
      </c>
      <c r="P1492">
        <v>3.1809999999999998E-3</v>
      </c>
    </row>
    <row r="1493" spans="1:16" x14ac:dyDescent="0.2">
      <c r="A1493" t="s">
        <v>218</v>
      </c>
      <c r="B1493">
        <v>177</v>
      </c>
      <c r="C1493">
        <v>205</v>
      </c>
      <c r="D1493" t="s">
        <v>255</v>
      </c>
      <c r="G1493">
        <v>28</v>
      </c>
      <c r="H1493">
        <v>3354.6421</v>
      </c>
      <c r="I1493" t="s">
        <v>24</v>
      </c>
      <c r="J1493">
        <v>0.5</v>
      </c>
      <c r="K1493">
        <v>3360.2194129999998</v>
      </c>
      <c r="L1493">
        <v>0.223467</v>
      </c>
      <c r="M1493">
        <v>3.6634340000000001</v>
      </c>
      <c r="N1493">
        <v>0.229129</v>
      </c>
      <c r="O1493">
        <v>5.801139</v>
      </c>
      <c r="P1493">
        <v>1.928E-3</v>
      </c>
    </row>
    <row r="1494" spans="1:16" x14ac:dyDescent="0.2">
      <c r="A1494" t="s">
        <v>218</v>
      </c>
      <c r="B1494">
        <v>177</v>
      </c>
      <c r="C1494">
        <v>205</v>
      </c>
      <c r="D1494" t="s">
        <v>255</v>
      </c>
      <c r="G1494">
        <v>28</v>
      </c>
      <c r="H1494">
        <v>3354.6421</v>
      </c>
      <c r="I1494" t="s">
        <v>24</v>
      </c>
      <c r="J1494">
        <v>5</v>
      </c>
      <c r="K1494">
        <v>3364.9098650000001</v>
      </c>
      <c r="L1494">
        <v>0.367253</v>
      </c>
      <c r="M1494">
        <v>8.3538859999999993</v>
      </c>
      <c r="N1494">
        <v>0.37072500000000003</v>
      </c>
      <c r="O1494">
        <v>5.793971</v>
      </c>
      <c r="P1494">
        <v>9.1479999999999999E-3</v>
      </c>
    </row>
    <row r="1495" spans="1:16" x14ac:dyDescent="0.2">
      <c r="A1495" t="s">
        <v>218</v>
      </c>
      <c r="B1495">
        <v>177</v>
      </c>
      <c r="C1495">
        <v>205</v>
      </c>
      <c r="D1495" t="s">
        <v>255</v>
      </c>
      <c r="G1495">
        <v>28</v>
      </c>
      <c r="H1495">
        <v>3354.6421</v>
      </c>
      <c r="I1495" t="s">
        <v>24</v>
      </c>
      <c r="J1495">
        <v>50.000003999999997</v>
      </c>
      <c r="K1495">
        <v>3365.8011510000001</v>
      </c>
      <c r="L1495">
        <v>0.45741700000000002</v>
      </c>
      <c r="M1495">
        <v>9.2451720000000002</v>
      </c>
      <c r="N1495">
        <v>0.46020899999999998</v>
      </c>
      <c r="O1495">
        <v>5.7884690000000001</v>
      </c>
      <c r="P1495">
        <v>3.6749999999999999E-3</v>
      </c>
    </row>
    <row r="1496" spans="1:16" x14ac:dyDescent="0.2">
      <c r="A1496" t="s">
        <v>218</v>
      </c>
      <c r="B1496">
        <v>177</v>
      </c>
      <c r="C1496">
        <v>205</v>
      </c>
      <c r="D1496" t="s">
        <v>255</v>
      </c>
      <c r="G1496">
        <v>28</v>
      </c>
      <c r="H1496">
        <v>3354.6421</v>
      </c>
      <c r="I1496" t="s">
        <v>26</v>
      </c>
      <c r="J1496">
        <v>0</v>
      </c>
      <c r="K1496">
        <v>3356.5559790000002</v>
      </c>
      <c r="L1496">
        <v>5.0618999999999997E-2</v>
      </c>
      <c r="M1496">
        <v>0</v>
      </c>
      <c r="N1496">
        <v>0</v>
      </c>
      <c r="O1496">
        <v>5.7967570000000004</v>
      </c>
      <c r="P1496">
        <v>1.1429999999999999E-3</v>
      </c>
    </row>
    <row r="1497" spans="1:16" x14ac:dyDescent="0.2">
      <c r="A1497" t="s">
        <v>218</v>
      </c>
      <c r="B1497">
        <v>177</v>
      </c>
      <c r="C1497">
        <v>205</v>
      </c>
      <c r="D1497" t="s">
        <v>255</v>
      </c>
      <c r="G1497">
        <v>28</v>
      </c>
      <c r="H1497">
        <v>3354.6421</v>
      </c>
      <c r="I1497" t="s">
        <v>26</v>
      </c>
      <c r="J1497">
        <v>5.0000000000000001E-3</v>
      </c>
      <c r="K1497">
        <v>3358.0019050000001</v>
      </c>
      <c r="L1497">
        <v>8.1804000000000002E-2</v>
      </c>
      <c r="M1497">
        <v>1.4459249999999999</v>
      </c>
      <c r="N1497">
        <v>9.6198000000000006E-2</v>
      </c>
      <c r="O1497">
        <v>5.8142829999999996</v>
      </c>
      <c r="P1497">
        <v>4.8320000000000004E-3</v>
      </c>
    </row>
    <row r="1498" spans="1:16" x14ac:dyDescent="0.2">
      <c r="A1498" t="s">
        <v>218</v>
      </c>
      <c r="B1498">
        <v>177</v>
      </c>
      <c r="C1498">
        <v>205</v>
      </c>
      <c r="D1498" t="s">
        <v>255</v>
      </c>
      <c r="G1498">
        <v>28</v>
      </c>
      <c r="H1498">
        <v>3354.6421</v>
      </c>
      <c r="I1498" t="s">
        <v>26</v>
      </c>
      <c r="J1498">
        <v>0.05</v>
      </c>
      <c r="K1498">
        <v>3358.3304840000001</v>
      </c>
      <c r="L1498">
        <v>6.3787999999999997E-2</v>
      </c>
      <c r="M1498">
        <v>1.774505</v>
      </c>
      <c r="N1498">
        <v>8.1432000000000004E-2</v>
      </c>
      <c r="O1498">
        <v>5.8009430000000002</v>
      </c>
      <c r="P1498">
        <v>1.3699999999999999E-3</v>
      </c>
    </row>
    <row r="1499" spans="1:16" x14ac:dyDescent="0.2">
      <c r="A1499" t="s">
        <v>218</v>
      </c>
      <c r="B1499">
        <v>177</v>
      </c>
      <c r="C1499">
        <v>205</v>
      </c>
      <c r="D1499" t="s">
        <v>255</v>
      </c>
      <c r="G1499">
        <v>28</v>
      </c>
      <c r="H1499">
        <v>3354.6421</v>
      </c>
      <c r="I1499" t="s">
        <v>26</v>
      </c>
      <c r="J1499">
        <v>0.5</v>
      </c>
      <c r="K1499">
        <v>3358.8845310000002</v>
      </c>
      <c r="L1499">
        <v>7.6352000000000003E-2</v>
      </c>
      <c r="M1499">
        <v>2.328551</v>
      </c>
      <c r="N1499">
        <v>9.1607999999999995E-2</v>
      </c>
      <c r="O1499">
        <v>5.8080829999999999</v>
      </c>
      <c r="P1499">
        <v>1.874E-3</v>
      </c>
    </row>
    <row r="1500" spans="1:16" x14ac:dyDescent="0.2">
      <c r="A1500" t="s">
        <v>218</v>
      </c>
      <c r="B1500">
        <v>177</v>
      </c>
      <c r="C1500">
        <v>205</v>
      </c>
      <c r="D1500" t="s">
        <v>255</v>
      </c>
      <c r="G1500">
        <v>28</v>
      </c>
      <c r="H1500">
        <v>3354.6421</v>
      </c>
      <c r="I1500" t="s">
        <v>26</v>
      </c>
      <c r="J1500">
        <v>5</v>
      </c>
      <c r="K1500">
        <v>3360.5634300000002</v>
      </c>
      <c r="L1500">
        <v>0.213029</v>
      </c>
      <c r="M1500">
        <v>4.0074509999999997</v>
      </c>
      <c r="N1500">
        <v>0.21896099999999999</v>
      </c>
      <c r="O1500">
        <v>5.8021209999999996</v>
      </c>
      <c r="P1500">
        <v>3.4060000000000002E-3</v>
      </c>
    </row>
    <row r="1501" spans="1:16" x14ac:dyDescent="0.2">
      <c r="A1501" t="s">
        <v>218</v>
      </c>
      <c r="B1501">
        <v>177</v>
      </c>
      <c r="C1501">
        <v>205</v>
      </c>
      <c r="D1501" t="s">
        <v>255</v>
      </c>
      <c r="G1501">
        <v>28</v>
      </c>
      <c r="H1501">
        <v>3354.6421</v>
      </c>
      <c r="I1501" t="s">
        <v>26</v>
      </c>
      <c r="J1501">
        <v>50.000003999999997</v>
      </c>
      <c r="K1501">
        <v>3362.6656410000001</v>
      </c>
      <c r="L1501">
        <v>0.20611299999999999</v>
      </c>
      <c r="M1501">
        <v>6.1096620000000001</v>
      </c>
      <c r="N1501">
        <v>0.21223700000000001</v>
      </c>
      <c r="O1501">
        <v>5.7945039999999999</v>
      </c>
      <c r="P1501">
        <v>3.2330000000000002E-3</v>
      </c>
    </row>
    <row r="1502" spans="1:16" x14ac:dyDescent="0.2">
      <c r="A1502" t="s">
        <v>218</v>
      </c>
      <c r="B1502">
        <v>192</v>
      </c>
      <c r="C1502">
        <v>203</v>
      </c>
      <c r="D1502" t="s">
        <v>256</v>
      </c>
      <c r="G1502">
        <v>11</v>
      </c>
      <c r="H1502">
        <v>1480.7251000000001</v>
      </c>
      <c r="I1502" t="s">
        <v>24</v>
      </c>
      <c r="J1502">
        <v>0</v>
      </c>
      <c r="K1502">
        <v>1481.565683</v>
      </c>
      <c r="L1502">
        <v>2.3340000000000001E-3</v>
      </c>
      <c r="M1502">
        <v>0</v>
      </c>
      <c r="N1502">
        <v>0</v>
      </c>
      <c r="O1502">
        <v>4.9775770000000001</v>
      </c>
      <c r="P1502">
        <v>1.6410000000000001E-3</v>
      </c>
    </row>
    <row r="1503" spans="1:16" x14ac:dyDescent="0.2">
      <c r="A1503" t="s">
        <v>218</v>
      </c>
      <c r="B1503">
        <v>192</v>
      </c>
      <c r="C1503">
        <v>203</v>
      </c>
      <c r="D1503" t="s">
        <v>256</v>
      </c>
      <c r="G1503">
        <v>11</v>
      </c>
      <c r="H1503">
        <v>1480.7251000000001</v>
      </c>
      <c r="I1503" t="s">
        <v>24</v>
      </c>
      <c r="J1503">
        <v>5.0000000000000001E-3</v>
      </c>
      <c r="K1503">
        <v>1482.03135</v>
      </c>
      <c r="L1503">
        <v>9.3310000000000008E-3</v>
      </c>
      <c r="M1503">
        <v>0.465667</v>
      </c>
      <c r="N1503">
        <v>9.6179999999999998E-3</v>
      </c>
      <c r="O1503">
        <v>4.992426</v>
      </c>
      <c r="P1503">
        <v>4.7460000000000002E-3</v>
      </c>
    </row>
    <row r="1504" spans="1:16" x14ac:dyDescent="0.2">
      <c r="A1504" t="s">
        <v>218</v>
      </c>
      <c r="B1504">
        <v>192</v>
      </c>
      <c r="C1504">
        <v>203</v>
      </c>
      <c r="D1504" t="s">
        <v>256</v>
      </c>
      <c r="G1504">
        <v>11</v>
      </c>
      <c r="H1504">
        <v>1480.7251000000001</v>
      </c>
      <c r="I1504" t="s">
        <v>24</v>
      </c>
      <c r="J1504">
        <v>0.05</v>
      </c>
      <c r="K1504">
        <v>1482.1489349999999</v>
      </c>
      <c r="L1504">
        <v>3.3937000000000002E-2</v>
      </c>
      <c r="M1504">
        <v>0.58325199999999999</v>
      </c>
      <c r="N1504">
        <v>3.4016999999999999E-2</v>
      </c>
      <c r="O1504">
        <v>4.9976669999999999</v>
      </c>
      <c r="P1504">
        <v>2.9369999999999999E-3</v>
      </c>
    </row>
    <row r="1505" spans="1:16" x14ac:dyDescent="0.2">
      <c r="A1505" t="s">
        <v>218</v>
      </c>
      <c r="B1505">
        <v>192</v>
      </c>
      <c r="C1505">
        <v>203</v>
      </c>
      <c r="D1505" t="s">
        <v>256</v>
      </c>
      <c r="G1505">
        <v>11</v>
      </c>
      <c r="H1505">
        <v>1480.7251000000001</v>
      </c>
      <c r="I1505" t="s">
        <v>24</v>
      </c>
      <c r="J1505">
        <v>0.5</v>
      </c>
      <c r="K1505">
        <v>1482.5358120000001</v>
      </c>
      <c r="L1505">
        <v>3.339E-3</v>
      </c>
      <c r="M1505">
        <v>0.97012900000000002</v>
      </c>
      <c r="N1505">
        <v>4.0740000000000004E-3</v>
      </c>
      <c r="O1505">
        <v>4.9959959999999999</v>
      </c>
      <c r="P1505">
        <v>1.5790000000000001E-3</v>
      </c>
    </row>
    <row r="1506" spans="1:16" x14ac:dyDescent="0.2">
      <c r="A1506" t="s">
        <v>218</v>
      </c>
      <c r="B1506">
        <v>192</v>
      </c>
      <c r="C1506">
        <v>203</v>
      </c>
      <c r="D1506" t="s">
        <v>256</v>
      </c>
      <c r="G1506">
        <v>11</v>
      </c>
      <c r="H1506">
        <v>1480.7251000000001</v>
      </c>
      <c r="I1506" t="s">
        <v>24</v>
      </c>
      <c r="J1506">
        <v>5</v>
      </c>
      <c r="K1506">
        <v>1484.3949769999999</v>
      </c>
      <c r="L1506">
        <v>3.9524999999999998E-2</v>
      </c>
      <c r="M1506">
        <v>2.829294</v>
      </c>
      <c r="N1506">
        <v>3.9593999999999997E-2</v>
      </c>
      <c r="O1506">
        <v>4.9920739999999997</v>
      </c>
      <c r="P1506">
        <v>9.3799999999999994E-3</v>
      </c>
    </row>
    <row r="1507" spans="1:16" x14ac:dyDescent="0.2">
      <c r="A1507" t="s">
        <v>218</v>
      </c>
      <c r="B1507">
        <v>192</v>
      </c>
      <c r="C1507">
        <v>203</v>
      </c>
      <c r="D1507" t="s">
        <v>256</v>
      </c>
      <c r="G1507">
        <v>11</v>
      </c>
      <c r="H1507">
        <v>1480.7251000000001</v>
      </c>
      <c r="I1507" t="s">
        <v>24</v>
      </c>
      <c r="J1507">
        <v>50.000003999999997</v>
      </c>
      <c r="K1507">
        <v>1484.930494</v>
      </c>
      <c r="L1507">
        <v>5.6870999999999998E-2</v>
      </c>
      <c r="M1507">
        <v>3.364811</v>
      </c>
      <c r="N1507">
        <v>5.6918999999999997E-2</v>
      </c>
      <c r="O1507">
        <v>4.9895899999999997</v>
      </c>
      <c r="P1507">
        <v>2.6779999999999998E-3</v>
      </c>
    </row>
    <row r="1508" spans="1:16" x14ac:dyDescent="0.2">
      <c r="A1508" t="s">
        <v>218</v>
      </c>
      <c r="B1508">
        <v>192</v>
      </c>
      <c r="C1508">
        <v>203</v>
      </c>
      <c r="D1508" t="s">
        <v>256</v>
      </c>
      <c r="G1508">
        <v>11</v>
      </c>
      <c r="H1508">
        <v>1480.7251000000001</v>
      </c>
      <c r="I1508" t="s">
        <v>26</v>
      </c>
      <c r="J1508">
        <v>0</v>
      </c>
      <c r="K1508">
        <v>1481.565683</v>
      </c>
      <c r="L1508">
        <v>2.3340000000000001E-3</v>
      </c>
      <c r="M1508">
        <v>0</v>
      </c>
      <c r="N1508">
        <v>0</v>
      </c>
      <c r="O1508">
        <v>4.9775770000000001</v>
      </c>
      <c r="P1508">
        <v>1.6410000000000001E-3</v>
      </c>
    </row>
    <row r="1509" spans="1:16" x14ac:dyDescent="0.2">
      <c r="A1509" t="s">
        <v>218</v>
      </c>
      <c r="B1509">
        <v>192</v>
      </c>
      <c r="C1509">
        <v>203</v>
      </c>
      <c r="D1509" t="s">
        <v>256</v>
      </c>
      <c r="G1509">
        <v>11</v>
      </c>
      <c r="H1509">
        <v>1480.7251000000001</v>
      </c>
      <c r="I1509" t="s">
        <v>26</v>
      </c>
      <c r="J1509">
        <v>5.0000000000000001E-3</v>
      </c>
      <c r="K1509">
        <v>1482.026323</v>
      </c>
      <c r="L1509">
        <v>1.2108000000000001E-2</v>
      </c>
      <c r="M1509">
        <v>0.46064100000000002</v>
      </c>
      <c r="N1509">
        <v>1.2331E-2</v>
      </c>
      <c r="O1509">
        <v>5.0017110000000002</v>
      </c>
      <c r="P1509">
        <v>6.3810000000000004E-3</v>
      </c>
    </row>
    <row r="1510" spans="1:16" x14ac:dyDescent="0.2">
      <c r="A1510" t="s">
        <v>218</v>
      </c>
      <c r="B1510">
        <v>192</v>
      </c>
      <c r="C1510">
        <v>203</v>
      </c>
      <c r="D1510" t="s">
        <v>256</v>
      </c>
      <c r="G1510">
        <v>11</v>
      </c>
      <c r="H1510">
        <v>1480.7251000000001</v>
      </c>
      <c r="I1510" t="s">
        <v>26</v>
      </c>
      <c r="J1510">
        <v>0.05</v>
      </c>
      <c r="K1510">
        <v>1482.0706970000001</v>
      </c>
      <c r="L1510">
        <v>1.6746E-2</v>
      </c>
      <c r="M1510">
        <v>0.50501399999999996</v>
      </c>
      <c r="N1510">
        <v>1.6907999999999999E-2</v>
      </c>
      <c r="O1510">
        <v>4.9921360000000004</v>
      </c>
      <c r="P1510">
        <v>9.68E-4</v>
      </c>
    </row>
    <row r="1511" spans="1:16" x14ac:dyDescent="0.2">
      <c r="A1511" t="s">
        <v>218</v>
      </c>
      <c r="B1511">
        <v>192</v>
      </c>
      <c r="C1511">
        <v>203</v>
      </c>
      <c r="D1511" t="s">
        <v>256</v>
      </c>
      <c r="G1511">
        <v>11</v>
      </c>
      <c r="H1511">
        <v>1480.7251000000001</v>
      </c>
      <c r="I1511" t="s">
        <v>26</v>
      </c>
      <c r="J1511">
        <v>0.5</v>
      </c>
      <c r="K1511">
        <v>1482.1553530000001</v>
      </c>
      <c r="L1511">
        <v>2.8478E-2</v>
      </c>
      <c r="M1511">
        <v>0.58967000000000003</v>
      </c>
      <c r="N1511">
        <v>2.8573000000000001E-2</v>
      </c>
      <c r="O1511">
        <v>5.001487</v>
      </c>
      <c r="P1511">
        <v>2.3579999999999999E-3</v>
      </c>
    </row>
    <row r="1512" spans="1:16" x14ac:dyDescent="0.2">
      <c r="A1512" t="s">
        <v>218</v>
      </c>
      <c r="B1512">
        <v>192</v>
      </c>
      <c r="C1512">
        <v>203</v>
      </c>
      <c r="D1512" t="s">
        <v>256</v>
      </c>
      <c r="G1512">
        <v>11</v>
      </c>
      <c r="H1512">
        <v>1480.7251000000001</v>
      </c>
      <c r="I1512" t="s">
        <v>26</v>
      </c>
      <c r="J1512">
        <v>5</v>
      </c>
      <c r="K1512">
        <v>1482.3963450000001</v>
      </c>
      <c r="L1512">
        <v>1.3495999999999999E-2</v>
      </c>
      <c r="M1512">
        <v>0.83066300000000004</v>
      </c>
      <c r="N1512">
        <v>1.3696E-2</v>
      </c>
      <c r="O1512">
        <v>4.9959350000000002</v>
      </c>
      <c r="P1512">
        <v>4.5019999999999999E-3</v>
      </c>
    </row>
    <row r="1513" spans="1:16" x14ac:dyDescent="0.2">
      <c r="A1513" t="s">
        <v>218</v>
      </c>
      <c r="B1513">
        <v>192</v>
      </c>
      <c r="C1513">
        <v>203</v>
      </c>
      <c r="D1513" t="s">
        <v>256</v>
      </c>
      <c r="G1513">
        <v>11</v>
      </c>
      <c r="H1513">
        <v>1480.7251000000001</v>
      </c>
      <c r="I1513" t="s">
        <v>26</v>
      </c>
      <c r="J1513">
        <v>50.000003999999997</v>
      </c>
      <c r="K1513">
        <v>1483.1679079999999</v>
      </c>
      <c r="L1513">
        <v>1.3251000000000001E-2</v>
      </c>
      <c r="M1513">
        <v>1.602225</v>
      </c>
      <c r="N1513">
        <v>1.3455E-2</v>
      </c>
      <c r="O1513">
        <v>4.9932720000000002</v>
      </c>
      <c r="P1513">
        <v>1.005E-3</v>
      </c>
    </row>
    <row r="1514" spans="1:16" x14ac:dyDescent="0.2">
      <c r="A1514" t="s">
        <v>218</v>
      </c>
      <c r="B1514">
        <v>192</v>
      </c>
      <c r="C1514">
        <v>208</v>
      </c>
      <c r="D1514" t="s">
        <v>257</v>
      </c>
      <c r="G1514">
        <v>16</v>
      </c>
      <c r="H1514">
        <v>1907.9318000000001</v>
      </c>
      <c r="I1514" t="s">
        <v>24</v>
      </c>
      <c r="J1514">
        <v>0</v>
      </c>
      <c r="K1514">
        <v>1908.965688</v>
      </c>
      <c r="L1514">
        <v>1.2371E-2</v>
      </c>
      <c r="M1514">
        <v>0</v>
      </c>
      <c r="N1514">
        <v>0</v>
      </c>
      <c r="O1514">
        <v>7.5103710000000001</v>
      </c>
      <c r="P1514">
        <v>2.42E-4</v>
      </c>
    </row>
    <row r="1515" spans="1:16" x14ac:dyDescent="0.2">
      <c r="A1515" t="s">
        <v>218</v>
      </c>
      <c r="B1515">
        <v>192</v>
      </c>
      <c r="C1515">
        <v>208</v>
      </c>
      <c r="D1515" t="s">
        <v>257</v>
      </c>
      <c r="G1515">
        <v>16</v>
      </c>
      <c r="H1515">
        <v>1907.9318000000001</v>
      </c>
      <c r="I1515" t="s">
        <v>24</v>
      </c>
      <c r="J1515">
        <v>5.0000000000000001E-3</v>
      </c>
      <c r="K1515">
        <v>1909.918285</v>
      </c>
      <c r="L1515">
        <v>1.7054E-2</v>
      </c>
      <c r="M1515">
        <v>0.95259700000000003</v>
      </c>
      <c r="N1515">
        <v>2.1068E-2</v>
      </c>
      <c r="O1515">
        <v>7.5159120000000001</v>
      </c>
      <c r="P1515">
        <v>2.1280000000000001E-3</v>
      </c>
    </row>
    <row r="1516" spans="1:16" x14ac:dyDescent="0.2">
      <c r="A1516" t="s">
        <v>218</v>
      </c>
      <c r="B1516">
        <v>192</v>
      </c>
      <c r="C1516">
        <v>208</v>
      </c>
      <c r="D1516" t="s">
        <v>257</v>
      </c>
      <c r="G1516">
        <v>16</v>
      </c>
      <c r="H1516">
        <v>1907.9318000000001</v>
      </c>
      <c r="I1516" t="s">
        <v>24</v>
      </c>
      <c r="J1516">
        <v>0.05</v>
      </c>
      <c r="K1516">
        <v>1910.748433</v>
      </c>
      <c r="L1516">
        <v>1.3212E-2</v>
      </c>
      <c r="M1516">
        <v>1.782745</v>
      </c>
      <c r="N1516">
        <v>1.8100000000000002E-2</v>
      </c>
      <c r="O1516">
        <v>7.5172239999999997</v>
      </c>
      <c r="P1516">
        <v>3.019E-3</v>
      </c>
    </row>
    <row r="1517" spans="1:16" x14ac:dyDescent="0.2">
      <c r="A1517" t="s">
        <v>218</v>
      </c>
      <c r="B1517">
        <v>192</v>
      </c>
      <c r="C1517">
        <v>208</v>
      </c>
      <c r="D1517" t="s">
        <v>257</v>
      </c>
      <c r="G1517">
        <v>16</v>
      </c>
      <c r="H1517">
        <v>1907.9318000000001</v>
      </c>
      <c r="I1517" t="s">
        <v>24</v>
      </c>
      <c r="J1517">
        <v>0.5</v>
      </c>
      <c r="K1517">
        <v>1912.160255</v>
      </c>
      <c r="L1517">
        <v>2.0275000000000001E-2</v>
      </c>
      <c r="M1517">
        <v>3.1945670000000002</v>
      </c>
      <c r="N1517">
        <v>2.3751000000000001E-2</v>
      </c>
      <c r="O1517">
        <v>7.5071300000000001</v>
      </c>
      <c r="P1517">
        <v>9.5100000000000002E-4</v>
      </c>
    </row>
    <row r="1518" spans="1:16" x14ac:dyDescent="0.2">
      <c r="A1518" t="s">
        <v>218</v>
      </c>
      <c r="B1518">
        <v>192</v>
      </c>
      <c r="C1518">
        <v>208</v>
      </c>
      <c r="D1518" t="s">
        <v>257</v>
      </c>
      <c r="G1518">
        <v>16</v>
      </c>
      <c r="H1518">
        <v>1907.9318000000001</v>
      </c>
      <c r="I1518" t="s">
        <v>24</v>
      </c>
      <c r="J1518">
        <v>5</v>
      </c>
      <c r="K1518">
        <v>1914.827272</v>
      </c>
      <c r="L1518">
        <v>3.8563E-2</v>
      </c>
      <c r="M1518">
        <v>5.8615839999999997</v>
      </c>
      <c r="N1518">
        <v>4.0499E-2</v>
      </c>
      <c r="O1518">
        <v>7.498786</v>
      </c>
      <c r="P1518">
        <v>9.5790000000000007E-3</v>
      </c>
    </row>
    <row r="1519" spans="1:16" x14ac:dyDescent="0.2">
      <c r="A1519" t="s">
        <v>218</v>
      </c>
      <c r="B1519">
        <v>192</v>
      </c>
      <c r="C1519">
        <v>208</v>
      </c>
      <c r="D1519" t="s">
        <v>257</v>
      </c>
      <c r="G1519">
        <v>16</v>
      </c>
      <c r="H1519">
        <v>1907.9318000000001</v>
      </c>
      <c r="I1519" t="s">
        <v>24</v>
      </c>
      <c r="J1519">
        <v>50.000003999999997</v>
      </c>
      <c r="K1519">
        <v>1915.5517</v>
      </c>
      <c r="L1519">
        <v>7.7387999999999998E-2</v>
      </c>
      <c r="M1519">
        <v>6.5860120000000002</v>
      </c>
      <c r="N1519">
        <v>7.8370999999999996E-2</v>
      </c>
      <c r="O1519">
        <v>7.4910560000000004</v>
      </c>
      <c r="P1519">
        <v>1.1180000000000001E-3</v>
      </c>
    </row>
    <row r="1520" spans="1:16" x14ac:dyDescent="0.2">
      <c r="A1520" t="s">
        <v>218</v>
      </c>
      <c r="B1520">
        <v>192</v>
      </c>
      <c r="C1520">
        <v>208</v>
      </c>
      <c r="D1520" t="s">
        <v>257</v>
      </c>
      <c r="G1520">
        <v>16</v>
      </c>
      <c r="H1520">
        <v>1907.9318000000001</v>
      </c>
      <c r="I1520" t="s">
        <v>26</v>
      </c>
      <c r="J1520">
        <v>0</v>
      </c>
      <c r="K1520">
        <v>1908.965688</v>
      </c>
      <c r="L1520">
        <v>1.2371E-2</v>
      </c>
      <c r="M1520">
        <v>0</v>
      </c>
      <c r="N1520">
        <v>0</v>
      </c>
      <c r="O1520">
        <v>7.5103710000000001</v>
      </c>
      <c r="P1520">
        <v>2.42E-4</v>
      </c>
    </row>
    <row r="1521" spans="1:16" x14ac:dyDescent="0.2">
      <c r="A1521" t="s">
        <v>218</v>
      </c>
      <c r="B1521">
        <v>192</v>
      </c>
      <c r="C1521">
        <v>208</v>
      </c>
      <c r="D1521" t="s">
        <v>257</v>
      </c>
      <c r="G1521">
        <v>16</v>
      </c>
      <c r="H1521">
        <v>1907.9318000000001</v>
      </c>
      <c r="I1521" t="s">
        <v>26</v>
      </c>
      <c r="J1521">
        <v>5.0000000000000001E-3</v>
      </c>
      <c r="K1521">
        <v>1909.8796159999999</v>
      </c>
      <c r="L1521">
        <v>2.8487999999999999E-2</v>
      </c>
      <c r="M1521">
        <v>0.91392799999999996</v>
      </c>
      <c r="N1521">
        <v>3.1057999999999999E-2</v>
      </c>
      <c r="O1521">
        <v>7.5246320000000004</v>
      </c>
      <c r="P1521">
        <v>5.8389999999999996E-3</v>
      </c>
    </row>
    <row r="1522" spans="1:16" x14ac:dyDescent="0.2">
      <c r="A1522" t="s">
        <v>218</v>
      </c>
      <c r="B1522">
        <v>192</v>
      </c>
      <c r="C1522">
        <v>208</v>
      </c>
      <c r="D1522" t="s">
        <v>257</v>
      </c>
      <c r="G1522">
        <v>16</v>
      </c>
      <c r="H1522">
        <v>1907.9318000000001</v>
      </c>
      <c r="I1522" t="s">
        <v>26</v>
      </c>
      <c r="J1522">
        <v>0.05</v>
      </c>
      <c r="K1522">
        <v>1910.5862050000001</v>
      </c>
      <c r="L1522">
        <v>4.002E-2</v>
      </c>
      <c r="M1522">
        <v>1.620517</v>
      </c>
      <c r="N1522">
        <v>4.1888000000000002E-2</v>
      </c>
      <c r="O1522">
        <v>7.5072679999999998</v>
      </c>
      <c r="P1522">
        <v>5.1199999999999998E-4</v>
      </c>
    </row>
    <row r="1523" spans="1:16" x14ac:dyDescent="0.2">
      <c r="A1523" t="s">
        <v>218</v>
      </c>
      <c r="B1523">
        <v>192</v>
      </c>
      <c r="C1523">
        <v>208</v>
      </c>
      <c r="D1523" t="s">
        <v>257</v>
      </c>
      <c r="G1523">
        <v>16</v>
      </c>
      <c r="H1523">
        <v>1907.9318000000001</v>
      </c>
      <c r="I1523" t="s">
        <v>26</v>
      </c>
      <c r="J1523">
        <v>0.5</v>
      </c>
      <c r="K1523">
        <v>1911.5685759999999</v>
      </c>
      <c r="L1523">
        <v>3.6683E-2</v>
      </c>
      <c r="M1523">
        <v>2.6028880000000001</v>
      </c>
      <c r="N1523">
        <v>3.8712999999999997E-2</v>
      </c>
      <c r="O1523">
        <v>7.5140760000000002</v>
      </c>
      <c r="P1523">
        <v>9.6400000000000001E-4</v>
      </c>
    </row>
    <row r="1524" spans="1:16" x14ac:dyDescent="0.2">
      <c r="A1524" t="s">
        <v>218</v>
      </c>
      <c r="B1524">
        <v>192</v>
      </c>
      <c r="C1524">
        <v>208</v>
      </c>
      <c r="D1524" t="s">
        <v>257</v>
      </c>
      <c r="G1524">
        <v>16</v>
      </c>
      <c r="H1524">
        <v>1907.9318000000001</v>
      </c>
      <c r="I1524" t="s">
        <v>26</v>
      </c>
      <c r="J1524">
        <v>5</v>
      </c>
      <c r="K1524">
        <v>1912.6494399999999</v>
      </c>
      <c r="L1524">
        <v>4.0743000000000001E-2</v>
      </c>
      <c r="M1524">
        <v>3.6837529999999998</v>
      </c>
      <c r="N1524">
        <v>4.2578999999999999E-2</v>
      </c>
      <c r="O1524">
        <v>7.5074439999999996</v>
      </c>
      <c r="P1524">
        <v>3.0690000000000001E-3</v>
      </c>
    </row>
    <row r="1525" spans="1:16" x14ac:dyDescent="0.2">
      <c r="A1525" t="s">
        <v>218</v>
      </c>
      <c r="B1525">
        <v>192</v>
      </c>
      <c r="C1525">
        <v>208</v>
      </c>
      <c r="D1525" t="s">
        <v>257</v>
      </c>
      <c r="G1525">
        <v>16</v>
      </c>
      <c r="H1525">
        <v>1907.9318000000001</v>
      </c>
      <c r="I1525" t="s">
        <v>26</v>
      </c>
      <c r="J1525">
        <v>50.000003999999997</v>
      </c>
      <c r="K1525">
        <v>1913.610905</v>
      </c>
      <c r="L1525">
        <v>3.6276999999999997E-2</v>
      </c>
      <c r="M1525">
        <v>4.6452179999999998</v>
      </c>
      <c r="N1525">
        <v>3.8329000000000002E-2</v>
      </c>
      <c r="O1525">
        <v>7.4970800000000004</v>
      </c>
      <c r="P1525">
        <v>2.6480000000000002E-3</v>
      </c>
    </row>
    <row r="1526" spans="1:16" x14ac:dyDescent="0.2">
      <c r="A1526" t="s">
        <v>218</v>
      </c>
      <c r="B1526">
        <v>209</v>
      </c>
      <c r="C1526">
        <v>215</v>
      </c>
      <c r="D1526" t="s">
        <v>258</v>
      </c>
      <c r="G1526">
        <v>6</v>
      </c>
      <c r="H1526">
        <v>873.48289999999997</v>
      </c>
      <c r="I1526" t="s">
        <v>24</v>
      </c>
      <c r="J1526">
        <v>0</v>
      </c>
      <c r="K1526">
        <v>873.955062</v>
      </c>
      <c r="L1526">
        <v>1.1557E-2</v>
      </c>
      <c r="M1526">
        <v>0</v>
      </c>
      <c r="N1526">
        <v>0</v>
      </c>
      <c r="O1526">
        <v>8.6341830000000002</v>
      </c>
      <c r="P1526">
        <v>1.2409999999999999E-3</v>
      </c>
    </row>
    <row r="1527" spans="1:16" x14ac:dyDescent="0.2">
      <c r="A1527" t="s">
        <v>218</v>
      </c>
      <c r="B1527">
        <v>209</v>
      </c>
      <c r="C1527">
        <v>215</v>
      </c>
      <c r="D1527" t="s">
        <v>258</v>
      </c>
      <c r="G1527">
        <v>6</v>
      </c>
      <c r="H1527">
        <v>873.48289999999997</v>
      </c>
      <c r="I1527" t="s">
        <v>24</v>
      </c>
      <c r="J1527">
        <v>5.0000000000000001E-3</v>
      </c>
      <c r="K1527">
        <v>874.12228000000005</v>
      </c>
      <c r="L1527">
        <v>1.4354E-2</v>
      </c>
      <c r="M1527">
        <v>0.16721900000000001</v>
      </c>
      <c r="N1527">
        <v>1.8429000000000001E-2</v>
      </c>
      <c r="O1527">
        <v>8.6479759999999999</v>
      </c>
      <c r="P1527">
        <v>2.7049999999999999E-3</v>
      </c>
    </row>
    <row r="1528" spans="1:16" x14ac:dyDescent="0.2">
      <c r="A1528" t="s">
        <v>218</v>
      </c>
      <c r="B1528">
        <v>209</v>
      </c>
      <c r="C1528">
        <v>215</v>
      </c>
      <c r="D1528" t="s">
        <v>258</v>
      </c>
      <c r="G1528">
        <v>6</v>
      </c>
      <c r="H1528">
        <v>873.48289999999997</v>
      </c>
      <c r="I1528" t="s">
        <v>24</v>
      </c>
      <c r="J1528">
        <v>0.05</v>
      </c>
      <c r="K1528">
        <v>874.52364499999999</v>
      </c>
      <c r="L1528">
        <v>2.103E-2</v>
      </c>
      <c r="M1528">
        <v>0.56858299999999995</v>
      </c>
      <c r="N1528">
        <v>2.3997000000000001E-2</v>
      </c>
      <c r="O1528">
        <v>8.6507349999999992</v>
      </c>
      <c r="P1528">
        <v>2.7729999999999999E-3</v>
      </c>
    </row>
    <row r="1529" spans="1:16" x14ac:dyDescent="0.2">
      <c r="A1529" t="s">
        <v>218</v>
      </c>
      <c r="B1529">
        <v>209</v>
      </c>
      <c r="C1529">
        <v>215</v>
      </c>
      <c r="D1529" t="s">
        <v>258</v>
      </c>
      <c r="G1529">
        <v>6</v>
      </c>
      <c r="H1529">
        <v>873.48289999999997</v>
      </c>
      <c r="I1529" t="s">
        <v>24</v>
      </c>
      <c r="J1529">
        <v>0.5</v>
      </c>
      <c r="K1529">
        <v>875.23100399999998</v>
      </c>
      <c r="L1529">
        <v>2.6495999999999999E-2</v>
      </c>
      <c r="M1529">
        <v>1.275943</v>
      </c>
      <c r="N1529">
        <v>2.8906999999999999E-2</v>
      </c>
      <c r="O1529">
        <v>8.6420279999999998</v>
      </c>
      <c r="P1529">
        <v>1.3290000000000001E-3</v>
      </c>
    </row>
    <row r="1530" spans="1:16" x14ac:dyDescent="0.2">
      <c r="A1530" t="s">
        <v>218</v>
      </c>
      <c r="B1530">
        <v>209</v>
      </c>
      <c r="C1530">
        <v>215</v>
      </c>
      <c r="D1530" t="s">
        <v>258</v>
      </c>
      <c r="G1530">
        <v>6</v>
      </c>
      <c r="H1530">
        <v>873.48289999999997</v>
      </c>
      <c r="I1530" t="s">
        <v>24</v>
      </c>
      <c r="J1530">
        <v>5</v>
      </c>
      <c r="K1530">
        <v>875.82351800000004</v>
      </c>
      <c r="L1530">
        <v>1.5089E-2</v>
      </c>
      <c r="M1530">
        <v>1.868457</v>
      </c>
      <c r="N1530">
        <v>1.9007E-2</v>
      </c>
      <c r="O1530">
        <v>8.6493129999999994</v>
      </c>
      <c r="P1530">
        <v>8.5839999999999996E-3</v>
      </c>
    </row>
    <row r="1531" spans="1:16" x14ac:dyDescent="0.2">
      <c r="A1531" t="s">
        <v>218</v>
      </c>
      <c r="B1531">
        <v>209</v>
      </c>
      <c r="C1531">
        <v>215</v>
      </c>
      <c r="D1531" t="s">
        <v>258</v>
      </c>
      <c r="G1531">
        <v>6</v>
      </c>
      <c r="H1531">
        <v>873.48289999999997</v>
      </c>
      <c r="I1531" t="s">
        <v>24</v>
      </c>
      <c r="J1531">
        <v>50.000003999999997</v>
      </c>
      <c r="K1531">
        <v>875.88880700000004</v>
      </c>
      <c r="L1531">
        <v>2.673E-2</v>
      </c>
      <c r="M1531">
        <v>1.933745</v>
      </c>
      <c r="N1531">
        <v>2.9121999999999999E-2</v>
      </c>
      <c r="O1531">
        <v>8.6449660000000002</v>
      </c>
      <c r="P1531">
        <v>2.0560000000000001E-3</v>
      </c>
    </row>
    <row r="1532" spans="1:16" x14ac:dyDescent="0.2">
      <c r="A1532" t="s">
        <v>218</v>
      </c>
      <c r="B1532">
        <v>209</v>
      </c>
      <c r="C1532">
        <v>215</v>
      </c>
      <c r="D1532" t="s">
        <v>258</v>
      </c>
      <c r="G1532">
        <v>6</v>
      </c>
      <c r="H1532">
        <v>873.48289999999997</v>
      </c>
      <c r="I1532" t="s">
        <v>26</v>
      </c>
      <c r="J1532">
        <v>0</v>
      </c>
      <c r="K1532">
        <v>873.955062</v>
      </c>
      <c r="L1532">
        <v>1.1557E-2</v>
      </c>
      <c r="M1532">
        <v>0</v>
      </c>
      <c r="N1532">
        <v>0</v>
      </c>
      <c r="O1532">
        <v>8.6341830000000002</v>
      </c>
      <c r="P1532">
        <v>1.2409999999999999E-3</v>
      </c>
    </row>
    <row r="1533" spans="1:16" x14ac:dyDescent="0.2">
      <c r="A1533" t="s">
        <v>218</v>
      </c>
      <c r="B1533">
        <v>209</v>
      </c>
      <c r="C1533">
        <v>215</v>
      </c>
      <c r="D1533" t="s">
        <v>258</v>
      </c>
      <c r="G1533">
        <v>6</v>
      </c>
      <c r="H1533">
        <v>873.48289999999997</v>
      </c>
      <c r="I1533" t="s">
        <v>26</v>
      </c>
      <c r="J1533">
        <v>5.0000000000000001E-3</v>
      </c>
      <c r="K1533">
        <v>874.08810600000004</v>
      </c>
      <c r="L1533">
        <v>2.2144E-2</v>
      </c>
      <c r="M1533">
        <v>0.133045</v>
      </c>
      <c r="N1533">
        <v>2.4978E-2</v>
      </c>
      <c r="O1533">
        <v>8.6554959999999994</v>
      </c>
      <c r="P1533">
        <v>5.8960000000000002E-3</v>
      </c>
    </row>
    <row r="1534" spans="1:16" x14ac:dyDescent="0.2">
      <c r="A1534" t="s">
        <v>218</v>
      </c>
      <c r="B1534">
        <v>209</v>
      </c>
      <c r="C1534">
        <v>215</v>
      </c>
      <c r="D1534" t="s">
        <v>258</v>
      </c>
      <c r="G1534">
        <v>6</v>
      </c>
      <c r="H1534">
        <v>873.48289999999997</v>
      </c>
      <c r="I1534" t="s">
        <v>26</v>
      </c>
      <c r="J1534">
        <v>0.05</v>
      </c>
      <c r="K1534">
        <v>874.45861000000002</v>
      </c>
      <c r="L1534">
        <v>2.2275E-2</v>
      </c>
      <c r="M1534">
        <v>0.503548</v>
      </c>
      <c r="N1534">
        <v>2.5094999999999999E-2</v>
      </c>
      <c r="O1534">
        <v>8.6389429999999994</v>
      </c>
      <c r="P1534">
        <v>1.052E-3</v>
      </c>
    </row>
    <row r="1535" spans="1:16" x14ac:dyDescent="0.2">
      <c r="A1535" t="s">
        <v>218</v>
      </c>
      <c r="B1535">
        <v>209</v>
      </c>
      <c r="C1535">
        <v>215</v>
      </c>
      <c r="D1535" t="s">
        <v>258</v>
      </c>
      <c r="G1535">
        <v>6</v>
      </c>
      <c r="H1535">
        <v>873.48289999999997</v>
      </c>
      <c r="I1535" t="s">
        <v>26</v>
      </c>
      <c r="J1535">
        <v>0.5</v>
      </c>
      <c r="K1535">
        <v>875.15446699999995</v>
      </c>
      <c r="L1535">
        <v>2.2034000000000002E-2</v>
      </c>
      <c r="M1535">
        <v>1.1994050000000001</v>
      </c>
      <c r="N1535">
        <v>2.4881E-2</v>
      </c>
      <c r="O1535">
        <v>8.6480200000000007</v>
      </c>
      <c r="P1535">
        <v>1.7099999999999999E-3</v>
      </c>
    </row>
    <row r="1536" spans="1:16" x14ac:dyDescent="0.2">
      <c r="A1536" t="s">
        <v>218</v>
      </c>
      <c r="B1536">
        <v>209</v>
      </c>
      <c r="C1536">
        <v>215</v>
      </c>
      <c r="D1536" t="s">
        <v>258</v>
      </c>
      <c r="G1536">
        <v>6</v>
      </c>
      <c r="H1536">
        <v>873.48289999999997</v>
      </c>
      <c r="I1536" t="s">
        <v>26</v>
      </c>
      <c r="J1536">
        <v>5</v>
      </c>
      <c r="K1536">
        <v>875.804214</v>
      </c>
      <c r="L1536">
        <v>2.4455999999999999E-2</v>
      </c>
      <c r="M1536">
        <v>1.849153</v>
      </c>
      <c r="N1536">
        <v>2.7049E-2</v>
      </c>
      <c r="O1536">
        <v>8.647043</v>
      </c>
      <c r="P1536">
        <v>2.8770000000000002E-3</v>
      </c>
    </row>
    <row r="1537" spans="1:16" x14ac:dyDescent="0.2">
      <c r="A1537" t="s">
        <v>218</v>
      </c>
      <c r="B1537">
        <v>209</v>
      </c>
      <c r="C1537">
        <v>215</v>
      </c>
      <c r="D1537" t="s">
        <v>258</v>
      </c>
      <c r="G1537">
        <v>6</v>
      </c>
      <c r="H1537">
        <v>873.48289999999997</v>
      </c>
      <c r="I1537" t="s">
        <v>26</v>
      </c>
      <c r="J1537">
        <v>50.000003999999997</v>
      </c>
      <c r="K1537">
        <v>875.83171100000004</v>
      </c>
      <c r="L1537">
        <v>2.9336999999999998E-2</v>
      </c>
      <c r="M1537">
        <v>1.8766499999999999</v>
      </c>
      <c r="N1537">
        <v>3.1531999999999998E-2</v>
      </c>
      <c r="O1537">
        <v>8.6420250000000003</v>
      </c>
      <c r="P1537">
        <v>2.3939999999999999E-3</v>
      </c>
    </row>
    <row r="1538" spans="1:16" x14ac:dyDescent="0.2">
      <c r="A1538" t="s">
        <v>218</v>
      </c>
      <c r="B1538">
        <v>216</v>
      </c>
      <c r="C1538">
        <v>222</v>
      </c>
      <c r="D1538" t="s">
        <v>259</v>
      </c>
      <c r="G1538">
        <v>6</v>
      </c>
      <c r="H1538">
        <v>874.41930000000002</v>
      </c>
      <c r="I1538" t="s">
        <v>24</v>
      </c>
      <c r="J1538">
        <v>0</v>
      </c>
      <c r="K1538">
        <v>874.89423499999998</v>
      </c>
      <c r="L1538">
        <v>6.1700000000000001E-3</v>
      </c>
      <c r="M1538">
        <v>0</v>
      </c>
      <c r="N1538">
        <v>0</v>
      </c>
      <c r="O1538">
        <v>8.9944159999999993</v>
      </c>
      <c r="P1538">
        <v>6.2299999999999996E-4</v>
      </c>
    </row>
    <row r="1539" spans="1:16" x14ac:dyDescent="0.2">
      <c r="A1539" t="s">
        <v>218</v>
      </c>
      <c r="B1539">
        <v>216</v>
      </c>
      <c r="C1539">
        <v>222</v>
      </c>
      <c r="D1539" t="s">
        <v>259</v>
      </c>
      <c r="G1539">
        <v>6</v>
      </c>
      <c r="H1539">
        <v>874.41930000000002</v>
      </c>
      <c r="I1539" t="s">
        <v>24</v>
      </c>
      <c r="J1539">
        <v>5.0000000000000001E-3</v>
      </c>
      <c r="K1539">
        <v>875.03362400000003</v>
      </c>
      <c r="L1539">
        <v>2.6699000000000001E-2</v>
      </c>
      <c r="M1539">
        <v>0.13938900000000001</v>
      </c>
      <c r="N1539">
        <v>2.7403E-2</v>
      </c>
      <c r="O1539">
        <v>9.0009189999999997</v>
      </c>
      <c r="P1539">
        <v>1.64E-3</v>
      </c>
    </row>
    <row r="1540" spans="1:16" x14ac:dyDescent="0.2">
      <c r="A1540" t="s">
        <v>218</v>
      </c>
      <c r="B1540">
        <v>216</v>
      </c>
      <c r="C1540">
        <v>222</v>
      </c>
      <c r="D1540" t="s">
        <v>259</v>
      </c>
      <c r="G1540">
        <v>6</v>
      </c>
      <c r="H1540">
        <v>874.41930000000002</v>
      </c>
      <c r="I1540" t="s">
        <v>24</v>
      </c>
      <c r="J1540">
        <v>0.05</v>
      </c>
      <c r="K1540">
        <v>875.174666</v>
      </c>
      <c r="L1540">
        <v>1.1306999999999999E-2</v>
      </c>
      <c r="M1540">
        <v>0.28043099999999999</v>
      </c>
      <c r="N1540">
        <v>1.2881E-2</v>
      </c>
      <c r="O1540">
        <v>9.0051970000000008</v>
      </c>
      <c r="P1540">
        <v>2.9450000000000001E-3</v>
      </c>
    </row>
    <row r="1541" spans="1:16" x14ac:dyDescent="0.2">
      <c r="A1541" t="s">
        <v>218</v>
      </c>
      <c r="B1541">
        <v>216</v>
      </c>
      <c r="C1541">
        <v>222</v>
      </c>
      <c r="D1541" t="s">
        <v>259</v>
      </c>
      <c r="G1541">
        <v>6</v>
      </c>
      <c r="H1541">
        <v>874.41930000000002</v>
      </c>
      <c r="I1541" t="s">
        <v>24</v>
      </c>
      <c r="J1541">
        <v>0.5</v>
      </c>
      <c r="K1541">
        <v>875.58144400000003</v>
      </c>
      <c r="L1541">
        <v>2.3553000000000001E-2</v>
      </c>
      <c r="M1541">
        <v>0.68720899999999996</v>
      </c>
      <c r="N1541">
        <v>2.4348000000000002E-2</v>
      </c>
      <c r="O1541">
        <v>8.9979150000000008</v>
      </c>
      <c r="P1541">
        <v>1.47E-3</v>
      </c>
    </row>
    <row r="1542" spans="1:16" x14ac:dyDescent="0.2">
      <c r="A1542" t="s">
        <v>218</v>
      </c>
      <c r="B1542">
        <v>216</v>
      </c>
      <c r="C1542">
        <v>222</v>
      </c>
      <c r="D1542" t="s">
        <v>259</v>
      </c>
      <c r="G1542">
        <v>6</v>
      </c>
      <c r="H1542">
        <v>874.41930000000002</v>
      </c>
      <c r="I1542" t="s">
        <v>24</v>
      </c>
      <c r="J1542">
        <v>5</v>
      </c>
      <c r="K1542">
        <v>877.11476400000004</v>
      </c>
      <c r="L1542">
        <v>2.1971999999999998E-2</v>
      </c>
      <c r="M1542">
        <v>2.220529</v>
      </c>
      <c r="N1542">
        <v>2.2821999999999999E-2</v>
      </c>
      <c r="O1542">
        <v>8.9994130000000006</v>
      </c>
      <c r="P1542">
        <v>8.0180000000000008E-3</v>
      </c>
    </row>
    <row r="1543" spans="1:16" x14ac:dyDescent="0.2">
      <c r="A1543" t="s">
        <v>218</v>
      </c>
      <c r="B1543">
        <v>216</v>
      </c>
      <c r="C1543">
        <v>222</v>
      </c>
      <c r="D1543" t="s">
        <v>259</v>
      </c>
      <c r="G1543">
        <v>6</v>
      </c>
      <c r="H1543">
        <v>874.41930000000002</v>
      </c>
      <c r="I1543" t="s">
        <v>24</v>
      </c>
      <c r="J1543">
        <v>50.000003999999997</v>
      </c>
      <c r="K1543">
        <v>877.65450099999998</v>
      </c>
      <c r="L1543">
        <v>1.942E-2</v>
      </c>
      <c r="M1543">
        <v>2.7602660000000001</v>
      </c>
      <c r="N1543">
        <v>2.0375999999999998E-2</v>
      </c>
      <c r="O1543">
        <v>8.9942229999999999</v>
      </c>
      <c r="P1543">
        <v>9.7799999999999992E-4</v>
      </c>
    </row>
    <row r="1544" spans="1:16" x14ac:dyDescent="0.2">
      <c r="A1544" t="s">
        <v>218</v>
      </c>
      <c r="B1544">
        <v>216</v>
      </c>
      <c r="C1544">
        <v>222</v>
      </c>
      <c r="D1544" t="s">
        <v>259</v>
      </c>
      <c r="G1544">
        <v>6</v>
      </c>
      <c r="H1544">
        <v>874.41930000000002</v>
      </c>
      <c r="I1544" t="s">
        <v>26</v>
      </c>
      <c r="J1544">
        <v>0</v>
      </c>
      <c r="K1544">
        <v>874.89423499999998</v>
      </c>
      <c r="L1544">
        <v>6.1700000000000001E-3</v>
      </c>
      <c r="M1544">
        <v>0</v>
      </c>
      <c r="N1544">
        <v>0</v>
      </c>
      <c r="O1544">
        <v>8.9944159999999993</v>
      </c>
      <c r="P1544">
        <v>6.2299999999999996E-4</v>
      </c>
    </row>
    <row r="1545" spans="1:16" x14ac:dyDescent="0.2">
      <c r="A1545" t="s">
        <v>218</v>
      </c>
      <c r="B1545">
        <v>216</v>
      </c>
      <c r="C1545">
        <v>222</v>
      </c>
      <c r="D1545" t="s">
        <v>259</v>
      </c>
      <c r="G1545">
        <v>6</v>
      </c>
      <c r="H1545">
        <v>874.41930000000002</v>
      </c>
      <c r="I1545" t="s">
        <v>26</v>
      </c>
      <c r="J1545">
        <v>5.0000000000000001E-3</v>
      </c>
      <c r="K1545">
        <v>875.034717</v>
      </c>
      <c r="L1545">
        <v>2.6830000000000001E-3</v>
      </c>
      <c r="M1545">
        <v>0.14048099999999999</v>
      </c>
      <c r="N1545">
        <v>6.7279999999999996E-3</v>
      </c>
      <c r="O1545">
        <v>9.0090109999999992</v>
      </c>
      <c r="P1545">
        <v>5.8320000000000004E-3</v>
      </c>
    </row>
    <row r="1546" spans="1:16" x14ac:dyDescent="0.2">
      <c r="A1546" t="s">
        <v>218</v>
      </c>
      <c r="B1546">
        <v>216</v>
      </c>
      <c r="C1546">
        <v>222</v>
      </c>
      <c r="D1546" t="s">
        <v>259</v>
      </c>
      <c r="G1546">
        <v>6</v>
      </c>
      <c r="H1546">
        <v>874.41930000000002</v>
      </c>
      <c r="I1546" t="s">
        <v>26</v>
      </c>
      <c r="J1546">
        <v>0.05</v>
      </c>
      <c r="K1546">
        <v>875.03851099999997</v>
      </c>
      <c r="L1546">
        <v>9.9889999999999996E-3</v>
      </c>
      <c r="M1546">
        <v>0.14427599999999999</v>
      </c>
      <c r="N1546">
        <v>1.1741E-2</v>
      </c>
      <c r="O1546">
        <v>8.9972259999999995</v>
      </c>
      <c r="P1546">
        <v>7.85E-4</v>
      </c>
    </row>
    <row r="1547" spans="1:16" x14ac:dyDescent="0.2">
      <c r="A1547" t="s">
        <v>218</v>
      </c>
      <c r="B1547">
        <v>216</v>
      </c>
      <c r="C1547">
        <v>222</v>
      </c>
      <c r="D1547" t="s">
        <v>259</v>
      </c>
      <c r="G1547">
        <v>6</v>
      </c>
      <c r="H1547">
        <v>874.41930000000002</v>
      </c>
      <c r="I1547" t="s">
        <v>26</v>
      </c>
      <c r="J1547">
        <v>0.5</v>
      </c>
      <c r="K1547">
        <v>875.105681</v>
      </c>
      <c r="L1547">
        <v>1.9827999999999998E-2</v>
      </c>
      <c r="M1547">
        <v>0.211446</v>
      </c>
      <c r="N1547">
        <v>2.0766E-2</v>
      </c>
      <c r="O1547">
        <v>9.0025410000000008</v>
      </c>
      <c r="P1547">
        <v>1.421E-3</v>
      </c>
    </row>
    <row r="1548" spans="1:16" x14ac:dyDescent="0.2">
      <c r="A1548" t="s">
        <v>218</v>
      </c>
      <c r="B1548">
        <v>216</v>
      </c>
      <c r="C1548">
        <v>222</v>
      </c>
      <c r="D1548" t="s">
        <v>259</v>
      </c>
      <c r="G1548">
        <v>6</v>
      </c>
      <c r="H1548">
        <v>874.41930000000002</v>
      </c>
      <c r="I1548" t="s">
        <v>26</v>
      </c>
      <c r="J1548">
        <v>5</v>
      </c>
      <c r="K1548">
        <v>875.320244</v>
      </c>
      <c r="L1548">
        <v>2.3012999999999999E-2</v>
      </c>
      <c r="M1548">
        <v>0.426008</v>
      </c>
      <c r="N1548">
        <v>2.3826E-2</v>
      </c>
      <c r="O1548">
        <v>9.0025739999999992</v>
      </c>
      <c r="P1548">
        <v>2.7160000000000001E-3</v>
      </c>
    </row>
    <row r="1549" spans="1:16" x14ac:dyDescent="0.2">
      <c r="A1549" t="s">
        <v>218</v>
      </c>
      <c r="B1549">
        <v>216</v>
      </c>
      <c r="C1549">
        <v>222</v>
      </c>
      <c r="D1549" t="s">
        <v>259</v>
      </c>
      <c r="G1549">
        <v>6</v>
      </c>
      <c r="H1549">
        <v>874.41930000000002</v>
      </c>
      <c r="I1549" t="s">
        <v>26</v>
      </c>
      <c r="J1549">
        <v>50.000003999999997</v>
      </c>
      <c r="K1549">
        <v>875.79038700000001</v>
      </c>
      <c r="L1549">
        <v>9.7389999999999994E-3</v>
      </c>
      <c r="M1549">
        <v>0.89615199999999995</v>
      </c>
      <c r="N1549">
        <v>1.1528999999999999E-2</v>
      </c>
      <c r="O1549">
        <v>8.9965720000000005</v>
      </c>
      <c r="P1549">
        <v>1.421E-3</v>
      </c>
    </row>
    <row r="1550" spans="1:16" x14ac:dyDescent="0.2">
      <c r="A1550" t="s">
        <v>218</v>
      </c>
      <c r="B1550">
        <v>216</v>
      </c>
      <c r="C1550">
        <v>226</v>
      </c>
      <c r="D1550" t="s">
        <v>260</v>
      </c>
      <c r="G1550">
        <v>10</v>
      </c>
      <c r="H1550">
        <v>1358.6627000000001</v>
      </c>
      <c r="I1550" t="s">
        <v>24</v>
      </c>
      <c r="J1550">
        <v>0</v>
      </c>
      <c r="K1550">
        <v>1359.424636</v>
      </c>
      <c r="L1550">
        <v>4.6090000000000002E-3</v>
      </c>
      <c r="M1550">
        <v>0</v>
      </c>
      <c r="N1550">
        <v>0</v>
      </c>
      <c r="O1550">
        <v>10.95214</v>
      </c>
      <c r="P1550">
        <v>1.5939999999999999E-3</v>
      </c>
    </row>
    <row r="1551" spans="1:16" x14ac:dyDescent="0.2">
      <c r="A1551" t="s">
        <v>218</v>
      </c>
      <c r="B1551">
        <v>216</v>
      </c>
      <c r="C1551">
        <v>226</v>
      </c>
      <c r="D1551" t="s">
        <v>260</v>
      </c>
      <c r="G1551">
        <v>10</v>
      </c>
      <c r="H1551">
        <v>1358.6627000000001</v>
      </c>
      <c r="I1551" t="s">
        <v>24</v>
      </c>
      <c r="J1551">
        <v>5.0000000000000001E-3</v>
      </c>
      <c r="K1551">
        <v>1359.6170959999999</v>
      </c>
      <c r="L1551">
        <v>1.3783E-2</v>
      </c>
      <c r="M1551">
        <v>0.19245999999999999</v>
      </c>
      <c r="N1551">
        <v>1.4533000000000001E-2</v>
      </c>
      <c r="O1551">
        <v>10.958610999999999</v>
      </c>
      <c r="P1551">
        <v>2.6099999999999999E-3</v>
      </c>
    </row>
    <row r="1552" spans="1:16" x14ac:dyDescent="0.2">
      <c r="A1552" t="s">
        <v>218</v>
      </c>
      <c r="B1552">
        <v>216</v>
      </c>
      <c r="C1552">
        <v>226</v>
      </c>
      <c r="D1552" t="s">
        <v>260</v>
      </c>
      <c r="G1552">
        <v>10</v>
      </c>
      <c r="H1552">
        <v>1358.6627000000001</v>
      </c>
      <c r="I1552" t="s">
        <v>24</v>
      </c>
      <c r="J1552">
        <v>0.05</v>
      </c>
      <c r="K1552">
        <v>1359.7589800000001</v>
      </c>
      <c r="L1552">
        <v>1.0455000000000001E-2</v>
      </c>
      <c r="M1552">
        <v>0.33434399999999997</v>
      </c>
      <c r="N1552">
        <v>1.1426E-2</v>
      </c>
      <c r="O1552">
        <v>10.966846</v>
      </c>
      <c r="P1552">
        <v>6.2230000000000002E-3</v>
      </c>
    </row>
    <row r="1553" spans="1:16" x14ac:dyDescent="0.2">
      <c r="A1553" t="s">
        <v>218</v>
      </c>
      <c r="B1553">
        <v>216</v>
      </c>
      <c r="C1553">
        <v>226</v>
      </c>
      <c r="D1553" t="s">
        <v>260</v>
      </c>
      <c r="G1553">
        <v>10</v>
      </c>
      <c r="H1553">
        <v>1358.6627000000001</v>
      </c>
      <c r="I1553" t="s">
        <v>24</v>
      </c>
      <c r="J1553">
        <v>0.5</v>
      </c>
      <c r="K1553">
        <v>1360.162472</v>
      </c>
      <c r="L1553">
        <v>2.5804000000000001E-2</v>
      </c>
      <c r="M1553">
        <v>0.73783600000000005</v>
      </c>
      <c r="N1553">
        <v>2.6211999999999999E-2</v>
      </c>
      <c r="O1553">
        <v>10.954098</v>
      </c>
      <c r="P1553">
        <v>1.952E-3</v>
      </c>
    </row>
    <row r="1554" spans="1:16" x14ac:dyDescent="0.2">
      <c r="A1554" t="s">
        <v>218</v>
      </c>
      <c r="B1554">
        <v>216</v>
      </c>
      <c r="C1554">
        <v>226</v>
      </c>
      <c r="D1554" t="s">
        <v>260</v>
      </c>
      <c r="G1554">
        <v>10</v>
      </c>
      <c r="H1554">
        <v>1358.6627000000001</v>
      </c>
      <c r="I1554" t="s">
        <v>24</v>
      </c>
      <c r="J1554">
        <v>5</v>
      </c>
      <c r="K1554">
        <v>1361.7914559999999</v>
      </c>
      <c r="L1554">
        <v>2.0752E-2</v>
      </c>
      <c r="M1554">
        <v>2.3668200000000001</v>
      </c>
      <c r="N1554">
        <v>2.1257999999999999E-2</v>
      </c>
      <c r="O1554">
        <v>10.955997999999999</v>
      </c>
      <c r="P1554">
        <v>9.0200000000000002E-3</v>
      </c>
    </row>
    <row r="1555" spans="1:16" x14ac:dyDescent="0.2">
      <c r="A1555" t="s">
        <v>218</v>
      </c>
      <c r="B1555">
        <v>216</v>
      </c>
      <c r="C1555">
        <v>226</v>
      </c>
      <c r="D1555" t="s">
        <v>260</v>
      </c>
      <c r="G1555">
        <v>10</v>
      </c>
      <c r="H1555">
        <v>1358.6627000000001</v>
      </c>
      <c r="I1555" t="s">
        <v>24</v>
      </c>
      <c r="J1555">
        <v>50.000003999999997</v>
      </c>
      <c r="K1555">
        <v>1362.8236300000001</v>
      </c>
      <c r="L1555">
        <v>1.5183E-2</v>
      </c>
      <c r="M1555">
        <v>3.3989940000000001</v>
      </c>
      <c r="N1555">
        <v>1.5866999999999999E-2</v>
      </c>
      <c r="O1555">
        <v>10.953023</v>
      </c>
      <c r="P1555">
        <v>1.0579999999999999E-3</v>
      </c>
    </row>
    <row r="1556" spans="1:16" x14ac:dyDescent="0.2">
      <c r="A1556" t="s">
        <v>218</v>
      </c>
      <c r="B1556">
        <v>216</v>
      </c>
      <c r="C1556">
        <v>226</v>
      </c>
      <c r="D1556" t="s">
        <v>260</v>
      </c>
      <c r="G1556">
        <v>10</v>
      </c>
      <c r="H1556">
        <v>1358.6627000000001</v>
      </c>
      <c r="I1556" t="s">
        <v>26</v>
      </c>
      <c r="J1556">
        <v>0</v>
      </c>
      <c r="K1556">
        <v>1359.424636</v>
      </c>
      <c r="L1556">
        <v>4.6090000000000002E-3</v>
      </c>
      <c r="M1556">
        <v>0</v>
      </c>
      <c r="N1556">
        <v>0</v>
      </c>
      <c r="O1556">
        <v>10.95214</v>
      </c>
      <c r="P1556">
        <v>1.5939999999999999E-3</v>
      </c>
    </row>
    <row r="1557" spans="1:16" x14ac:dyDescent="0.2">
      <c r="A1557" t="s">
        <v>218</v>
      </c>
      <c r="B1557">
        <v>216</v>
      </c>
      <c r="C1557">
        <v>226</v>
      </c>
      <c r="D1557" t="s">
        <v>260</v>
      </c>
      <c r="G1557">
        <v>10</v>
      </c>
      <c r="H1557">
        <v>1358.6627000000001</v>
      </c>
      <c r="I1557" t="s">
        <v>26</v>
      </c>
      <c r="J1557">
        <v>5.0000000000000001E-3</v>
      </c>
      <c r="K1557">
        <v>1359.5922639999999</v>
      </c>
      <c r="L1557">
        <v>1.4611000000000001E-2</v>
      </c>
      <c r="M1557">
        <v>0.167628</v>
      </c>
      <c r="N1557">
        <v>1.532E-2</v>
      </c>
      <c r="O1557">
        <v>10.96327</v>
      </c>
      <c r="P1557">
        <v>6.0480000000000004E-3</v>
      </c>
    </row>
    <row r="1558" spans="1:16" x14ac:dyDescent="0.2">
      <c r="A1558" t="s">
        <v>218</v>
      </c>
      <c r="B1558">
        <v>216</v>
      </c>
      <c r="C1558">
        <v>226</v>
      </c>
      <c r="D1558" t="s">
        <v>260</v>
      </c>
      <c r="G1558">
        <v>10</v>
      </c>
      <c r="H1558">
        <v>1358.6627000000001</v>
      </c>
      <c r="I1558" t="s">
        <v>26</v>
      </c>
      <c r="J1558">
        <v>0.05</v>
      </c>
      <c r="K1558">
        <v>1359.603355</v>
      </c>
      <c r="L1558">
        <v>1.5461000000000001E-2</v>
      </c>
      <c r="M1558">
        <v>0.17871899999999999</v>
      </c>
      <c r="N1558">
        <v>1.6133999999999999E-2</v>
      </c>
      <c r="O1558">
        <v>10.955095</v>
      </c>
      <c r="P1558">
        <v>8.2799999999999996E-4</v>
      </c>
    </row>
    <row r="1559" spans="1:16" x14ac:dyDescent="0.2">
      <c r="A1559" t="s">
        <v>218</v>
      </c>
      <c r="B1559">
        <v>216</v>
      </c>
      <c r="C1559">
        <v>226</v>
      </c>
      <c r="D1559" t="s">
        <v>260</v>
      </c>
      <c r="G1559">
        <v>10</v>
      </c>
      <c r="H1559">
        <v>1358.6627000000001</v>
      </c>
      <c r="I1559" t="s">
        <v>26</v>
      </c>
      <c r="J1559">
        <v>0.5</v>
      </c>
      <c r="K1559">
        <v>1359.7142240000001</v>
      </c>
      <c r="L1559">
        <v>9.724E-3</v>
      </c>
      <c r="M1559">
        <v>0.28958899999999999</v>
      </c>
      <c r="N1559">
        <v>1.0761E-2</v>
      </c>
      <c r="O1559">
        <v>10.958862999999999</v>
      </c>
      <c r="P1559">
        <v>2.3080000000000002E-3</v>
      </c>
    </row>
    <row r="1560" spans="1:16" x14ac:dyDescent="0.2">
      <c r="A1560" t="s">
        <v>218</v>
      </c>
      <c r="B1560">
        <v>216</v>
      </c>
      <c r="C1560">
        <v>226</v>
      </c>
      <c r="D1560" t="s">
        <v>260</v>
      </c>
      <c r="G1560">
        <v>10</v>
      </c>
      <c r="H1560">
        <v>1358.6627000000001</v>
      </c>
      <c r="I1560" t="s">
        <v>26</v>
      </c>
      <c r="J1560">
        <v>5</v>
      </c>
      <c r="K1560">
        <v>1360.0074050000001</v>
      </c>
      <c r="L1560">
        <v>1.1859E-2</v>
      </c>
      <c r="M1560">
        <v>0.58276899999999998</v>
      </c>
      <c r="N1560">
        <v>1.2723E-2</v>
      </c>
      <c r="O1560">
        <v>10.957423</v>
      </c>
      <c r="P1560">
        <v>2.9989999999999999E-3</v>
      </c>
    </row>
    <row r="1561" spans="1:16" x14ac:dyDescent="0.2">
      <c r="A1561" t="s">
        <v>218</v>
      </c>
      <c r="B1561">
        <v>216</v>
      </c>
      <c r="C1561">
        <v>226</v>
      </c>
      <c r="D1561" t="s">
        <v>260</v>
      </c>
      <c r="G1561">
        <v>10</v>
      </c>
      <c r="H1561">
        <v>1358.6627000000001</v>
      </c>
      <c r="I1561" t="s">
        <v>26</v>
      </c>
      <c r="J1561">
        <v>50.000003999999997</v>
      </c>
      <c r="K1561">
        <v>1360.5402570000001</v>
      </c>
      <c r="L1561">
        <v>1.651E-2</v>
      </c>
      <c r="M1561">
        <v>1.115621</v>
      </c>
      <c r="N1561">
        <v>1.7142000000000001E-2</v>
      </c>
      <c r="O1561">
        <v>10.952061</v>
      </c>
      <c r="P1561">
        <v>3.0100000000000001E-3</v>
      </c>
    </row>
    <row r="1562" spans="1:16" x14ac:dyDescent="0.2">
      <c r="A1562" t="s">
        <v>218</v>
      </c>
      <c r="B1562">
        <v>217</v>
      </c>
      <c r="C1562">
        <v>226</v>
      </c>
      <c r="D1562" t="s">
        <v>261</v>
      </c>
      <c r="G1562">
        <v>9</v>
      </c>
      <c r="H1562">
        <v>1195.5994000000001</v>
      </c>
      <c r="I1562" t="s">
        <v>24</v>
      </c>
      <c r="J1562">
        <v>0</v>
      </c>
      <c r="K1562">
        <v>1196.2812650000001</v>
      </c>
      <c r="L1562">
        <v>1.3462E-2</v>
      </c>
      <c r="M1562">
        <v>0</v>
      </c>
      <c r="N1562">
        <v>0</v>
      </c>
      <c r="O1562">
        <v>10.282727</v>
      </c>
      <c r="P1562">
        <v>1.397E-3</v>
      </c>
    </row>
    <row r="1563" spans="1:16" x14ac:dyDescent="0.2">
      <c r="A1563" t="s">
        <v>218</v>
      </c>
      <c r="B1563">
        <v>217</v>
      </c>
      <c r="C1563">
        <v>226</v>
      </c>
      <c r="D1563" t="s">
        <v>261</v>
      </c>
      <c r="G1563">
        <v>9</v>
      </c>
      <c r="H1563">
        <v>1195.5994000000001</v>
      </c>
      <c r="I1563" t="s">
        <v>24</v>
      </c>
      <c r="J1563">
        <v>5.0000000000000001E-3</v>
      </c>
      <c r="K1563">
        <v>1196.850666</v>
      </c>
      <c r="L1563">
        <v>2.0042999999999998E-2</v>
      </c>
      <c r="M1563">
        <v>0.56940100000000005</v>
      </c>
      <c r="N1563">
        <v>2.4143999999999999E-2</v>
      </c>
      <c r="O1563">
        <v>10.289089000000001</v>
      </c>
      <c r="P1563">
        <v>1.627E-3</v>
      </c>
    </row>
    <row r="1564" spans="1:16" x14ac:dyDescent="0.2">
      <c r="A1564" t="s">
        <v>218</v>
      </c>
      <c r="B1564">
        <v>217</v>
      </c>
      <c r="C1564">
        <v>226</v>
      </c>
      <c r="D1564" t="s">
        <v>261</v>
      </c>
      <c r="G1564">
        <v>9</v>
      </c>
      <c r="H1564">
        <v>1195.5994000000001</v>
      </c>
      <c r="I1564" t="s">
        <v>24</v>
      </c>
      <c r="J1564">
        <v>0.05</v>
      </c>
      <c r="K1564">
        <v>1196.9000840000001</v>
      </c>
      <c r="L1564">
        <v>2.0934000000000001E-2</v>
      </c>
      <c r="M1564">
        <v>0.61881900000000001</v>
      </c>
      <c r="N1564">
        <v>2.4889000000000001E-2</v>
      </c>
      <c r="O1564">
        <v>10.296393</v>
      </c>
      <c r="P1564">
        <v>5.5589999999999997E-3</v>
      </c>
    </row>
    <row r="1565" spans="1:16" x14ac:dyDescent="0.2">
      <c r="A1565" t="s">
        <v>218</v>
      </c>
      <c r="B1565">
        <v>217</v>
      </c>
      <c r="C1565">
        <v>226</v>
      </c>
      <c r="D1565" t="s">
        <v>261</v>
      </c>
      <c r="G1565">
        <v>9</v>
      </c>
      <c r="H1565">
        <v>1195.5994000000001</v>
      </c>
      <c r="I1565" t="s">
        <v>24</v>
      </c>
      <c r="J1565">
        <v>0.5</v>
      </c>
      <c r="K1565">
        <v>1197.270966</v>
      </c>
      <c r="L1565">
        <v>3.2693E-2</v>
      </c>
      <c r="M1565">
        <v>0.98970100000000005</v>
      </c>
      <c r="N1565">
        <v>3.5355999999999999E-2</v>
      </c>
      <c r="O1565">
        <v>10.286282999999999</v>
      </c>
      <c r="P1565">
        <v>1.7910000000000001E-3</v>
      </c>
    </row>
    <row r="1566" spans="1:16" x14ac:dyDescent="0.2">
      <c r="A1566" t="s">
        <v>218</v>
      </c>
      <c r="B1566">
        <v>217</v>
      </c>
      <c r="C1566">
        <v>226</v>
      </c>
      <c r="D1566" t="s">
        <v>261</v>
      </c>
      <c r="G1566">
        <v>9</v>
      </c>
      <c r="H1566">
        <v>1195.5994000000001</v>
      </c>
      <c r="I1566" t="s">
        <v>24</v>
      </c>
      <c r="J1566">
        <v>5</v>
      </c>
      <c r="K1566">
        <v>1198.7031139999999</v>
      </c>
      <c r="L1566">
        <v>1.5584000000000001E-2</v>
      </c>
      <c r="M1566">
        <v>2.4218479999999998</v>
      </c>
      <c r="N1566">
        <v>2.0593E-2</v>
      </c>
      <c r="O1566">
        <v>10.289519</v>
      </c>
      <c r="P1566">
        <v>8.9259999999999999E-3</v>
      </c>
    </row>
    <row r="1567" spans="1:16" x14ac:dyDescent="0.2">
      <c r="A1567" t="s">
        <v>218</v>
      </c>
      <c r="B1567">
        <v>217</v>
      </c>
      <c r="C1567">
        <v>226</v>
      </c>
      <c r="D1567" t="s">
        <v>261</v>
      </c>
      <c r="G1567">
        <v>9</v>
      </c>
      <c r="H1567">
        <v>1195.5994000000001</v>
      </c>
      <c r="I1567" t="s">
        <v>24</v>
      </c>
      <c r="J1567">
        <v>50.000003999999997</v>
      </c>
      <c r="K1567">
        <v>1199.5311730000001</v>
      </c>
      <c r="L1567">
        <v>7.3746999999999993E-2</v>
      </c>
      <c r="M1567">
        <v>3.249908</v>
      </c>
      <c r="N1567">
        <v>7.4965000000000004E-2</v>
      </c>
      <c r="O1567">
        <v>10.284858</v>
      </c>
      <c r="P1567">
        <v>1.1969999999999999E-3</v>
      </c>
    </row>
    <row r="1568" spans="1:16" x14ac:dyDescent="0.2">
      <c r="A1568" t="s">
        <v>218</v>
      </c>
      <c r="B1568">
        <v>217</v>
      </c>
      <c r="C1568">
        <v>226</v>
      </c>
      <c r="D1568" t="s">
        <v>261</v>
      </c>
      <c r="G1568">
        <v>9</v>
      </c>
      <c r="H1568">
        <v>1195.5994000000001</v>
      </c>
      <c r="I1568" t="s">
        <v>26</v>
      </c>
      <c r="J1568">
        <v>0</v>
      </c>
      <c r="K1568">
        <v>1196.2812650000001</v>
      </c>
      <c r="L1568">
        <v>1.3462E-2</v>
      </c>
      <c r="M1568">
        <v>0</v>
      </c>
      <c r="N1568">
        <v>0</v>
      </c>
      <c r="O1568">
        <v>10.282727</v>
      </c>
      <c r="P1568">
        <v>1.397E-3</v>
      </c>
    </row>
    <row r="1569" spans="1:16" x14ac:dyDescent="0.2">
      <c r="A1569" t="s">
        <v>218</v>
      </c>
      <c r="B1569">
        <v>217</v>
      </c>
      <c r="C1569">
        <v>226</v>
      </c>
      <c r="D1569" t="s">
        <v>261</v>
      </c>
      <c r="G1569">
        <v>9</v>
      </c>
      <c r="H1569">
        <v>1195.5994000000001</v>
      </c>
      <c r="I1569" t="s">
        <v>26</v>
      </c>
      <c r="J1569">
        <v>5.0000000000000001E-3</v>
      </c>
      <c r="K1569">
        <v>1196.810299</v>
      </c>
      <c r="L1569">
        <v>2.7125E-2</v>
      </c>
      <c r="M1569">
        <v>0.529034</v>
      </c>
      <c r="N1569">
        <v>3.0282E-2</v>
      </c>
      <c r="O1569">
        <v>10.296659</v>
      </c>
      <c r="P1569">
        <v>5.953E-3</v>
      </c>
    </row>
    <row r="1570" spans="1:16" x14ac:dyDescent="0.2">
      <c r="A1570" t="s">
        <v>218</v>
      </c>
      <c r="B1570">
        <v>217</v>
      </c>
      <c r="C1570">
        <v>226</v>
      </c>
      <c r="D1570" t="s">
        <v>261</v>
      </c>
      <c r="G1570">
        <v>9</v>
      </c>
      <c r="H1570">
        <v>1195.5994000000001</v>
      </c>
      <c r="I1570" t="s">
        <v>26</v>
      </c>
      <c r="J1570">
        <v>0.05</v>
      </c>
      <c r="K1570">
        <v>1196.892916</v>
      </c>
      <c r="L1570">
        <v>3.2989999999999998E-2</v>
      </c>
      <c r="M1570">
        <v>0.61165099999999994</v>
      </c>
      <c r="N1570">
        <v>3.5631000000000003E-2</v>
      </c>
      <c r="O1570">
        <v>10.285665</v>
      </c>
      <c r="P1570">
        <v>1.237E-3</v>
      </c>
    </row>
    <row r="1571" spans="1:16" x14ac:dyDescent="0.2">
      <c r="A1571" t="s">
        <v>218</v>
      </c>
      <c r="B1571">
        <v>217</v>
      </c>
      <c r="C1571">
        <v>226</v>
      </c>
      <c r="D1571" t="s">
        <v>261</v>
      </c>
      <c r="G1571">
        <v>9</v>
      </c>
      <c r="H1571">
        <v>1195.5994000000001</v>
      </c>
      <c r="I1571" t="s">
        <v>26</v>
      </c>
      <c r="J1571">
        <v>0.5</v>
      </c>
      <c r="K1571">
        <v>1197.0275790000001</v>
      </c>
      <c r="L1571">
        <v>4.6283999999999999E-2</v>
      </c>
      <c r="M1571">
        <v>0.74631400000000003</v>
      </c>
      <c r="N1571">
        <v>4.8202000000000002E-2</v>
      </c>
      <c r="O1571">
        <v>10.28872</v>
      </c>
      <c r="P1571">
        <v>1.7960000000000001E-3</v>
      </c>
    </row>
    <row r="1572" spans="1:16" x14ac:dyDescent="0.2">
      <c r="A1572" t="s">
        <v>218</v>
      </c>
      <c r="B1572">
        <v>217</v>
      </c>
      <c r="C1572">
        <v>226</v>
      </c>
      <c r="D1572" t="s">
        <v>261</v>
      </c>
      <c r="G1572">
        <v>9</v>
      </c>
      <c r="H1572">
        <v>1195.5994000000001</v>
      </c>
      <c r="I1572" t="s">
        <v>26</v>
      </c>
      <c r="J1572">
        <v>5</v>
      </c>
      <c r="K1572">
        <v>1197.3928940000001</v>
      </c>
      <c r="L1572">
        <v>2.5409999999999999E-2</v>
      </c>
      <c r="M1572">
        <v>1.111629</v>
      </c>
      <c r="N1572">
        <v>2.8754999999999999E-2</v>
      </c>
      <c r="O1572">
        <v>10.288626000000001</v>
      </c>
      <c r="P1572">
        <v>2.062E-3</v>
      </c>
    </row>
    <row r="1573" spans="1:16" x14ac:dyDescent="0.2">
      <c r="A1573" t="s">
        <v>218</v>
      </c>
      <c r="B1573">
        <v>217</v>
      </c>
      <c r="C1573">
        <v>226</v>
      </c>
      <c r="D1573" t="s">
        <v>261</v>
      </c>
      <c r="G1573">
        <v>9</v>
      </c>
      <c r="H1573">
        <v>1195.5994000000001</v>
      </c>
      <c r="I1573" t="s">
        <v>26</v>
      </c>
      <c r="J1573">
        <v>50.000003999999997</v>
      </c>
      <c r="K1573">
        <v>1197.4321950000001</v>
      </c>
      <c r="L1573">
        <v>1.0381E-2</v>
      </c>
      <c r="M1573">
        <v>1.15093</v>
      </c>
      <c r="N1573">
        <v>1.7000000000000001E-2</v>
      </c>
      <c r="O1573">
        <v>10.283196999999999</v>
      </c>
      <c r="P1573">
        <v>4.4780000000000002E-3</v>
      </c>
    </row>
    <row r="1574" spans="1:16" x14ac:dyDescent="0.2">
      <c r="A1574" t="s">
        <v>218</v>
      </c>
      <c r="B1574">
        <v>220</v>
      </c>
      <c r="C1574">
        <v>226</v>
      </c>
      <c r="D1574" t="s">
        <v>262</v>
      </c>
      <c r="G1574">
        <v>6</v>
      </c>
      <c r="H1574">
        <v>894.43560000000002</v>
      </c>
      <c r="I1574" t="s">
        <v>24</v>
      </c>
      <c r="J1574">
        <v>0</v>
      </c>
      <c r="K1574">
        <v>894.91064900000003</v>
      </c>
      <c r="L1574">
        <v>1.7354999999999999E-2</v>
      </c>
      <c r="M1574">
        <v>0</v>
      </c>
      <c r="N1574">
        <v>0</v>
      </c>
      <c r="O1574">
        <v>9.2995560000000008</v>
      </c>
      <c r="P1574">
        <v>1.065E-3</v>
      </c>
    </row>
    <row r="1575" spans="1:16" x14ac:dyDescent="0.2">
      <c r="A1575" t="s">
        <v>218</v>
      </c>
      <c r="B1575">
        <v>220</v>
      </c>
      <c r="C1575">
        <v>226</v>
      </c>
      <c r="D1575" t="s">
        <v>262</v>
      </c>
      <c r="G1575">
        <v>6</v>
      </c>
      <c r="H1575">
        <v>894.43560000000002</v>
      </c>
      <c r="I1575" t="s">
        <v>24</v>
      </c>
      <c r="J1575">
        <v>5.0000000000000001E-3</v>
      </c>
      <c r="K1575">
        <v>894.976449</v>
      </c>
      <c r="L1575">
        <v>3.3168000000000003E-2</v>
      </c>
      <c r="M1575">
        <v>6.5799999999999997E-2</v>
      </c>
      <c r="N1575">
        <v>3.7435000000000003E-2</v>
      </c>
      <c r="O1575">
        <v>9.3108749999999993</v>
      </c>
      <c r="P1575">
        <v>2.4380000000000001E-3</v>
      </c>
    </row>
    <row r="1576" spans="1:16" x14ac:dyDescent="0.2">
      <c r="A1576" t="s">
        <v>218</v>
      </c>
      <c r="B1576">
        <v>220</v>
      </c>
      <c r="C1576">
        <v>226</v>
      </c>
      <c r="D1576" t="s">
        <v>262</v>
      </c>
      <c r="G1576">
        <v>6</v>
      </c>
      <c r="H1576">
        <v>894.43560000000002</v>
      </c>
      <c r="I1576" t="s">
        <v>24</v>
      </c>
      <c r="J1576">
        <v>0.05</v>
      </c>
      <c r="K1576">
        <v>895.00192900000002</v>
      </c>
      <c r="L1576">
        <v>2.4351999999999999E-2</v>
      </c>
      <c r="M1576">
        <v>9.128E-2</v>
      </c>
      <c r="N1576">
        <v>2.9902999999999999E-2</v>
      </c>
      <c r="O1576">
        <v>9.3157589999999999</v>
      </c>
      <c r="P1576">
        <v>2.9009999999999999E-3</v>
      </c>
    </row>
    <row r="1577" spans="1:16" x14ac:dyDescent="0.2">
      <c r="A1577" t="s">
        <v>218</v>
      </c>
      <c r="B1577">
        <v>220</v>
      </c>
      <c r="C1577">
        <v>226</v>
      </c>
      <c r="D1577" t="s">
        <v>262</v>
      </c>
      <c r="G1577">
        <v>6</v>
      </c>
      <c r="H1577">
        <v>894.43560000000002</v>
      </c>
      <c r="I1577" t="s">
        <v>24</v>
      </c>
      <c r="J1577">
        <v>0.5</v>
      </c>
      <c r="K1577">
        <v>895.02867500000002</v>
      </c>
      <c r="L1577">
        <v>3.7949999999999998E-2</v>
      </c>
      <c r="M1577">
        <v>0.11802600000000001</v>
      </c>
      <c r="N1577">
        <v>4.1730000000000003E-2</v>
      </c>
      <c r="O1577">
        <v>9.3086939999999991</v>
      </c>
      <c r="P1577">
        <v>1.1739999999999999E-3</v>
      </c>
    </row>
    <row r="1578" spans="1:16" x14ac:dyDescent="0.2">
      <c r="A1578" t="s">
        <v>218</v>
      </c>
      <c r="B1578">
        <v>220</v>
      </c>
      <c r="C1578">
        <v>226</v>
      </c>
      <c r="D1578" t="s">
        <v>262</v>
      </c>
      <c r="G1578">
        <v>6</v>
      </c>
      <c r="H1578">
        <v>894.43560000000002</v>
      </c>
      <c r="I1578" t="s">
        <v>24</v>
      </c>
      <c r="J1578">
        <v>5</v>
      </c>
      <c r="K1578">
        <v>895.38662899999997</v>
      </c>
      <c r="L1578">
        <v>2.7911999999999999E-2</v>
      </c>
      <c r="M1578">
        <v>0.47598000000000001</v>
      </c>
      <c r="N1578">
        <v>3.2868000000000001E-2</v>
      </c>
      <c r="O1578">
        <v>9.3158329999999996</v>
      </c>
      <c r="P1578">
        <v>8.1390000000000004E-3</v>
      </c>
    </row>
    <row r="1579" spans="1:16" x14ac:dyDescent="0.2">
      <c r="A1579" t="s">
        <v>218</v>
      </c>
      <c r="B1579">
        <v>220</v>
      </c>
      <c r="C1579">
        <v>226</v>
      </c>
      <c r="D1579" t="s">
        <v>262</v>
      </c>
      <c r="G1579">
        <v>6</v>
      </c>
      <c r="H1579">
        <v>894.43560000000002</v>
      </c>
      <c r="I1579" t="s">
        <v>24</v>
      </c>
      <c r="J1579">
        <v>50.000003999999997</v>
      </c>
      <c r="K1579">
        <v>895.91251399999999</v>
      </c>
      <c r="L1579">
        <v>3.0113000000000001E-2</v>
      </c>
      <c r="M1579">
        <v>1.001865</v>
      </c>
      <c r="N1579">
        <v>3.4757000000000003E-2</v>
      </c>
      <c r="O1579">
        <v>9.3115009999999998</v>
      </c>
      <c r="P1579">
        <v>1.3990000000000001E-3</v>
      </c>
    </row>
    <row r="1580" spans="1:16" x14ac:dyDescent="0.2">
      <c r="A1580" t="s">
        <v>218</v>
      </c>
      <c r="B1580">
        <v>220</v>
      </c>
      <c r="C1580">
        <v>226</v>
      </c>
      <c r="D1580" t="s">
        <v>262</v>
      </c>
      <c r="G1580">
        <v>6</v>
      </c>
      <c r="H1580">
        <v>894.43560000000002</v>
      </c>
      <c r="I1580" t="s">
        <v>26</v>
      </c>
      <c r="J1580">
        <v>0</v>
      </c>
      <c r="K1580">
        <v>894.91064900000003</v>
      </c>
      <c r="L1580">
        <v>1.7354999999999999E-2</v>
      </c>
      <c r="M1580">
        <v>0</v>
      </c>
      <c r="N1580">
        <v>0</v>
      </c>
      <c r="O1580">
        <v>9.2995560000000008</v>
      </c>
      <c r="P1580">
        <v>1.065E-3</v>
      </c>
    </row>
    <row r="1581" spans="1:16" x14ac:dyDescent="0.2">
      <c r="A1581" t="s">
        <v>218</v>
      </c>
      <c r="B1581">
        <v>220</v>
      </c>
      <c r="C1581">
        <v>226</v>
      </c>
      <c r="D1581" t="s">
        <v>262</v>
      </c>
      <c r="G1581">
        <v>6</v>
      </c>
      <c r="H1581">
        <v>894.43560000000002</v>
      </c>
      <c r="I1581" t="s">
        <v>26</v>
      </c>
      <c r="J1581">
        <v>5.0000000000000001E-3</v>
      </c>
      <c r="K1581">
        <v>894.95689900000002</v>
      </c>
      <c r="L1581">
        <v>3.7161E-2</v>
      </c>
      <c r="M1581">
        <v>4.6249999999999999E-2</v>
      </c>
      <c r="N1581">
        <v>4.1014000000000002E-2</v>
      </c>
      <c r="O1581">
        <v>9.3202820000000006</v>
      </c>
      <c r="P1581">
        <v>5.731E-3</v>
      </c>
    </row>
    <row r="1582" spans="1:16" x14ac:dyDescent="0.2">
      <c r="A1582" t="s">
        <v>218</v>
      </c>
      <c r="B1582">
        <v>220</v>
      </c>
      <c r="C1582">
        <v>226</v>
      </c>
      <c r="D1582" t="s">
        <v>262</v>
      </c>
      <c r="G1582">
        <v>6</v>
      </c>
      <c r="H1582">
        <v>894.43560000000002</v>
      </c>
      <c r="I1582" t="s">
        <v>26</v>
      </c>
      <c r="J1582">
        <v>0.05</v>
      </c>
      <c r="K1582">
        <v>894.98161700000003</v>
      </c>
      <c r="L1582">
        <v>2.5555999999999999E-2</v>
      </c>
      <c r="M1582">
        <v>7.0968000000000003E-2</v>
      </c>
      <c r="N1582">
        <v>3.0891999999999999E-2</v>
      </c>
      <c r="O1582">
        <v>9.3048889999999993</v>
      </c>
      <c r="P1582">
        <v>8.4900000000000004E-4</v>
      </c>
    </row>
    <row r="1583" spans="1:16" x14ac:dyDescent="0.2">
      <c r="A1583" t="s">
        <v>218</v>
      </c>
      <c r="B1583">
        <v>220</v>
      </c>
      <c r="C1583">
        <v>226</v>
      </c>
      <c r="D1583" t="s">
        <v>262</v>
      </c>
      <c r="G1583">
        <v>6</v>
      </c>
      <c r="H1583">
        <v>894.43560000000002</v>
      </c>
      <c r="I1583" t="s">
        <v>26</v>
      </c>
      <c r="J1583">
        <v>0.5</v>
      </c>
      <c r="K1583">
        <v>894.995182</v>
      </c>
      <c r="L1583">
        <v>3.3871999999999999E-2</v>
      </c>
      <c r="M1583">
        <v>8.4533999999999998E-2</v>
      </c>
      <c r="N1583">
        <v>3.8059000000000003E-2</v>
      </c>
      <c r="O1583">
        <v>9.3135100000000008</v>
      </c>
      <c r="P1583">
        <v>1.369E-3</v>
      </c>
    </row>
    <row r="1584" spans="1:16" x14ac:dyDescent="0.2">
      <c r="A1584" t="s">
        <v>218</v>
      </c>
      <c r="B1584">
        <v>220</v>
      </c>
      <c r="C1584">
        <v>226</v>
      </c>
      <c r="D1584" t="s">
        <v>262</v>
      </c>
      <c r="G1584">
        <v>6</v>
      </c>
      <c r="H1584">
        <v>894.43560000000002</v>
      </c>
      <c r="I1584" t="s">
        <v>26</v>
      </c>
      <c r="J1584">
        <v>5</v>
      </c>
      <c r="K1584">
        <v>895.15117899999996</v>
      </c>
      <c r="L1584">
        <v>2.8451000000000001E-2</v>
      </c>
      <c r="M1584">
        <v>0.24052999999999999</v>
      </c>
      <c r="N1584">
        <v>3.3327000000000002E-2</v>
      </c>
      <c r="O1584">
        <v>9.3140660000000004</v>
      </c>
      <c r="P1584">
        <v>2.8540000000000002E-3</v>
      </c>
    </row>
    <row r="1585" spans="1:16" x14ac:dyDescent="0.2">
      <c r="A1585" t="s">
        <v>218</v>
      </c>
      <c r="B1585">
        <v>220</v>
      </c>
      <c r="C1585">
        <v>226</v>
      </c>
      <c r="D1585" t="s">
        <v>262</v>
      </c>
      <c r="G1585">
        <v>6</v>
      </c>
      <c r="H1585">
        <v>894.43560000000002</v>
      </c>
      <c r="I1585" t="s">
        <v>26</v>
      </c>
      <c r="J1585">
        <v>50.000003999999997</v>
      </c>
      <c r="K1585">
        <v>895.29629</v>
      </c>
      <c r="L1585">
        <v>2.4885999999999998E-2</v>
      </c>
      <c r="M1585">
        <v>0.38564100000000001</v>
      </c>
      <c r="N1585">
        <v>3.0339999999999999E-2</v>
      </c>
      <c r="O1585">
        <v>9.3097689999999993</v>
      </c>
      <c r="P1585">
        <v>3.1089999999999998E-3</v>
      </c>
    </row>
    <row r="1586" spans="1:16" x14ac:dyDescent="0.2">
      <c r="A1586" t="s">
        <v>218</v>
      </c>
      <c r="B1586">
        <v>227</v>
      </c>
      <c r="C1586">
        <v>240</v>
      </c>
      <c r="D1586" t="s">
        <v>263</v>
      </c>
      <c r="G1586">
        <v>12</v>
      </c>
      <c r="H1586">
        <v>1599.9468999999999</v>
      </c>
      <c r="I1586" t="s">
        <v>24</v>
      </c>
      <c r="J1586">
        <v>0</v>
      </c>
      <c r="K1586">
        <v>1600.8781019999999</v>
      </c>
      <c r="L1586">
        <v>1.6298E-2</v>
      </c>
      <c r="M1586">
        <v>0</v>
      </c>
      <c r="N1586">
        <v>0</v>
      </c>
      <c r="O1586">
        <v>11.007091000000001</v>
      </c>
      <c r="P1586">
        <v>1.2880000000000001E-3</v>
      </c>
    </row>
    <row r="1587" spans="1:16" x14ac:dyDescent="0.2">
      <c r="A1587" t="s">
        <v>218</v>
      </c>
      <c r="B1587">
        <v>227</v>
      </c>
      <c r="C1587">
        <v>240</v>
      </c>
      <c r="D1587" t="s">
        <v>263</v>
      </c>
      <c r="G1587">
        <v>12</v>
      </c>
      <c r="H1587">
        <v>1599.9468999999999</v>
      </c>
      <c r="I1587" t="s">
        <v>24</v>
      </c>
      <c r="J1587">
        <v>5.0000000000000001E-3</v>
      </c>
      <c r="K1587">
        <v>1601.172069</v>
      </c>
      <c r="L1587">
        <v>9.4789999999999996E-3</v>
      </c>
      <c r="M1587">
        <v>0.29396699999999998</v>
      </c>
      <c r="N1587">
        <v>1.8853999999999999E-2</v>
      </c>
      <c r="O1587">
        <v>11.012899000000001</v>
      </c>
      <c r="P1587">
        <v>4.8570000000000002E-3</v>
      </c>
    </row>
    <row r="1588" spans="1:16" x14ac:dyDescent="0.2">
      <c r="A1588" t="s">
        <v>218</v>
      </c>
      <c r="B1588">
        <v>227</v>
      </c>
      <c r="C1588">
        <v>240</v>
      </c>
      <c r="D1588" t="s">
        <v>263</v>
      </c>
      <c r="G1588">
        <v>12</v>
      </c>
      <c r="H1588">
        <v>1599.9468999999999</v>
      </c>
      <c r="I1588" t="s">
        <v>24</v>
      </c>
      <c r="J1588">
        <v>0.05</v>
      </c>
      <c r="K1588">
        <v>1601.560606</v>
      </c>
      <c r="L1588">
        <v>3.1073E-2</v>
      </c>
      <c r="M1588">
        <v>0.68250299999999997</v>
      </c>
      <c r="N1588">
        <v>3.5088000000000001E-2</v>
      </c>
      <c r="O1588">
        <v>11.018670999999999</v>
      </c>
      <c r="P1588">
        <v>6.9290000000000003E-3</v>
      </c>
    </row>
    <row r="1589" spans="1:16" x14ac:dyDescent="0.2">
      <c r="A1589" t="s">
        <v>218</v>
      </c>
      <c r="B1589">
        <v>227</v>
      </c>
      <c r="C1589">
        <v>240</v>
      </c>
      <c r="D1589" t="s">
        <v>263</v>
      </c>
      <c r="G1589">
        <v>12</v>
      </c>
      <c r="H1589">
        <v>1599.9468999999999</v>
      </c>
      <c r="I1589" t="s">
        <v>24</v>
      </c>
      <c r="J1589">
        <v>0.5</v>
      </c>
      <c r="K1589">
        <v>1601.7482399999999</v>
      </c>
      <c r="L1589">
        <v>4.0086999999999998E-2</v>
      </c>
      <c r="M1589">
        <v>0.87013799999999997</v>
      </c>
      <c r="N1589">
        <v>4.3272999999999999E-2</v>
      </c>
      <c r="O1589">
        <v>11.007142999999999</v>
      </c>
      <c r="P1589">
        <v>3.1510000000000002E-3</v>
      </c>
    </row>
    <row r="1590" spans="1:16" x14ac:dyDescent="0.2">
      <c r="A1590" t="s">
        <v>218</v>
      </c>
      <c r="B1590">
        <v>227</v>
      </c>
      <c r="C1590">
        <v>240</v>
      </c>
      <c r="D1590" t="s">
        <v>263</v>
      </c>
      <c r="G1590">
        <v>12</v>
      </c>
      <c r="H1590">
        <v>1599.9468999999999</v>
      </c>
      <c r="I1590" t="s">
        <v>24</v>
      </c>
      <c r="J1590">
        <v>5</v>
      </c>
      <c r="K1590">
        <v>1602.2222899999999</v>
      </c>
      <c r="L1590">
        <v>5.2603999999999998E-2</v>
      </c>
      <c r="M1590">
        <v>1.344187</v>
      </c>
      <c r="N1590">
        <v>5.5071000000000002E-2</v>
      </c>
      <c r="O1590">
        <v>11.007963</v>
      </c>
      <c r="P1590">
        <v>9.1979999999999996E-3</v>
      </c>
    </row>
    <row r="1591" spans="1:16" x14ac:dyDescent="0.2">
      <c r="A1591" t="s">
        <v>218</v>
      </c>
      <c r="B1591">
        <v>227</v>
      </c>
      <c r="C1591">
        <v>240</v>
      </c>
      <c r="D1591" t="s">
        <v>263</v>
      </c>
      <c r="G1591">
        <v>12</v>
      </c>
      <c r="H1591">
        <v>1599.9468999999999</v>
      </c>
      <c r="I1591" t="s">
        <v>24</v>
      </c>
      <c r="J1591">
        <v>50.000003999999997</v>
      </c>
      <c r="K1591">
        <v>1603.0097699999999</v>
      </c>
      <c r="L1591">
        <v>5.7453999999999998E-2</v>
      </c>
      <c r="M1591">
        <v>2.1316670000000002</v>
      </c>
      <c r="N1591">
        <v>5.9721000000000003E-2</v>
      </c>
      <c r="O1591">
        <v>11.000165000000001</v>
      </c>
      <c r="P1591">
        <v>2.3830000000000001E-3</v>
      </c>
    </row>
    <row r="1592" spans="1:16" x14ac:dyDescent="0.2">
      <c r="A1592" t="s">
        <v>218</v>
      </c>
      <c r="B1592">
        <v>227</v>
      </c>
      <c r="C1592">
        <v>240</v>
      </c>
      <c r="D1592" t="s">
        <v>263</v>
      </c>
      <c r="G1592">
        <v>12</v>
      </c>
      <c r="H1592">
        <v>1599.9468999999999</v>
      </c>
      <c r="I1592" t="s">
        <v>26</v>
      </c>
      <c r="J1592">
        <v>0</v>
      </c>
      <c r="K1592">
        <v>1600.8781019999999</v>
      </c>
      <c r="L1592">
        <v>1.6298E-2</v>
      </c>
      <c r="M1592">
        <v>0</v>
      </c>
      <c r="N1592">
        <v>0</v>
      </c>
      <c r="O1592">
        <v>11.007091000000001</v>
      </c>
      <c r="P1592">
        <v>1.2880000000000001E-3</v>
      </c>
    </row>
    <row r="1593" spans="1:16" x14ac:dyDescent="0.2">
      <c r="A1593" t="s">
        <v>218</v>
      </c>
      <c r="B1593">
        <v>227</v>
      </c>
      <c r="C1593">
        <v>240</v>
      </c>
      <c r="D1593" t="s">
        <v>263</v>
      </c>
      <c r="G1593">
        <v>12</v>
      </c>
      <c r="H1593">
        <v>1599.9468999999999</v>
      </c>
      <c r="I1593" t="s">
        <v>26</v>
      </c>
      <c r="J1593">
        <v>5.0000000000000001E-3</v>
      </c>
      <c r="K1593">
        <v>1601.2267119999999</v>
      </c>
      <c r="L1593">
        <v>2.1267000000000001E-2</v>
      </c>
      <c r="M1593">
        <v>0.34860999999999998</v>
      </c>
      <c r="N1593">
        <v>2.6793999999999998E-2</v>
      </c>
      <c r="O1593">
        <v>11.013350000000001</v>
      </c>
      <c r="P1593">
        <v>5.2170000000000003E-3</v>
      </c>
    </row>
    <row r="1594" spans="1:16" x14ac:dyDescent="0.2">
      <c r="A1594" t="s">
        <v>218</v>
      </c>
      <c r="B1594">
        <v>227</v>
      </c>
      <c r="C1594">
        <v>240</v>
      </c>
      <c r="D1594" t="s">
        <v>263</v>
      </c>
      <c r="G1594">
        <v>12</v>
      </c>
      <c r="H1594">
        <v>1599.9468999999999</v>
      </c>
      <c r="I1594" t="s">
        <v>26</v>
      </c>
      <c r="J1594">
        <v>0.05</v>
      </c>
      <c r="K1594">
        <v>1601.60338</v>
      </c>
      <c r="L1594">
        <v>2.0313999999999999E-2</v>
      </c>
      <c r="M1594">
        <v>0.72527799999999998</v>
      </c>
      <c r="N1594">
        <v>2.6044000000000001E-2</v>
      </c>
      <c r="O1594">
        <v>11.013218999999999</v>
      </c>
      <c r="P1594">
        <v>2.068E-3</v>
      </c>
    </row>
    <row r="1595" spans="1:16" x14ac:dyDescent="0.2">
      <c r="A1595" t="s">
        <v>218</v>
      </c>
      <c r="B1595">
        <v>227</v>
      </c>
      <c r="C1595">
        <v>240</v>
      </c>
      <c r="D1595" t="s">
        <v>263</v>
      </c>
      <c r="G1595">
        <v>12</v>
      </c>
      <c r="H1595">
        <v>1599.9468999999999</v>
      </c>
      <c r="I1595" t="s">
        <v>26</v>
      </c>
      <c r="J1595">
        <v>0.5</v>
      </c>
      <c r="K1595">
        <v>1601.7124899999999</v>
      </c>
      <c r="L1595">
        <v>3.2621999999999998E-2</v>
      </c>
      <c r="M1595">
        <v>0.83438800000000002</v>
      </c>
      <c r="N1595">
        <v>3.6466999999999999E-2</v>
      </c>
      <c r="O1595">
        <v>11.010209</v>
      </c>
      <c r="P1595">
        <v>2.5179999999999998E-3</v>
      </c>
    </row>
    <row r="1596" spans="1:16" x14ac:dyDescent="0.2">
      <c r="A1596" t="s">
        <v>218</v>
      </c>
      <c r="B1596">
        <v>227</v>
      </c>
      <c r="C1596">
        <v>240</v>
      </c>
      <c r="D1596" t="s">
        <v>263</v>
      </c>
      <c r="G1596">
        <v>12</v>
      </c>
      <c r="H1596">
        <v>1599.9468999999999</v>
      </c>
      <c r="I1596" t="s">
        <v>26</v>
      </c>
      <c r="J1596">
        <v>5</v>
      </c>
      <c r="K1596">
        <v>1602.2140730000001</v>
      </c>
      <c r="L1596">
        <v>2.5221E-2</v>
      </c>
      <c r="M1596">
        <v>1.3359700000000001</v>
      </c>
      <c r="N1596">
        <v>3.0029E-2</v>
      </c>
      <c r="O1596">
        <v>11.006546</v>
      </c>
      <c r="P1596">
        <v>3.3089999999999999E-3</v>
      </c>
    </row>
    <row r="1597" spans="1:16" x14ac:dyDescent="0.2">
      <c r="A1597" t="s">
        <v>218</v>
      </c>
      <c r="B1597">
        <v>227</v>
      </c>
      <c r="C1597">
        <v>240</v>
      </c>
      <c r="D1597" t="s">
        <v>263</v>
      </c>
      <c r="G1597">
        <v>12</v>
      </c>
      <c r="H1597">
        <v>1599.9468999999999</v>
      </c>
      <c r="I1597" t="s">
        <v>26</v>
      </c>
      <c r="J1597">
        <v>50.000003999999997</v>
      </c>
      <c r="K1597">
        <v>1602.875955</v>
      </c>
      <c r="L1597">
        <v>4.7266000000000002E-2</v>
      </c>
      <c r="M1597">
        <v>1.997852</v>
      </c>
      <c r="N1597">
        <v>4.9997E-2</v>
      </c>
      <c r="O1597">
        <v>10.997532</v>
      </c>
      <c r="P1597">
        <v>2.2690000000000002E-3</v>
      </c>
    </row>
    <row r="1598" spans="1:16" x14ac:dyDescent="0.2">
      <c r="A1598" t="s">
        <v>218</v>
      </c>
      <c r="B1598">
        <v>227</v>
      </c>
      <c r="C1598">
        <v>243</v>
      </c>
      <c r="D1598" t="s">
        <v>264</v>
      </c>
      <c r="G1598">
        <v>14</v>
      </c>
      <c r="H1598">
        <v>1911.1314</v>
      </c>
      <c r="I1598" t="s">
        <v>24</v>
      </c>
      <c r="J1598">
        <v>0</v>
      </c>
      <c r="K1598">
        <v>1912.217416</v>
      </c>
      <c r="L1598">
        <v>9.8829999999999994E-3</v>
      </c>
      <c r="M1598">
        <v>0</v>
      </c>
      <c r="N1598">
        <v>0</v>
      </c>
      <c r="O1598">
        <v>11.534504</v>
      </c>
      <c r="P1598">
        <v>1.8730000000000001E-3</v>
      </c>
    </row>
    <row r="1599" spans="1:16" x14ac:dyDescent="0.2">
      <c r="A1599" t="s">
        <v>218</v>
      </c>
      <c r="B1599">
        <v>227</v>
      </c>
      <c r="C1599">
        <v>243</v>
      </c>
      <c r="D1599" t="s">
        <v>264</v>
      </c>
      <c r="G1599">
        <v>14</v>
      </c>
      <c r="H1599">
        <v>1911.1314</v>
      </c>
      <c r="I1599" t="s">
        <v>24</v>
      </c>
      <c r="J1599">
        <v>5.0000000000000001E-3</v>
      </c>
      <c r="K1599">
        <v>1912.645174</v>
      </c>
      <c r="L1599">
        <v>1.2292000000000001E-2</v>
      </c>
      <c r="M1599">
        <v>0.42775800000000003</v>
      </c>
      <c r="N1599">
        <v>1.5772000000000001E-2</v>
      </c>
      <c r="O1599">
        <v>11.540877</v>
      </c>
      <c r="P1599">
        <v>7.0520000000000001E-3</v>
      </c>
    </row>
    <row r="1600" spans="1:16" x14ac:dyDescent="0.2">
      <c r="A1600" t="s">
        <v>218</v>
      </c>
      <c r="B1600">
        <v>227</v>
      </c>
      <c r="C1600">
        <v>243</v>
      </c>
      <c r="D1600" t="s">
        <v>264</v>
      </c>
      <c r="G1600">
        <v>14</v>
      </c>
      <c r="H1600">
        <v>1911.1314</v>
      </c>
      <c r="I1600" t="s">
        <v>24</v>
      </c>
      <c r="J1600">
        <v>0.05</v>
      </c>
      <c r="K1600">
        <v>1913.3781469999999</v>
      </c>
      <c r="L1600">
        <v>2.1496000000000001E-2</v>
      </c>
      <c r="M1600">
        <v>1.16073</v>
      </c>
      <c r="N1600">
        <v>2.3657999999999998E-2</v>
      </c>
      <c r="O1600">
        <v>11.539854999999999</v>
      </c>
      <c r="P1600">
        <v>7.9719999999999999E-3</v>
      </c>
    </row>
    <row r="1601" spans="1:16" x14ac:dyDescent="0.2">
      <c r="A1601" t="s">
        <v>218</v>
      </c>
      <c r="B1601">
        <v>227</v>
      </c>
      <c r="C1601">
        <v>243</v>
      </c>
      <c r="D1601" t="s">
        <v>264</v>
      </c>
      <c r="G1601">
        <v>14</v>
      </c>
      <c r="H1601">
        <v>1911.1314</v>
      </c>
      <c r="I1601" t="s">
        <v>24</v>
      </c>
      <c r="J1601">
        <v>0.5</v>
      </c>
      <c r="K1601">
        <v>1913.8651420000001</v>
      </c>
      <c r="L1601">
        <v>1.2397999999999999E-2</v>
      </c>
      <c r="M1601">
        <v>1.6477250000000001</v>
      </c>
      <c r="N1601">
        <v>1.5855000000000001E-2</v>
      </c>
      <c r="O1601">
        <v>11.529918</v>
      </c>
      <c r="P1601">
        <v>2.0560000000000001E-3</v>
      </c>
    </row>
    <row r="1602" spans="1:16" x14ac:dyDescent="0.2">
      <c r="A1602" t="s">
        <v>218</v>
      </c>
      <c r="B1602">
        <v>227</v>
      </c>
      <c r="C1602">
        <v>243</v>
      </c>
      <c r="D1602" t="s">
        <v>264</v>
      </c>
      <c r="G1602">
        <v>14</v>
      </c>
      <c r="H1602">
        <v>1911.1314</v>
      </c>
      <c r="I1602" t="s">
        <v>24</v>
      </c>
      <c r="J1602">
        <v>5</v>
      </c>
      <c r="K1602">
        <v>1914.443728</v>
      </c>
      <c r="L1602">
        <v>1.5084E-2</v>
      </c>
      <c r="M1602">
        <v>2.2263120000000001</v>
      </c>
      <c r="N1602">
        <v>1.8033E-2</v>
      </c>
      <c r="O1602">
        <v>11.534219</v>
      </c>
      <c r="P1602">
        <v>1.0244E-2</v>
      </c>
    </row>
    <row r="1603" spans="1:16" x14ac:dyDescent="0.2">
      <c r="A1603" t="s">
        <v>218</v>
      </c>
      <c r="B1603">
        <v>227</v>
      </c>
      <c r="C1603">
        <v>243</v>
      </c>
      <c r="D1603" t="s">
        <v>264</v>
      </c>
      <c r="G1603">
        <v>14</v>
      </c>
      <c r="H1603">
        <v>1911.1314</v>
      </c>
      <c r="I1603" t="s">
        <v>24</v>
      </c>
      <c r="J1603">
        <v>50.000003999999997</v>
      </c>
      <c r="K1603">
        <v>1915.4363060000001</v>
      </c>
      <c r="L1603">
        <v>2.3189999999999999E-2</v>
      </c>
      <c r="M1603">
        <v>3.21889</v>
      </c>
      <c r="N1603">
        <v>2.5208000000000001E-2</v>
      </c>
      <c r="O1603">
        <v>11.528428</v>
      </c>
      <c r="P1603">
        <v>1.701E-3</v>
      </c>
    </row>
    <row r="1604" spans="1:16" x14ac:dyDescent="0.2">
      <c r="A1604" t="s">
        <v>218</v>
      </c>
      <c r="B1604">
        <v>227</v>
      </c>
      <c r="C1604">
        <v>243</v>
      </c>
      <c r="D1604" t="s">
        <v>264</v>
      </c>
      <c r="G1604">
        <v>14</v>
      </c>
      <c r="H1604">
        <v>1911.1314</v>
      </c>
      <c r="I1604" t="s">
        <v>26</v>
      </c>
      <c r="J1604">
        <v>0</v>
      </c>
      <c r="K1604">
        <v>1912.217416</v>
      </c>
      <c r="L1604">
        <v>9.8829999999999994E-3</v>
      </c>
      <c r="M1604">
        <v>0</v>
      </c>
      <c r="N1604">
        <v>0</v>
      </c>
      <c r="O1604">
        <v>11.534504</v>
      </c>
      <c r="P1604">
        <v>1.8730000000000001E-3</v>
      </c>
    </row>
    <row r="1605" spans="1:16" x14ac:dyDescent="0.2">
      <c r="A1605" t="s">
        <v>218</v>
      </c>
      <c r="B1605">
        <v>227</v>
      </c>
      <c r="C1605">
        <v>243</v>
      </c>
      <c r="D1605" t="s">
        <v>264</v>
      </c>
      <c r="G1605">
        <v>14</v>
      </c>
      <c r="H1605">
        <v>1911.1314</v>
      </c>
      <c r="I1605" t="s">
        <v>26</v>
      </c>
      <c r="J1605">
        <v>5.0000000000000001E-3</v>
      </c>
      <c r="K1605">
        <v>1912.6861449999999</v>
      </c>
      <c r="L1605">
        <v>1.6567999999999999E-2</v>
      </c>
      <c r="M1605">
        <v>0.46872900000000001</v>
      </c>
      <c r="N1605">
        <v>1.9292E-2</v>
      </c>
      <c r="O1605">
        <v>11.540298999999999</v>
      </c>
      <c r="P1605">
        <v>5.7349999999999996E-3</v>
      </c>
    </row>
    <row r="1606" spans="1:16" x14ac:dyDescent="0.2">
      <c r="A1606" t="s">
        <v>218</v>
      </c>
      <c r="B1606">
        <v>227</v>
      </c>
      <c r="C1606">
        <v>243</v>
      </c>
      <c r="D1606" t="s">
        <v>264</v>
      </c>
      <c r="G1606">
        <v>14</v>
      </c>
      <c r="H1606">
        <v>1911.1314</v>
      </c>
      <c r="I1606" t="s">
        <v>26</v>
      </c>
      <c r="J1606">
        <v>0.05</v>
      </c>
      <c r="K1606">
        <v>1913.4465829999999</v>
      </c>
      <c r="L1606">
        <v>1.7981E-2</v>
      </c>
      <c r="M1606">
        <v>1.2291669999999999</v>
      </c>
      <c r="N1606">
        <v>2.0518000000000002E-2</v>
      </c>
      <c r="O1606">
        <v>11.538459</v>
      </c>
      <c r="P1606">
        <v>9.7499999999999996E-4</v>
      </c>
    </row>
    <row r="1607" spans="1:16" x14ac:dyDescent="0.2">
      <c r="A1607" t="s">
        <v>218</v>
      </c>
      <c r="B1607">
        <v>227</v>
      </c>
      <c r="C1607">
        <v>243</v>
      </c>
      <c r="D1607" t="s">
        <v>264</v>
      </c>
      <c r="G1607">
        <v>14</v>
      </c>
      <c r="H1607">
        <v>1911.1314</v>
      </c>
      <c r="I1607" t="s">
        <v>26</v>
      </c>
      <c r="J1607">
        <v>0.5</v>
      </c>
      <c r="K1607">
        <v>1913.852713</v>
      </c>
      <c r="L1607">
        <v>1.1412E-2</v>
      </c>
      <c r="M1607">
        <v>1.635297</v>
      </c>
      <c r="N1607">
        <v>1.5096E-2</v>
      </c>
      <c r="O1607">
        <v>11.538906000000001</v>
      </c>
      <c r="P1607">
        <v>1.905E-3</v>
      </c>
    </row>
    <row r="1608" spans="1:16" x14ac:dyDescent="0.2">
      <c r="A1608" t="s">
        <v>218</v>
      </c>
      <c r="B1608">
        <v>227</v>
      </c>
      <c r="C1608">
        <v>243</v>
      </c>
      <c r="D1608" t="s">
        <v>264</v>
      </c>
      <c r="G1608">
        <v>14</v>
      </c>
      <c r="H1608">
        <v>1911.1314</v>
      </c>
      <c r="I1608" t="s">
        <v>26</v>
      </c>
      <c r="J1608">
        <v>5</v>
      </c>
      <c r="K1608">
        <v>1914.4055860000001</v>
      </c>
      <c r="L1608">
        <v>2.6637000000000001E-2</v>
      </c>
      <c r="M1608">
        <v>2.1881699999999999</v>
      </c>
      <c r="N1608">
        <v>2.8410999999999999E-2</v>
      </c>
      <c r="O1608">
        <v>11.533458</v>
      </c>
      <c r="P1608">
        <v>3.1619999999999999E-3</v>
      </c>
    </row>
    <row r="1609" spans="1:16" x14ac:dyDescent="0.2">
      <c r="A1609" t="s">
        <v>218</v>
      </c>
      <c r="B1609">
        <v>227</v>
      </c>
      <c r="C1609">
        <v>243</v>
      </c>
      <c r="D1609" t="s">
        <v>264</v>
      </c>
      <c r="G1609">
        <v>14</v>
      </c>
      <c r="H1609">
        <v>1911.1314</v>
      </c>
      <c r="I1609" t="s">
        <v>26</v>
      </c>
      <c r="J1609">
        <v>50.000003999999997</v>
      </c>
      <c r="K1609">
        <v>1915.3154219999999</v>
      </c>
      <c r="L1609">
        <v>2.8169E-2</v>
      </c>
      <c r="M1609">
        <v>3.0980059999999998</v>
      </c>
      <c r="N1609">
        <v>2.9852E-2</v>
      </c>
      <c r="O1609">
        <v>11.524893</v>
      </c>
      <c r="P1609">
        <v>2.3839999999999998E-3</v>
      </c>
    </row>
    <row r="1610" spans="1:16" x14ac:dyDescent="0.2">
      <c r="A1610" t="s">
        <v>218</v>
      </c>
      <c r="B1610">
        <v>227</v>
      </c>
      <c r="C1610">
        <v>244</v>
      </c>
      <c r="D1610" t="s">
        <v>265</v>
      </c>
      <c r="G1610">
        <v>15</v>
      </c>
      <c r="H1610">
        <v>2040.174</v>
      </c>
      <c r="I1610" t="s">
        <v>24</v>
      </c>
      <c r="J1610">
        <v>0</v>
      </c>
      <c r="K1610">
        <v>2041.3832609999999</v>
      </c>
      <c r="L1610">
        <v>8.9890000000000005E-3</v>
      </c>
      <c r="M1610">
        <v>0</v>
      </c>
      <c r="N1610">
        <v>0</v>
      </c>
      <c r="O1610">
        <v>11.288868000000001</v>
      </c>
      <c r="P1610">
        <v>2.0600000000000002E-3</v>
      </c>
    </row>
    <row r="1611" spans="1:16" x14ac:dyDescent="0.2">
      <c r="A1611" t="s">
        <v>218</v>
      </c>
      <c r="B1611">
        <v>227</v>
      </c>
      <c r="C1611">
        <v>244</v>
      </c>
      <c r="D1611" t="s">
        <v>265</v>
      </c>
      <c r="G1611">
        <v>15</v>
      </c>
      <c r="H1611">
        <v>2040.174</v>
      </c>
      <c r="I1611" t="s">
        <v>24</v>
      </c>
      <c r="J1611">
        <v>5.0000000000000001E-3</v>
      </c>
      <c r="K1611">
        <v>2041.797847</v>
      </c>
      <c r="L1611">
        <v>2.6508E-2</v>
      </c>
      <c r="M1611">
        <v>0.41458600000000001</v>
      </c>
      <c r="N1611">
        <v>2.7990999999999999E-2</v>
      </c>
      <c r="O1611">
        <v>11.297504</v>
      </c>
      <c r="P1611">
        <v>6.4019999999999997E-3</v>
      </c>
    </row>
    <row r="1612" spans="1:16" x14ac:dyDescent="0.2">
      <c r="A1612" t="s">
        <v>218</v>
      </c>
      <c r="B1612">
        <v>227</v>
      </c>
      <c r="C1612">
        <v>244</v>
      </c>
      <c r="D1612" t="s">
        <v>265</v>
      </c>
      <c r="G1612">
        <v>15</v>
      </c>
      <c r="H1612">
        <v>2040.174</v>
      </c>
      <c r="I1612" t="s">
        <v>24</v>
      </c>
      <c r="J1612">
        <v>0.05</v>
      </c>
      <c r="K1612">
        <v>2042.5057859999999</v>
      </c>
      <c r="L1612">
        <v>1.5441E-2</v>
      </c>
      <c r="M1612">
        <v>1.1225259999999999</v>
      </c>
      <c r="N1612">
        <v>1.7867000000000001E-2</v>
      </c>
      <c r="O1612">
        <v>11.299576</v>
      </c>
      <c r="P1612">
        <v>8.2570000000000005E-3</v>
      </c>
    </row>
    <row r="1613" spans="1:16" x14ac:dyDescent="0.2">
      <c r="A1613" t="s">
        <v>218</v>
      </c>
      <c r="B1613">
        <v>227</v>
      </c>
      <c r="C1613">
        <v>244</v>
      </c>
      <c r="D1613" t="s">
        <v>265</v>
      </c>
      <c r="G1613">
        <v>15</v>
      </c>
      <c r="H1613">
        <v>2040.174</v>
      </c>
      <c r="I1613" t="s">
        <v>24</v>
      </c>
      <c r="J1613">
        <v>0.5</v>
      </c>
      <c r="K1613">
        <v>2043.00632</v>
      </c>
      <c r="L1613">
        <v>9.5460000000000007E-3</v>
      </c>
      <c r="M1613">
        <v>1.623059</v>
      </c>
      <c r="N1613">
        <v>1.3113E-2</v>
      </c>
      <c r="O1613">
        <v>11.285997</v>
      </c>
      <c r="P1613">
        <v>1.3500000000000001E-3</v>
      </c>
    </row>
    <row r="1614" spans="1:16" x14ac:dyDescent="0.2">
      <c r="A1614" t="s">
        <v>218</v>
      </c>
      <c r="B1614">
        <v>227</v>
      </c>
      <c r="C1614">
        <v>244</v>
      </c>
      <c r="D1614" t="s">
        <v>265</v>
      </c>
      <c r="G1614">
        <v>15</v>
      </c>
      <c r="H1614">
        <v>2040.174</v>
      </c>
      <c r="I1614" t="s">
        <v>24</v>
      </c>
      <c r="J1614">
        <v>5</v>
      </c>
      <c r="K1614">
        <v>2043.5808950000001</v>
      </c>
      <c r="L1614">
        <v>3.3042000000000002E-2</v>
      </c>
      <c r="M1614">
        <v>2.197635</v>
      </c>
      <c r="N1614">
        <v>3.4243000000000003E-2</v>
      </c>
      <c r="O1614">
        <v>11.289567999999999</v>
      </c>
      <c r="P1614">
        <v>9.2370000000000004E-3</v>
      </c>
    </row>
    <row r="1615" spans="1:16" x14ac:dyDescent="0.2">
      <c r="A1615" t="s">
        <v>218</v>
      </c>
      <c r="B1615">
        <v>227</v>
      </c>
      <c r="C1615">
        <v>244</v>
      </c>
      <c r="D1615" t="s">
        <v>265</v>
      </c>
      <c r="G1615">
        <v>15</v>
      </c>
      <c r="H1615">
        <v>2040.174</v>
      </c>
      <c r="I1615" t="s">
        <v>24</v>
      </c>
      <c r="J1615">
        <v>50.000003999999997</v>
      </c>
      <c r="K1615">
        <v>2044.6548620000001</v>
      </c>
      <c r="L1615">
        <v>2.836E-2</v>
      </c>
      <c r="M1615">
        <v>3.271601</v>
      </c>
      <c r="N1615">
        <v>2.9751E-2</v>
      </c>
      <c r="O1615">
        <v>11.282640000000001</v>
      </c>
      <c r="P1615">
        <v>1.1230000000000001E-3</v>
      </c>
    </row>
    <row r="1616" spans="1:16" x14ac:dyDescent="0.2">
      <c r="A1616" t="s">
        <v>218</v>
      </c>
      <c r="B1616">
        <v>227</v>
      </c>
      <c r="C1616">
        <v>244</v>
      </c>
      <c r="D1616" t="s">
        <v>265</v>
      </c>
      <c r="G1616">
        <v>15</v>
      </c>
      <c r="H1616">
        <v>2040.174</v>
      </c>
      <c r="I1616" t="s">
        <v>26</v>
      </c>
      <c r="J1616">
        <v>0</v>
      </c>
      <c r="K1616">
        <v>2041.3832609999999</v>
      </c>
      <c r="L1616">
        <v>8.9890000000000005E-3</v>
      </c>
      <c r="M1616">
        <v>0</v>
      </c>
      <c r="N1616">
        <v>0</v>
      </c>
      <c r="O1616">
        <v>11.288868000000001</v>
      </c>
      <c r="P1616">
        <v>2.0600000000000002E-3</v>
      </c>
    </row>
    <row r="1617" spans="1:16" x14ac:dyDescent="0.2">
      <c r="A1617" t="s">
        <v>218</v>
      </c>
      <c r="B1617">
        <v>227</v>
      </c>
      <c r="C1617">
        <v>244</v>
      </c>
      <c r="D1617" t="s">
        <v>265</v>
      </c>
      <c r="G1617">
        <v>15</v>
      </c>
      <c r="H1617">
        <v>2040.174</v>
      </c>
      <c r="I1617" t="s">
        <v>26</v>
      </c>
      <c r="J1617">
        <v>5.0000000000000001E-3</v>
      </c>
      <c r="K1617">
        <v>2041.8160809999999</v>
      </c>
      <c r="L1617">
        <v>3.4099999999999998E-2</v>
      </c>
      <c r="M1617">
        <v>0.43281999999999998</v>
      </c>
      <c r="N1617">
        <v>3.5264999999999998E-2</v>
      </c>
      <c r="O1617">
        <v>11.296339</v>
      </c>
      <c r="P1617">
        <v>7.5040000000000003E-3</v>
      </c>
    </row>
    <row r="1618" spans="1:16" x14ac:dyDescent="0.2">
      <c r="A1618" t="s">
        <v>218</v>
      </c>
      <c r="B1618">
        <v>227</v>
      </c>
      <c r="C1618">
        <v>244</v>
      </c>
      <c r="D1618" t="s">
        <v>265</v>
      </c>
      <c r="G1618">
        <v>15</v>
      </c>
      <c r="H1618">
        <v>2040.174</v>
      </c>
      <c r="I1618" t="s">
        <v>26</v>
      </c>
      <c r="J1618">
        <v>0.05</v>
      </c>
      <c r="K1618">
        <v>2042.565321</v>
      </c>
      <c r="L1618">
        <v>2.8060000000000002E-2</v>
      </c>
      <c r="M1618">
        <v>1.1820600000000001</v>
      </c>
      <c r="N1618">
        <v>2.9465000000000002E-2</v>
      </c>
      <c r="O1618">
        <v>11.293367</v>
      </c>
      <c r="P1618">
        <v>4.1539999999999997E-3</v>
      </c>
    </row>
    <row r="1619" spans="1:16" x14ac:dyDescent="0.2">
      <c r="A1619" t="s">
        <v>218</v>
      </c>
      <c r="B1619">
        <v>227</v>
      </c>
      <c r="C1619">
        <v>244</v>
      </c>
      <c r="D1619" t="s">
        <v>265</v>
      </c>
      <c r="G1619">
        <v>15</v>
      </c>
      <c r="H1619">
        <v>2040.174</v>
      </c>
      <c r="I1619" t="s">
        <v>26</v>
      </c>
      <c r="J1619">
        <v>0.5</v>
      </c>
      <c r="K1619">
        <v>2042.9750340000001</v>
      </c>
      <c r="L1619">
        <v>2.2068999999999998E-2</v>
      </c>
      <c r="M1619">
        <v>1.591774</v>
      </c>
      <c r="N1619">
        <v>2.383E-2</v>
      </c>
      <c r="O1619">
        <v>11.292716</v>
      </c>
      <c r="P1619">
        <v>1.802E-3</v>
      </c>
    </row>
    <row r="1620" spans="1:16" x14ac:dyDescent="0.2">
      <c r="A1620" t="s">
        <v>218</v>
      </c>
      <c r="B1620">
        <v>227</v>
      </c>
      <c r="C1620">
        <v>244</v>
      </c>
      <c r="D1620" t="s">
        <v>265</v>
      </c>
      <c r="G1620">
        <v>15</v>
      </c>
      <c r="H1620">
        <v>2040.174</v>
      </c>
      <c r="I1620" t="s">
        <v>26</v>
      </c>
      <c r="J1620">
        <v>5</v>
      </c>
      <c r="K1620">
        <v>2043.543995</v>
      </c>
      <c r="L1620">
        <v>9.3120000000000008E-3</v>
      </c>
      <c r="M1620">
        <v>2.1607340000000002</v>
      </c>
      <c r="N1620">
        <v>1.2943E-2</v>
      </c>
      <c r="O1620">
        <v>11.28931</v>
      </c>
      <c r="P1620">
        <v>3.4390000000000002E-3</v>
      </c>
    </row>
    <row r="1621" spans="1:16" x14ac:dyDescent="0.2">
      <c r="A1621" t="s">
        <v>218</v>
      </c>
      <c r="B1621">
        <v>227</v>
      </c>
      <c r="C1621">
        <v>244</v>
      </c>
      <c r="D1621" t="s">
        <v>265</v>
      </c>
      <c r="G1621">
        <v>15</v>
      </c>
      <c r="H1621">
        <v>2040.174</v>
      </c>
      <c r="I1621" t="s">
        <v>26</v>
      </c>
      <c r="J1621">
        <v>50.000003999999997</v>
      </c>
      <c r="K1621">
        <v>2044.5003260000001</v>
      </c>
      <c r="L1621">
        <v>3.0172999999999998E-2</v>
      </c>
      <c r="M1621">
        <v>3.1170650000000002</v>
      </c>
      <c r="N1621">
        <v>3.1482999999999997E-2</v>
      </c>
      <c r="O1621">
        <v>11.279344999999999</v>
      </c>
      <c r="P1621">
        <v>2.3800000000000002E-3</v>
      </c>
    </row>
    <row r="1622" spans="1:16" x14ac:dyDescent="0.2">
      <c r="A1622" t="s">
        <v>218</v>
      </c>
      <c r="B1622">
        <v>227</v>
      </c>
      <c r="C1622">
        <v>246</v>
      </c>
      <c r="D1622" t="s">
        <v>266</v>
      </c>
      <c r="G1622">
        <v>17</v>
      </c>
      <c r="H1622">
        <v>2267.3009000000002</v>
      </c>
      <c r="I1622" t="s">
        <v>24</v>
      </c>
      <c r="J1622">
        <v>0</v>
      </c>
      <c r="K1622">
        <v>2268.6252599999998</v>
      </c>
      <c r="L1622">
        <v>1.4382000000000001E-2</v>
      </c>
      <c r="M1622">
        <v>0</v>
      </c>
      <c r="N1622">
        <v>0</v>
      </c>
      <c r="O1622">
        <v>11.980233999999999</v>
      </c>
      <c r="P1622">
        <v>4.6560000000000004E-3</v>
      </c>
    </row>
    <row r="1623" spans="1:16" x14ac:dyDescent="0.2">
      <c r="A1623" t="s">
        <v>218</v>
      </c>
      <c r="B1623">
        <v>227</v>
      </c>
      <c r="C1623">
        <v>246</v>
      </c>
      <c r="D1623" t="s">
        <v>266</v>
      </c>
      <c r="G1623">
        <v>17</v>
      </c>
      <c r="H1623">
        <v>2267.3009000000002</v>
      </c>
      <c r="I1623" t="s">
        <v>24</v>
      </c>
      <c r="J1623">
        <v>5.0000000000000001E-3</v>
      </c>
      <c r="K1623">
        <v>2269.0597969999999</v>
      </c>
      <c r="L1623">
        <v>4.3355999999999999E-2</v>
      </c>
      <c r="M1623">
        <v>0.43453700000000001</v>
      </c>
      <c r="N1623">
        <v>4.5678999999999997E-2</v>
      </c>
      <c r="O1623">
        <v>11.984909999999999</v>
      </c>
      <c r="P1623">
        <v>6.7400000000000003E-3</v>
      </c>
    </row>
    <row r="1624" spans="1:16" x14ac:dyDescent="0.2">
      <c r="A1624" t="s">
        <v>218</v>
      </c>
      <c r="B1624">
        <v>227</v>
      </c>
      <c r="C1624">
        <v>246</v>
      </c>
      <c r="D1624" t="s">
        <v>266</v>
      </c>
      <c r="G1624">
        <v>17</v>
      </c>
      <c r="H1624">
        <v>2267.3009000000002</v>
      </c>
      <c r="I1624" t="s">
        <v>24</v>
      </c>
      <c r="J1624">
        <v>0.05</v>
      </c>
      <c r="K1624">
        <v>2269.797384</v>
      </c>
      <c r="L1624">
        <v>5.5106000000000002E-2</v>
      </c>
      <c r="M1624">
        <v>1.1721239999999999</v>
      </c>
      <c r="N1624">
        <v>5.6952000000000003E-2</v>
      </c>
      <c r="O1624">
        <v>11.991121</v>
      </c>
      <c r="P1624">
        <v>8.43E-3</v>
      </c>
    </row>
    <row r="1625" spans="1:16" x14ac:dyDescent="0.2">
      <c r="A1625" t="s">
        <v>218</v>
      </c>
      <c r="B1625">
        <v>227</v>
      </c>
      <c r="C1625">
        <v>246</v>
      </c>
      <c r="D1625" t="s">
        <v>266</v>
      </c>
      <c r="G1625">
        <v>17</v>
      </c>
      <c r="H1625">
        <v>2267.3009000000002</v>
      </c>
      <c r="I1625" t="s">
        <v>24</v>
      </c>
      <c r="J1625">
        <v>0.5</v>
      </c>
      <c r="K1625">
        <v>2270.2725420000002</v>
      </c>
      <c r="L1625">
        <v>4.6415999999999999E-2</v>
      </c>
      <c r="M1625">
        <v>1.6472819999999999</v>
      </c>
      <c r="N1625">
        <v>4.8593999999999998E-2</v>
      </c>
      <c r="O1625">
        <v>11.975591</v>
      </c>
      <c r="P1625">
        <v>9.7799999999999992E-4</v>
      </c>
    </row>
    <row r="1626" spans="1:16" x14ac:dyDescent="0.2">
      <c r="A1626" t="s">
        <v>218</v>
      </c>
      <c r="B1626">
        <v>227</v>
      </c>
      <c r="C1626">
        <v>246</v>
      </c>
      <c r="D1626" t="s">
        <v>266</v>
      </c>
      <c r="G1626">
        <v>17</v>
      </c>
      <c r="H1626">
        <v>2267.3009000000002</v>
      </c>
      <c r="I1626" t="s">
        <v>24</v>
      </c>
      <c r="J1626">
        <v>5</v>
      </c>
      <c r="K1626">
        <v>2270.99991</v>
      </c>
      <c r="L1626">
        <v>7.0077E-2</v>
      </c>
      <c r="M1626">
        <v>2.3746499999999999</v>
      </c>
      <c r="N1626">
        <v>7.1537000000000003E-2</v>
      </c>
      <c r="O1626">
        <v>11.973890000000001</v>
      </c>
      <c r="P1626">
        <v>1.0066E-2</v>
      </c>
    </row>
    <row r="1627" spans="1:16" x14ac:dyDescent="0.2">
      <c r="A1627" t="s">
        <v>218</v>
      </c>
      <c r="B1627">
        <v>227</v>
      </c>
      <c r="C1627">
        <v>246</v>
      </c>
      <c r="D1627" t="s">
        <v>266</v>
      </c>
      <c r="G1627">
        <v>17</v>
      </c>
      <c r="H1627">
        <v>2267.3009000000002</v>
      </c>
      <c r="I1627" t="s">
        <v>24</v>
      </c>
      <c r="J1627">
        <v>50.000003999999997</v>
      </c>
      <c r="K1627">
        <v>2272.5109659999998</v>
      </c>
      <c r="L1627">
        <v>7.4098999999999998E-2</v>
      </c>
      <c r="M1627">
        <v>3.8857059999999999</v>
      </c>
      <c r="N1627">
        <v>7.5481999999999994E-2</v>
      </c>
      <c r="O1627">
        <v>11.966767000000001</v>
      </c>
      <c r="P1627">
        <v>1.077E-3</v>
      </c>
    </row>
    <row r="1628" spans="1:16" x14ac:dyDescent="0.2">
      <c r="A1628" t="s">
        <v>218</v>
      </c>
      <c r="B1628">
        <v>227</v>
      </c>
      <c r="C1628">
        <v>246</v>
      </c>
      <c r="D1628" t="s">
        <v>266</v>
      </c>
      <c r="G1628">
        <v>17</v>
      </c>
      <c r="H1628">
        <v>2267.3009000000002</v>
      </c>
      <c r="I1628" t="s">
        <v>26</v>
      </c>
      <c r="J1628">
        <v>0</v>
      </c>
      <c r="K1628">
        <v>2268.6252599999998</v>
      </c>
      <c r="L1628">
        <v>1.4382000000000001E-2</v>
      </c>
      <c r="M1628">
        <v>0</v>
      </c>
      <c r="N1628">
        <v>0</v>
      </c>
      <c r="O1628">
        <v>11.980233999999999</v>
      </c>
      <c r="P1628">
        <v>4.6560000000000004E-3</v>
      </c>
    </row>
    <row r="1629" spans="1:16" x14ac:dyDescent="0.2">
      <c r="A1629" t="s">
        <v>218</v>
      </c>
      <c r="B1629">
        <v>227</v>
      </c>
      <c r="C1629">
        <v>246</v>
      </c>
      <c r="D1629" t="s">
        <v>266</v>
      </c>
      <c r="G1629">
        <v>17</v>
      </c>
      <c r="H1629">
        <v>2267.3009000000002</v>
      </c>
      <c r="I1629" t="s">
        <v>26</v>
      </c>
      <c r="J1629">
        <v>5.0000000000000001E-3</v>
      </c>
      <c r="K1629">
        <v>2269.0736139999999</v>
      </c>
      <c r="L1629">
        <v>4.7620000000000003E-2</v>
      </c>
      <c r="M1629">
        <v>0.44835399999999997</v>
      </c>
      <c r="N1629">
        <v>4.9743999999999997E-2</v>
      </c>
      <c r="O1629">
        <v>11.981306999999999</v>
      </c>
      <c r="P1629">
        <v>7.2069999999999999E-3</v>
      </c>
    </row>
    <row r="1630" spans="1:16" x14ac:dyDescent="0.2">
      <c r="A1630" t="s">
        <v>218</v>
      </c>
      <c r="B1630">
        <v>227</v>
      </c>
      <c r="C1630">
        <v>246</v>
      </c>
      <c r="D1630" t="s">
        <v>266</v>
      </c>
      <c r="G1630">
        <v>17</v>
      </c>
      <c r="H1630">
        <v>2267.3009000000002</v>
      </c>
      <c r="I1630" t="s">
        <v>26</v>
      </c>
      <c r="J1630">
        <v>0.05</v>
      </c>
      <c r="K1630">
        <v>2269.8387269999998</v>
      </c>
      <c r="L1630">
        <v>2.8490000000000001E-2</v>
      </c>
      <c r="M1630">
        <v>1.2134670000000001</v>
      </c>
      <c r="N1630">
        <v>3.1914999999999999E-2</v>
      </c>
      <c r="O1630">
        <v>11.981161</v>
      </c>
      <c r="P1630">
        <v>6.6600000000000003E-4</v>
      </c>
    </row>
    <row r="1631" spans="1:16" x14ac:dyDescent="0.2">
      <c r="A1631" t="s">
        <v>218</v>
      </c>
      <c r="B1631">
        <v>227</v>
      </c>
      <c r="C1631">
        <v>246</v>
      </c>
      <c r="D1631" t="s">
        <v>266</v>
      </c>
      <c r="G1631">
        <v>17</v>
      </c>
      <c r="H1631">
        <v>2267.3009000000002</v>
      </c>
      <c r="I1631" t="s">
        <v>26</v>
      </c>
      <c r="J1631">
        <v>0.5</v>
      </c>
      <c r="K1631">
        <v>2270.2899179999999</v>
      </c>
      <c r="L1631">
        <v>3.8168000000000001E-2</v>
      </c>
      <c r="M1631">
        <v>1.664658</v>
      </c>
      <c r="N1631">
        <v>4.0787999999999998E-2</v>
      </c>
      <c r="O1631">
        <v>11.981400000000001</v>
      </c>
      <c r="P1631">
        <v>1.5269999999999999E-3</v>
      </c>
    </row>
    <row r="1632" spans="1:16" x14ac:dyDescent="0.2">
      <c r="A1632" t="s">
        <v>218</v>
      </c>
      <c r="B1632">
        <v>227</v>
      </c>
      <c r="C1632">
        <v>246</v>
      </c>
      <c r="D1632" t="s">
        <v>266</v>
      </c>
      <c r="G1632">
        <v>17</v>
      </c>
      <c r="H1632">
        <v>2267.3009000000002</v>
      </c>
      <c r="I1632" t="s">
        <v>26</v>
      </c>
      <c r="J1632">
        <v>5</v>
      </c>
      <c r="K1632">
        <v>2271.0276330000002</v>
      </c>
      <c r="L1632">
        <v>7.7285999999999994E-2</v>
      </c>
      <c r="M1632">
        <v>2.4023729999999999</v>
      </c>
      <c r="N1632">
        <v>7.8613000000000002E-2</v>
      </c>
      <c r="O1632">
        <v>11.973492</v>
      </c>
      <c r="P1632">
        <v>2.2880000000000001E-3</v>
      </c>
    </row>
    <row r="1633" spans="1:16" x14ac:dyDescent="0.2">
      <c r="A1633" t="s">
        <v>218</v>
      </c>
      <c r="B1633">
        <v>227</v>
      </c>
      <c r="C1633">
        <v>246</v>
      </c>
      <c r="D1633" t="s">
        <v>266</v>
      </c>
      <c r="G1633">
        <v>17</v>
      </c>
      <c r="H1633">
        <v>2267.3009000000002</v>
      </c>
      <c r="I1633" t="s">
        <v>26</v>
      </c>
      <c r="J1633">
        <v>50.000003999999997</v>
      </c>
      <c r="K1633">
        <v>2272.4537519999999</v>
      </c>
      <c r="L1633">
        <v>8.6058999999999997E-2</v>
      </c>
      <c r="M1633">
        <v>3.8284919999999998</v>
      </c>
      <c r="N1633">
        <v>8.7251999999999996E-2</v>
      </c>
      <c r="O1633">
        <v>11.963402</v>
      </c>
      <c r="P1633">
        <v>1.5809999999999999E-3</v>
      </c>
    </row>
    <row r="1634" spans="1:16" x14ac:dyDescent="0.2">
      <c r="A1634" t="s">
        <v>218</v>
      </c>
      <c r="B1634">
        <v>228</v>
      </c>
      <c r="C1634">
        <v>243</v>
      </c>
      <c r="D1634" t="s">
        <v>267</v>
      </c>
      <c r="G1634">
        <v>13</v>
      </c>
      <c r="H1634">
        <v>1782.0888</v>
      </c>
      <c r="I1634" t="s">
        <v>24</v>
      </c>
      <c r="J1634">
        <v>0</v>
      </c>
      <c r="K1634">
        <v>1783.154988</v>
      </c>
      <c r="L1634">
        <v>1.1209E-2</v>
      </c>
      <c r="M1634">
        <v>0</v>
      </c>
      <c r="N1634">
        <v>0</v>
      </c>
      <c r="O1634">
        <v>10.817278</v>
      </c>
      <c r="P1634">
        <v>2.2139999999999998E-3</v>
      </c>
    </row>
    <row r="1635" spans="1:16" x14ac:dyDescent="0.2">
      <c r="A1635" t="s">
        <v>218</v>
      </c>
      <c r="B1635">
        <v>228</v>
      </c>
      <c r="C1635">
        <v>243</v>
      </c>
      <c r="D1635" t="s">
        <v>267</v>
      </c>
      <c r="G1635">
        <v>13</v>
      </c>
      <c r="H1635">
        <v>1782.0888</v>
      </c>
      <c r="I1635" t="s">
        <v>24</v>
      </c>
      <c r="J1635">
        <v>5.0000000000000001E-3</v>
      </c>
      <c r="K1635">
        <v>1783.5487889999999</v>
      </c>
      <c r="L1635">
        <v>1.4378E-2</v>
      </c>
      <c r="M1635">
        <v>0.39380199999999999</v>
      </c>
      <c r="N1635">
        <v>1.8231000000000001E-2</v>
      </c>
      <c r="O1635">
        <v>10.825168</v>
      </c>
      <c r="P1635">
        <v>5.241E-3</v>
      </c>
    </row>
    <row r="1636" spans="1:16" x14ac:dyDescent="0.2">
      <c r="A1636" t="s">
        <v>218</v>
      </c>
      <c r="B1636">
        <v>228</v>
      </c>
      <c r="C1636">
        <v>243</v>
      </c>
      <c r="D1636" t="s">
        <v>267</v>
      </c>
      <c r="G1636">
        <v>13</v>
      </c>
      <c r="H1636">
        <v>1782.0888</v>
      </c>
      <c r="I1636" t="s">
        <v>24</v>
      </c>
      <c r="J1636">
        <v>0.05</v>
      </c>
      <c r="K1636">
        <v>1784.244447</v>
      </c>
      <c r="L1636">
        <v>2.2561999999999999E-2</v>
      </c>
      <c r="M1636">
        <v>1.0894600000000001</v>
      </c>
      <c r="N1636">
        <v>2.5193E-2</v>
      </c>
      <c r="O1636">
        <v>10.830959999999999</v>
      </c>
      <c r="P1636">
        <v>6.6519999999999999E-3</v>
      </c>
    </row>
    <row r="1637" spans="1:16" x14ac:dyDescent="0.2">
      <c r="A1637" t="s">
        <v>218</v>
      </c>
      <c r="B1637">
        <v>228</v>
      </c>
      <c r="C1637">
        <v>243</v>
      </c>
      <c r="D1637" t="s">
        <v>267</v>
      </c>
      <c r="G1637">
        <v>13</v>
      </c>
      <c r="H1637">
        <v>1782.0888</v>
      </c>
      <c r="I1637" t="s">
        <v>24</v>
      </c>
      <c r="J1637">
        <v>0.5</v>
      </c>
      <c r="K1637">
        <v>1784.7353639999999</v>
      </c>
      <c r="L1637">
        <v>2.6655000000000002E-2</v>
      </c>
      <c r="M1637">
        <v>1.580376</v>
      </c>
      <c r="N1637">
        <v>2.8916000000000001E-2</v>
      </c>
      <c r="O1637">
        <v>10.816012000000001</v>
      </c>
      <c r="P1637">
        <v>2.3890000000000001E-3</v>
      </c>
    </row>
    <row r="1638" spans="1:16" x14ac:dyDescent="0.2">
      <c r="A1638" t="s">
        <v>218</v>
      </c>
      <c r="B1638">
        <v>228</v>
      </c>
      <c r="C1638">
        <v>243</v>
      </c>
      <c r="D1638" t="s">
        <v>267</v>
      </c>
      <c r="G1638">
        <v>13</v>
      </c>
      <c r="H1638">
        <v>1782.0888</v>
      </c>
      <c r="I1638" t="s">
        <v>24</v>
      </c>
      <c r="J1638">
        <v>5</v>
      </c>
      <c r="K1638">
        <v>1785.272637</v>
      </c>
      <c r="L1638">
        <v>3.8100000000000002E-2</v>
      </c>
      <c r="M1638">
        <v>2.1176490000000001</v>
      </c>
      <c r="N1638">
        <v>3.9713999999999999E-2</v>
      </c>
      <c r="O1638">
        <v>10.8195</v>
      </c>
      <c r="P1638">
        <v>9.2820000000000003E-3</v>
      </c>
    </row>
    <row r="1639" spans="1:16" x14ac:dyDescent="0.2">
      <c r="A1639" t="s">
        <v>218</v>
      </c>
      <c r="B1639">
        <v>228</v>
      </c>
      <c r="C1639">
        <v>243</v>
      </c>
      <c r="D1639" t="s">
        <v>267</v>
      </c>
      <c r="G1639">
        <v>13</v>
      </c>
      <c r="H1639">
        <v>1782.0888</v>
      </c>
      <c r="I1639" t="s">
        <v>24</v>
      </c>
      <c r="J1639">
        <v>50.000003999999997</v>
      </c>
      <c r="K1639">
        <v>1786.2018700000001</v>
      </c>
      <c r="L1639">
        <v>6.8226999999999996E-2</v>
      </c>
      <c r="M1639">
        <v>3.0468820000000001</v>
      </c>
      <c r="N1639">
        <v>6.9140999999999994E-2</v>
      </c>
      <c r="O1639">
        <v>10.811963</v>
      </c>
      <c r="P1639">
        <v>1.294E-3</v>
      </c>
    </row>
    <row r="1640" spans="1:16" x14ac:dyDescent="0.2">
      <c r="A1640" t="s">
        <v>218</v>
      </c>
      <c r="B1640">
        <v>228</v>
      </c>
      <c r="C1640">
        <v>243</v>
      </c>
      <c r="D1640" t="s">
        <v>267</v>
      </c>
      <c r="G1640">
        <v>13</v>
      </c>
      <c r="H1640">
        <v>1782.0888</v>
      </c>
      <c r="I1640" t="s">
        <v>26</v>
      </c>
      <c r="J1640">
        <v>0</v>
      </c>
      <c r="K1640">
        <v>1783.154988</v>
      </c>
      <c r="L1640">
        <v>1.1209E-2</v>
      </c>
      <c r="M1640">
        <v>0</v>
      </c>
      <c r="N1640">
        <v>0</v>
      </c>
      <c r="O1640">
        <v>10.817278</v>
      </c>
      <c r="P1640">
        <v>2.2139999999999998E-3</v>
      </c>
    </row>
    <row r="1641" spans="1:16" x14ac:dyDescent="0.2">
      <c r="A1641" t="s">
        <v>218</v>
      </c>
      <c r="B1641">
        <v>228</v>
      </c>
      <c r="C1641">
        <v>243</v>
      </c>
      <c r="D1641" t="s">
        <v>267</v>
      </c>
      <c r="G1641">
        <v>13</v>
      </c>
      <c r="H1641">
        <v>1782.0888</v>
      </c>
      <c r="I1641" t="s">
        <v>26</v>
      </c>
      <c r="J1641">
        <v>5.0000000000000001E-3</v>
      </c>
      <c r="K1641">
        <v>1783.5834090000001</v>
      </c>
      <c r="L1641">
        <v>1.9050000000000001E-2</v>
      </c>
      <c r="M1641">
        <v>0.42842200000000003</v>
      </c>
      <c r="N1641">
        <v>2.2103000000000001E-2</v>
      </c>
      <c r="O1641">
        <v>10.826295</v>
      </c>
      <c r="P1641">
        <v>5.9410000000000001E-3</v>
      </c>
    </row>
    <row r="1642" spans="1:16" x14ac:dyDescent="0.2">
      <c r="A1642" t="s">
        <v>218</v>
      </c>
      <c r="B1642">
        <v>228</v>
      </c>
      <c r="C1642">
        <v>243</v>
      </c>
      <c r="D1642" t="s">
        <v>267</v>
      </c>
      <c r="G1642">
        <v>13</v>
      </c>
      <c r="H1642">
        <v>1782.0888</v>
      </c>
      <c r="I1642" t="s">
        <v>26</v>
      </c>
      <c r="J1642">
        <v>0.05</v>
      </c>
      <c r="K1642">
        <v>1784.324742</v>
      </c>
      <c r="L1642">
        <v>2.9818000000000001E-2</v>
      </c>
      <c r="M1642">
        <v>1.169754</v>
      </c>
      <c r="N1642">
        <v>3.1855000000000001E-2</v>
      </c>
      <c r="O1642">
        <v>10.821102</v>
      </c>
      <c r="P1642">
        <v>1.6169999999999999E-3</v>
      </c>
    </row>
    <row r="1643" spans="1:16" x14ac:dyDescent="0.2">
      <c r="A1643" t="s">
        <v>218</v>
      </c>
      <c r="B1643">
        <v>228</v>
      </c>
      <c r="C1643">
        <v>243</v>
      </c>
      <c r="D1643" t="s">
        <v>267</v>
      </c>
      <c r="G1643">
        <v>13</v>
      </c>
      <c r="H1643">
        <v>1782.0888</v>
      </c>
      <c r="I1643" t="s">
        <v>26</v>
      </c>
      <c r="J1643">
        <v>0.5</v>
      </c>
      <c r="K1643">
        <v>1784.7153350000001</v>
      </c>
      <c r="L1643">
        <v>1.3899999999999999E-2</v>
      </c>
      <c r="M1643">
        <v>1.5603480000000001</v>
      </c>
      <c r="N1643">
        <v>1.7856E-2</v>
      </c>
      <c r="O1643">
        <v>10.82075</v>
      </c>
      <c r="P1643">
        <v>2.5490000000000001E-3</v>
      </c>
    </row>
    <row r="1644" spans="1:16" x14ac:dyDescent="0.2">
      <c r="A1644" t="s">
        <v>218</v>
      </c>
      <c r="B1644">
        <v>228</v>
      </c>
      <c r="C1644">
        <v>243</v>
      </c>
      <c r="D1644" t="s">
        <v>267</v>
      </c>
      <c r="G1644">
        <v>13</v>
      </c>
      <c r="H1644">
        <v>1782.0888</v>
      </c>
      <c r="I1644" t="s">
        <v>26</v>
      </c>
      <c r="J1644">
        <v>5</v>
      </c>
      <c r="K1644">
        <v>1785.227705</v>
      </c>
      <c r="L1644">
        <v>4.6864999999999997E-2</v>
      </c>
      <c r="M1644">
        <v>2.0727169999999999</v>
      </c>
      <c r="N1644">
        <v>4.8187000000000001E-2</v>
      </c>
      <c r="O1644">
        <v>10.817608999999999</v>
      </c>
      <c r="P1644">
        <v>3.156E-3</v>
      </c>
    </row>
    <row r="1645" spans="1:16" x14ac:dyDescent="0.2">
      <c r="A1645" t="s">
        <v>218</v>
      </c>
      <c r="B1645">
        <v>228</v>
      </c>
      <c r="C1645">
        <v>243</v>
      </c>
      <c r="D1645" t="s">
        <v>267</v>
      </c>
      <c r="G1645">
        <v>13</v>
      </c>
      <c r="H1645">
        <v>1782.0888</v>
      </c>
      <c r="I1645" t="s">
        <v>26</v>
      </c>
      <c r="J1645">
        <v>50.000003999999997</v>
      </c>
      <c r="K1645">
        <v>1786.048004</v>
      </c>
      <c r="L1645">
        <v>5.8152000000000002E-2</v>
      </c>
      <c r="M1645">
        <v>2.8930159999999998</v>
      </c>
      <c r="N1645">
        <v>5.9221999999999997E-2</v>
      </c>
      <c r="O1645">
        <v>10.809532000000001</v>
      </c>
      <c r="P1645">
        <v>2.7290000000000001E-3</v>
      </c>
    </row>
    <row r="1646" spans="1:16" x14ac:dyDescent="0.2">
      <c r="A1646" t="s">
        <v>218</v>
      </c>
      <c r="B1646">
        <v>229</v>
      </c>
      <c r="C1646">
        <v>240</v>
      </c>
      <c r="D1646" t="s">
        <v>268</v>
      </c>
      <c r="G1646">
        <v>10</v>
      </c>
      <c r="H1646">
        <v>1399.8670999999999</v>
      </c>
      <c r="I1646" t="s">
        <v>24</v>
      </c>
      <c r="J1646">
        <v>0</v>
      </c>
      <c r="K1646">
        <v>1400.6939560000001</v>
      </c>
      <c r="L1646">
        <v>3.0783000000000001E-2</v>
      </c>
      <c r="M1646">
        <v>0</v>
      </c>
      <c r="N1646">
        <v>0</v>
      </c>
      <c r="O1646">
        <v>9.5355650000000001</v>
      </c>
      <c r="P1646">
        <v>5.5699999999999999E-4</v>
      </c>
    </row>
    <row r="1647" spans="1:16" x14ac:dyDescent="0.2">
      <c r="A1647" t="s">
        <v>218</v>
      </c>
      <c r="B1647">
        <v>229</v>
      </c>
      <c r="C1647">
        <v>240</v>
      </c>
      <c r="D1647" t="s">
        <v>268</v>
      </c>
      <c r="G1647">
        <v>10</v>
      </c>
      <c r="H1647">
        <v>1399.8670999999999</v>
      </c>
      <c r="I1647" t="s">
        <v>24</v>
      </c>
      <c r="J1647">
        <v>5.0000000000000001E-3</v>
      </c>
      <c r="K1647">
        <v>1400.9210849999999</v>
      </c>
      <c r="L1647">
        <v>4.8644E-2</v>
      </c>
      <c r="M1647">
        <v>0.227129</v>
      </c>
      <c r="N1647">
        <v>5.7565999999999999E-2</v>
      </c>
      <c r="O1647">
        <v>9.5432369999999995</v>
      </c>
      <c r="P1647">
        <v>4.2449999999999996E-3</v>
      </c>
    </row>
    <row r="1648" spans="1:16" x14ac:dyDescent="0.2">
      <c r="A1648" t="s">
        <v>218</v>
      </c>
      <c r="B1648">
        <v>229</v>
      </c>
      <c r="C1648">
        <v>240</v>
      </c>
      <c r="D1648" t="s">
        <v>268</v>
      </c>
      <c r="G1648">
        <v>10</v>
      </c>
      <c r="H1648">
        <v>1399.8670999999999</v>
      </c>
      <c r="I1648" t="s">
        <v>24</v>
      </c>
      <c r="J1648">
        <v>0.05</v>
      </c>
      <c r="K1648">
        <v>1401.3164429999999</v>
      </c>
      <c r="L1648">
        <v>9.6489999999999996E-3</v>
      </c>
      <c r="M1648">
        <v>0.62248700000000001</v>
      </c>
      <c r="N1648">
        <v>3.2259999999999997E-2</v>
      </c>
      <c r="O1648">
        <v>9.5465579999999992</v>
      </c>
      <c r="P1648">
        <v>6.1879999999999999E-3</v>
      </c>
    </row>
    <row r="1649" spans="1:16" x14ac:dyDescent="0.2">
      <c r="A1649" t="s">
        <v>218</v>
      </c>
      <c r="B1649">
        <v>229</v>
      </c>
      <c r="C1649">
        <v>240</v>
      </c>
      <c r="D1649" t="s">
        <v>268</v>
      </c>
      <c r="G1649">
        <v>10</v>
      </c>
      <c r="H1649">
        <v>1399.8670999999999</v>
      </c>
      <c r="I1649" t="s">
        <v>24</v>
      </c>
      <c r="J1649">
        <v>0.5</v>
      </c>
      <c r="K1649">
        <v>1401.529135</v>
      </c>
      <c r="L1649">
        <v>1.3049E-2</v>
      </c>
      <c r="M1649">
        <v>0.835179</v>
      </c>
      <c r="N1649">
        <v>3.3434999999999999E-2</v>
      </c>
      <c r="O1649">
        <v>9.5347179999999998</v>
      </c>
      <c r="P1649">
        <v>1.085E-3</v>
      </c>
    </row>
    <row r="1650" spans="1:16" x14ac:dyDescent="0.2">
      <c r="A1650" t="s">
        <v>218</v>
      </c>
      <c r="B1650">
        <v>229</v>
      </c>
      <c r="C1650">
        <v>240</v>
      </c>
      <c r="D1650" t="s">
        <v>268</v>
      </c>
      <c r="G1650">
        <v>10</v>
      </c>
      <c r="H1650">
        <v>1399.8670999999999</v>
      </c>
      <c r="I1650" t="s">
        <v>24</v>
      </c>
      <c r="J1650">
        <v>5</v>
      </c>
      <c r="K1650">
        <v>1402.0170439999999</v>
      </c>
      <c r="L1650">
        <v>2.0912E-2</v>
      </c>
      <c r="M1650">
        <v>1.323088</v>
      </c>
      <c r="N1650">
        <v>3.7214999999999998E-2</v>
      </c>
      <c r="O1650">
        <v>9.5441959999999995</v>
      </c>
      <c r="P1650">
        <v>6.7910000000000002E-3</v>
      </c>
    </row>
    <row r="1651" spans="1:16" x14ac:dyDescent="0.2">
      <c r="A1651" t="s">
        <v>218</v>
      </c>
      <c r="B1651">
        <v>229</v>
      </c>
      <c r="C1651">
        <v>240</v>
      </c>
      <c r="D1651" t="s">
        <v>268</v>
      </c>
      <c r="G1651">
        <v>10</v>
      </c>
      <c r="H1651">
        <v>1399.8670999999999</v>
      </c>
      <c r="I1651" t="s">
        <v>24</v>
      </c>
      <c r="J1651">
        <v>50.000003999999997</v>
      </c>
      <c r="K1651">
        <v>1402.7638830000001</v>
      </c>
      <c r="L1651">
        <v>2.5144E-2</v>
      </c>
      <c r="M1651">
        <v>2.0699269999999999</v>
      </c>
      <c r="N1651">
        <v>3.9746999999999998E-2</v>
      </c>
      <c r="O1651">
        <v>9.5335710000000002</v>
      </c>
      <c r="P1651">
        <v>2.2889999999999998E-3</v>
      </c>
    </row>
    <row r="1652" spans="1:16" x14ac:dyDescent="0.2">
      <c r="A1652" t="s">
        <v>218</v>
      </c>
      <c r="B1652">
        <v>229</v>
      </c>
      <c r="C1652">
        <v>240</v>
      </c>
      <c r="D1652" t="s">
        <v>268</v>
      </c>
      <c r="G1652">
        <v>10</v>
      </c>
      <c r="H1652">
        <v>1399.8670999999999</v>
      </c>
      <c r="I1652" t="s">
        <v>26</v>
      </c>
      <c r="J1652">
        <v>0</v>
      </c>
      <c r="K1652">
        <v>1400.6939560000001</v>
      </c>
      <c r="L1652">
        <v>3.0783000000000001E-2</v>
      </c>
      <c r="M1652">
        <v>0</v>
      </c>
      <c r="N1652">
        <v>0</v>
      </c>
      <c r="O1652">
        <v>9.5355650000000001</v>
      </c>
      <c r="P1652">
        <v>5.5699999999999999E-4</v>
      </c>
    </row>
    <row r="1653" spans="1:16" x14ac:dyDescent="0.2">
      <c r="A1653" t="s">
        <v>218</v>
      </c>
      <c r="B1653">
        <v>229</v>
      </c>
      <c r="C1653">
        <v>240</v>
      </c>
      <c r="D1653" t="s">
        <v>268</v>
      </c>
      <c r="G1653">
        <v>10</v>
      </c>
      <c r="H1653">
        <v>1399.8670999999999</v>
      </c>
      <c r="I1653" t="s">
        <v>26</v>
      </c>
      <c r="J1653">
        <v>5.0000000000000001E-3</v>
      </c>
      <c r="K1653">
        <v>1400.9313099999999</v>
      </c>
      <c r="L1653">
        <v>4.2972999999999997E-2</v>
      </c>
      <c r="M1653">
        <v>0.23735300000000001</v>
      </c>
      <c r="N1653">
        <v>5.2860999999999998E-2</v>
      </c>
      <c r="O1653">
        <v>9.5507299999999997</v>
      </c>
      <c r="P1653">
        <v>7.7229999999999998E-3</v>
      </c>
    </row>
    <row r="1654" spans="1:16" x14ac:dyDescent="0.2">
      <c r="A1654" t="s">
        <v>218</v>
      </c>
      <c r="B1654">
        <v>229</v>
      </c>
      <c r="C1654">
        <v>240</v>
      </c>
      <c r="D1654" t="s">
        <v>268</v>
      </c>
      <c r="G1654">
        <v>10</v>
      </c>
      <c r="H1654">
        <v>1399.8670999999999</v>
      </c>
      <c r="I1654" t="s">
        <v>26</v>
      </c>
      <c r="J1654">
        <v>0.05</v>
      </c>
      <c r="K1654">
        <v>1401.4272530000001</v>
      </c>
      <c r="L1654">
        <v>4.3012000000000002E-2</v>
      </c>
      <c r="M1654">
        <v>0.73329699999999998</v>
      </c>
      <c r="N1654">
        <v>5.2893000000000003E-2</v>
      </c>
      <c r="O1654">
        <v>9.5372869999999992</v>
      </c>
      <c r="P1654">
        <v>1.756E-3</v>
      </c>
    </row>
    <row r="1655" spans="1:16" x14ac:dyDescent="0.2">
      <c r="A1655" t="s">
        <v>218</v>
      </c>
      <c r="B1655">
        <v>229</v>
      </c>
      <c r="C1655">
        <v>240</v>
      </c>
      <c r="D1655" t="s">
        <v>268</v>
      </c>
      <c r="G1655">
        <v>10</v>
      </c>
      <c r="H1655">
        <v>1399.8670999999999</v>
      </c>
      <c r="I1655" t="s">
        <v>26</v>
      </c>
      <c r="J1655">
        <v>0.5</v>
      </c>
      <c r="K1655">
        <v>1401.5314470000001</v>
      </c>
      <c r="L1655">
        <v>2.5727E-2</v>
      </c>
      <c r="M1655">
        <v>0.83749099999999999</v>
      </c>
      <c r="N1655">
        <v>4.0118000000000001E-2</v>
      </c>
      <c r="O1655">
        <v>9.5399229999999999</v>
      </c>
      <c r="P1655">
        <v>1.557E-3</v>
      </c>
    </row>
    <row r="1656" spans="1:16" x14ac:dyDescent="0.2">
      <c r="A1656" t="s">
        <v>218</v>
      </c>
      <c r="B1656">
        <v>229</v>
      </c>
      <c r="C1656">
        <v>240</v>
      </c>
      <c r="D1656" t="s">
        <v>268</v>
      </c>
      <c r="G1656">
        <v>10</v>
      </c>
      <c r="H1656">
        <v>1399.8670999999999</v>
      </c>
      <c r="I1656" t="s">
        <v>26</v>
      </c>
      <c r="J1656">
        <v>5</v>
      </c>
      <c r="K1656">
        <v>1402.0070940000001</v>
      </c>
      <c r="L1656">
        <v>3.1781999999999998E-2</v>
      </c>
      <c r="M1656">
        <v>1.3131379999999999</v>
      </c>
      <c r="N1656">
        <v>4.4246000000000001E-2</v>
      </c>
      <c r="O1656">
        <v>9.542287</v>
      </c>
      <c r="P1656">
        <v>9.59E-4</v>
      </c>
    </row>
    <row r="1657" spans="1:16" x14ac:dyDescent="0.2">
      <c r="A1657" t="s">
        <v>218</v>
      </c>
      <c r="B1657">
        <v>229</v>
      </c>
      <c r="C1657">
        <v>240</v>
      </c>
      <c r="D1657" t="s">
        <v>268</v>
      </c>
      <c r="G1657">
        <v>10</v>
      </c>
      <c r="H1657">
        <v>1399.8670999999999</v>
      </c>
      <c r="I1657" t="s">
        <v>26</v>
      </c>
      <c r="J1657">
        <v>50.000003999999997</v>
      </c>
      <c r="K1657">
        <v>1402.71819</v>
      </c>
      <c r="L1657">
        <v>8.1236000000000003E-2</v>
      </c>
      <c r="M1657">
        <v>2.0242339999999999</v>
      </c>
      <c r="N1657">
        <v>8.6873000000000006E-2</v>
      </c>
      <c r="O1657">
        <v>9.5333909999999999</v>
      </c>
      <c r="P1657">
        <v>9.2199999999999997E-4</v>
      </c>
    </row>
    <row r="1658" spans="1:16" x14ac:dyDescent="0.2">
      <c r="A1658" t="s">
        <v>218</v>
      </c>
      <c r="B1658">
        <v>229</v>
      </c>
      <c r="C1658">
        <v>244</v>
      </c>
      <c r="D1658" t="s">
        <v>269</v>
      </c>
      <c r="G1658">
        <v>13</v>
      </c>
      <c r="H1658">
        <v>1840.0942</v>
      </c>
      <c r="I1658" t="s">
        <v>24</v>
      </c>
      <c r="J1658">
        <v>0</v>
      </c>
      <c r="K1658">
        <v>1841.1862659999999</v>
      </c>
      <c r="L1658">
        <v>3.1286000000000001E-2</v>
      </c>
      <c r="M1658">
        <v>0</v>
      </c>
      <c r="N1658">
        <v>0</v>
      </c>
      <c r="O1658">
        <v>10.104747</v>
      </c>
      <c r="P1658">
        <v>1.1119999999999999E-3</v>
      </c>
    </row>
    <row r="1659" spans="1:16" x14ac:dyDescent="0.2">
      <c r="A1659" t="s">
        <v>218</v>
      </c>
      <c r="B1659">
        <v>229</v>
      </c>
      <c r="C1659">
        <v>244</v>
      </c>
      <c r="D1659" t="s">
        <v>269</v>
      </c>
      <c r="G1659">
        <v>13</v>
      </c>
      <c r="H1659">
        <v>1840.0942</v>
      </c>
      <c r="I1659" t="s">
        <v>24</v>
      </c>
      <c r="J1659">
        <v>5.0000000000000001E-3</v>
      </c>
      <c r="K1659">
        <v>1841.5794900000001</v>
      </c>
      <c r="L1659">
        <v>5.6964000000000001E-2</v>
      </c>
      <c r="M1659">
        <v>0.39322499999999999</v>
      </c>
      <c r="N1659">
        <v>6.4990000000000006E-2</v>
      </c>
      <c r="O1659">
        <v>10.107423000000001</v>
      </c>
      <c r="P1659">
        <v>4.333E-3</v>
      </c>
    </row>
    <row r="1660" spans="1:16" x14ac:dyDescent="0.2">
      <c r="A1660" t="s">
        <v>218</v>
      </c>
      <c r="B1660">
        <v>229</v>
      </c>
      <c r="C1660">
        <v>244</v>
      </c>
      <c r="D1660" t="s">
        <v>269</v>
      </c>
      <c r="G1660">
        <v>13</v>
      </c>
      <c r="H1660">
        <v>1840.0942</v>
      </c>
      <c r="I1660" t="s">
        <v>24</v>
      </c>
      <c r="J1660">
        <v>0.05</v>
      </c>
      <c r="K1660">
        <v>1842.298808</v>
      </c>
      <c r="L1660">
        <v>6.1851000000000003E-2</v>
      </c>
      <c r="M1660">
        <v>1.1125419999999999</v>
      </c>
      <c r="N1660">
        <v>6.9314000000000001E-2</v>
      </c>
      <c r="O1660">
        <v>10.113484</v>
      </c>
      <c r="P1660">
        <v>6.4380000000000001E-3</v>
      </c>
    </row>
    <row r="1661" spans="1:16" x14ac:dyDescent="0.2">
      <c r="A1661" t="s">
        <v>218</v>
      </c>
      <c r="B1661">
        <v>229</v>
      </c>
      <c r="C1661">
        <v>244</v>
      </c>
      <c r="D1661" t="s">
        <v>269</v>
      </c>
      <c r="G1661">
        <v>13</v>
      </c>
      <c r="H1661">
        <v>1840.0942</v>
      </c>
      <c r="I1661" t="s">
        <v>24</v>
      </c>
      <c r="J1661">
        <v>0.5</v>
      </c>
      <c r="K1661">
        <v>1842.814572</v>
      </c>
      <c r="L1661">
        <v>4.3403999999999998E-2</v>
      </c>
      <c r="M1661">
        <v>1.6283069999999999</v>
      </c>
      <c r="N1661">
        <v>5.3504999999999997E-2</v>
      </c>
      <c r="O1661">
        <v>10.100246</v>
      </c>
      <c r="P1661">
        <v>2.4870000000000001E-3</v>
      </c>
    </row>
    <row r="1662" spans="1:16" x14ac:dyDescent="0.2">
      <c r="A1662" t="s">
        <v>218</v>
      </c>
      <c r="B1662">
        <v>229</v>
      </c>
      <c r="C1662">
        <v>244</v>
      </c>
      <c r="D1662" t="s">
        <v>269</v>
      </c>
      <c r="G1662">
        <v>13</v>
      </c>
      <c r="H1662">
        <v>1840.0942</v>
      </c>
      <c r="I1662" t="s">
        <v>24</v>
      </c>
      <c r="J1662">
        <v>5</v>
      </c>
      <c r="K1662">
        <v>1843.3639499999999</v>
      </c>
      <c r="L1662">
        <v>2.0337999999999998E-2</v>
      </c>
      <c r="M1662">
        <v>2.1776849999999999</v>
      </c>
      <c r="N1662">
        <v>3.7316000000000002E-2</v>
      </c>
      <c r="O1662">
        <v>10.105449</v>
      </c>
      <c r="P1662">
        <v>8.1469999999999997E-3</v>
      </c>
    </row>
    <row r="1663" spans="1:16" x14ac:dyDescent="0.2">
      <c r="A1663" t="s">
        <v>218</v>
      </c>
      <c r="B1663">
        <v>229</v>
      </c>
      <c r="C1663">
        <v>244</v>
      </c>
      <c r="D1663" t="s">
        <v>269</v>
      </c>
      <c r="G1663">
        <v>13</v>
      </c>
      <c r="H1663">
        <v>1840.0942</v>
      </c>
      <c r="I1663" t="s">
        <v>24</v>
      </c>
      <c r="J1663">
        <v>50.000003999999997</v>
      </c>
      <c r="K1663">
        <v>1844.3764060000001</v>
      </c>
      <c r="L1663">
        <v>5.3225000000000001E-2</v>
      </c>
      <c r="M1663">
        <v>3.19014</v>
      </c>
      <c r="N1663">
        <v>6.1739000000000002E-2</v>
      </c>
      <c r="O1663">
        <v>10.098893</v>
      </c>
      <c r="P1663">
        <v>2.9759999999999999E-3</v>
      </c>
    </row>
    <row r="1664" spans="1:16" x14ac:dyDescent="0.2">
      <c r="A1664" t="s">
        <v>218</v>
      </c>
      <c r="B1664">
        <v>229</v>
      </c>
      <c r="C1664">
        <v>244</v>
      </c>
      <c r="D1664" t="s">
        <v>269</v>
      </c>
      <c r="G1664">
        <v>13</v>
      </c>
      <c r="H1664">
        <v>1840.0942</v>
      </c>
      <c r="I1664" t="s">
        <v>26</v>
      </c>
      <c r="J1664">
        <v>0</v>
      </c>
      <c r="K1664">
        <v>1841.1862659999999</v>
      </c>
      <c r="L1664">
        <v>3.1286000000000001E-2</v>
      </c>
      <c r="M1664">
        <v>0</v>
      </c>
      <c r="N1664">
        <v>0</v>
      </c>
      <c r="O1664">
        <v>10.104747</v>
      </c>
      <c r="P1664">
        <v>1.1119999999999999E-3</v>
      </c>
    </row>
    <row r="1665" spans="1:16" x14ac:dyDescent="0.2">
      <c r="A1665" t="s">
        <v>218</v>
      </c>
      <c r="B1665">
        <v>229</v>
      </c>
      <c r="C1665">
        <v>244</v>
      </c>
      <c r="D1665" t="s">
        <v>269</v>
      </c>
      <c r="G1665">
        <v>13</v>
      </c>
      <c r="H1665">
        <v>1840.0942</v>
      </c>
      <c r="I1665" t="s">
        <v>26</v>
      </c>
      <c r="J1665">
        <v>5.0000000000000001E-3</v>
      </c>
      <c r="K1665">
        <v>1841.5987720000001</v>
      </c>
      <c r="L1665">
        <v>4.8680000000000001E-2</v>
      </c>
      <c r="M1665">
        <v>0.41250700000000001</v>
      </c>
      <c r="N1665">
        <v>5.7867000000000002E-2</v>
      </c>
      <c r="O1665">
        <v>10.112636999999999</v>
      </c>
      <c r="P1665">
        <v>6.8180000000000003E-3</v>
      </c>
    </row>
    <row r="1666" spans="1:16" x14ac:dyDescent="0.2">
      <c r="A1666" t="s">
        <v>218</v>
      </c>
      <c r="B1666">
        <v>229</v>
      </c>
      <c r="C1666">
        <v>244</v>
      </c>
      <c r="D1666" t="s">
        <v>269</v>
      </c>
      <c r="G1666">
        <v>13</v>
      </c>
      <c r="H1666">
        <v>1840.0942</v>
      </c>
      <c r="I1666" t="s">
        <v>26</v>
      </c>
      <c r="J1666">
        <v>0.05</v>
      </c>
      <c r="K1666">
        <v>1842.370635</v>
      </c>
      <c r="L1666">
        <v>2.8072E-2</v>
      </c>
      <c r="M1666">
        <v>1.1843699999999999</v>
      </c>
      <c r="N1666">
        <v>4.2034000000000002E-2</v>
      </c>
      <c r="O1666">
        <v>10.105414</v>
      </c>
      <c r="P1666">
        <v>2.1940000000000002E-3</v>
      </c>
    </row>
    <row r="1667" spans="1:16" x14ac:dyDescent="0.2">
      <c r="A1667" t="s">
        <v>218</v>
      </c>
      <c r="B1667">
        <v>229</v>
      </c>
      <c r="C1667">
        <v>244</v>
      </c>
      <c r="D1667" t="s">
        <v>269</v>
      </c>
      <c r="G1667">
        <v>13</v>
      </c>
      <c r="H1667">
        <v>1840.0942</v>
      </c>
      <c r="I1667" t="s">
        <v>26</v>
      </c>
      <c r="J1667">
        <v>0.5</v>
      </c>
      <c r="K1667">
        <v>1842.754193</v>
      </c>
      <c r="L1667">
        <v>2.1649999999999999E-2</v>
      </c>
      <c r="M1667">
        <v>1.567928</v>
      </c>
      <c r="N1667">
        <v>3.8046999999999997E-2</v>
      </c>
      <c r="O1667">
        <v>10.104024000000001</v>
      </c>
      <c r="P1667">
        <v>2.1489999999999999E-3</v>
      </c>
    </row>
    <row r="1668" spans="1:16" x14ac:dyDescent="0.2">
      <c r="A1668" t="s">
        <v>218</v>
      </c>
      <c r="B1668">
        <v>229</v>
      </c>
      <c r="C1668">
        <v>244</v>
      </c>
      <c r="D1668" t="s">
        <v>269</v>
      </c>
      <c r="G1668">
        <v>13</v>
      </c>
      <c r="H1668">
        <v>1840.0942</v>
      </c>
      <c r="I1668" t="s">
        <v>26</v>
      </c>
      <c r="J1668">
        <v>5</v>
      </c>
      <c r="K1668">
        <v>1843.2978310000001</v>
      </c>
      <c r="L1668">
        <v>4.0864999999999999E-2</v>
      </c>
      <c r="M1668">
        <v>2.1115650000000001</v>
      </c>
      <c r="N1668">
        <v>5.1465999999999998E-2</v>
      </c>
      <c r="O1668">
        <v>10.104314</v>
      </c>
      <c r="P1668">
        <v>1.8519999999999999E-3</v>
      </c>
    </row>
    <row r="1669" spans="1:16" x14ac:dyDescent="0.2">
      <c r="A1669" t="s">
        <v>218</v>
      </c>
      <c r="B1669">
        <v>229</v>
      </c>
      <c r="C1669">
        <v>244</v>
      </c>
      <c r="D1669" t="s">
        <v>269</v>
      </c>
      <c r="G1669">
        <v>13</v>
      </c>
      <c r="H1669">
        <v>1840.0942</v>
      </c>
      <c r="I1669" t="s">
        <v>26</v>
      </c>
      <c r="J1669">
        <v>50.000003999999997</v>
      </c>
      <c r="K1669">
        <v>1844.250538</v>
      </c>
      <c r="L1669">
        <v>6.0741999999999997E-2</v>
      </c>
      <c r="M1669">
        <v>3.064273</v>
      </c>
      <c r="N1669">
        <v>6.8325999999999998E-2</v>
      </c>
      <c r="O1669">
        <v>10.096102999999999</v>
      </c>
      <c r="P1669">
        <v>4.0379999999999999E-3</v>
      </c>
    </row>
    <row r="1670" spans="1:16" x14ac:dyDescent="0.2">
      <c r="A1670" t="s">
        <v>218</v>
      </c>
      <c r="B1670">
        <v>229</v>
      </c>
      <c r="C1670">
        <v>246</v>
      </c>
      <c r="D1670" t="s">
        <v>270</v>
      </c>
      <c r="G1670">
        <v>15</v>
      </c>
      <c r="H1670">
        <v>2067.2212</v>
      </c>
      <c r="I1670" t="s">
        <v>24</v>
      </c>
      <c r="J1670">
        <v>0</v>
      </c>
      <c r="K1670">
        <v>2068.488621</v>
      </c>
      <c r="L1670">
        <v>2.1763999999999999E-2</v>
      </c>
      <c r="M1670">
        <v>0</v>
      </c>
      <c r="N1670">
        <v>0</v>
      </c>
      <c r="O1670">
        <v>11.027582000000001</v>
      </c>
      <c r="P1670">
        <v>8.2200000000000003E-4</v>
      </c>
    </row>
    <row r="1671" spans="1:16" x14ac:dyDescent="0.2">
      <c r="A1671" t="s">
        <v>218</v>
      </c>
      <c r="B1671">
        <v>229</v>
      </c>
      <c r="C1671">
        <v>246</v>
      </c>
      <c r="D1671" t="s">
        <v>270</v>
      </c>
      <c r="G1671">
        <v>15</v>
      </c>
      <c r="H1671">
        <v>2067.2212</v>
      </c>
      <c r="I1671" t="s">
        <v>24</v>
      </c>
      <c r="J1671">
        <v>5.0000000000000001E-3</v>
      </c>
      <c r="K1671">
        <v>2068.8758929999999</v>
      </c>
      <c r="L1671">
        <v>2.0858999999999999E-2</v>
      </c>
      <c r="M1671">
        <v>0.38727099999999998</v>
      </c>
      <c r="N1671">
        <v>3.0145999999999999E-2</v>
      </c>
      <c r="O1671">
        <v>11.035176</v>
      </c>
      <c r="P1671">
        <v>5.5389999999999997E-3</v>
      </c>
    </row>
    <row r="1672" spans="1:16" x14ac:dyDescent="0.2">
      <c r="A1672" t="s">
        <v>218</v>
      </c>
      <c r="B1672">
        <v>229</v>
      </c>
      <c r="C1672">
        <v>246</v>
      </c>
      <c r="D1672" t="s">
        <v>270</v>
      </c>
      <c r="G1672">
        <v>15</v>
      </c>
      <c r="H1672">
        <v>2067.2212</v>
      </c>
      <c r="I1672" t="s">
        <v>24</v>
      </c>
      <c r="J1672">
        <v>0.05</v>
      </c>
      <c r="K1672">
        <v>2069.6175159999998</v>
      </c>
      <c r="L1672">
        <v>2.5776E-2</v>
      </c>
      <c r="M1672">
        <v>1.128895</v>
      </c>
      <c r="N1672">
        <v>3.3735000000000001E-2</v>
      </c>
      <c r="O1672">
        <v>11.039965</v>
      </c>
      <c r="P1672">
        <v>7.7609999999999997E-3</v>
      </c>
    </row>
    <row r="1673" spans="1:16" x14ac:dyDescent="0.2">
      <c r="A1673" t="s">
        <v>218</v>
      </c>
      <c r="B1673">
        <v>229</v>
      </c>
      <c r="C1673">
        <v>246</v>
      </c>
      <c r="D1673" t="s">
        <v>270</v>
      </c>
      <c r="G1673">
        <v>15</v>
      </c>
      <c r="H1673">
        <v>2067.2212</v>
      </c>
      <c r="I1673" t="s">
        <v>24</v>
      </c>
      <c r="J1673">
        <v>0.5</v>
      </c>
      <c r="K1673">
        <v>2070.1427640000002</v>
      </c>
      <c r="L1673">
        <v>3.3244000000000003E-2</v>
      </c>
      <c r="M1673">
        <v>1.654142</v>
      </c>
      <c r="N1673">
        <v>3.9733999999999998E-2</v>
      </c>
      <c r="O1673">
        <v>11.028378</v>
      </c>
      <c r="P1673">
        <v>3.225E-3</v>
      </c>
    </row>
    <row r="1674" spans="1:16" x14ac:dyDescent="0.2">
      <c r="A1674" t="s">
        <v>218</v>
      </c>
      <c r="B1674">
        <v>229</v>
      </c>
      <c r="C1674">
        <v>246</v>
      </c>
      <c r="D1674" t="s">
        <v>270</v>
      </c>
      <c r="G1674">
        <v>15</v>
      </c>
      <c r="H1674">
        <v>2067.2212</v>
      </c>
      <c r="I1674" t="s">
        <v>24</v>
      </c>
      <c r="J1674">
        <v>5</v>
      </c>
      <c r="K1674">
        <v>2070.823676</v>
      </c>
      <c r="L1674">
        <v>3.8462999999999997E-2</v>
      </c>
      <c r="M1674">
        <v>2.3350550000000001</v>
      </c>
      <c r="N1674">
        <v>4.4193000000000003E-2</v>
      </c>
      <c r="O1674">
        <v>11.029016</v>
      </c>
      <c r="P1674">
        <v>9.8729999999999998E-3</v>
      </c>
    </row>
    <row r="1675" spans="1:16" x14ac:dyDescent="0.2">
      <c r="A1675" t="s">
        <v>218</v>
      </c>
      <c r="B1675">
        <v>229</v>
      </c>
      <c r="C1675">
        <v>246</v>
      </c>
      <c r="D1675" t="s">
        <v>270</v>
      </c>
      <c r="G1675">
        <v>15</v>
      </c>
      <c r="H1675">
        <v>2067.2212</v>
      </c>
      <c r="I1675" t="s">
        <v>24</v>
      </c>
      <c r="J1675">
        <v>50.000003999999997</v>
      </c>
      <c r="K1675">
        <v>2072.3389699999998</v>
      </c>
      <c r="L1675">
        <v>2.971E-2</v>
      </c>
      <c r="M1675">
        <v>3.850349</v>
      </c>
      <c r="N1675">
        <v>3.6829000000000001E-2</v>
      </c>
      <c r="O1675">
        <v>11.022819999999999</v>
      </c>
      <c r="P1675">
        <v>2.4719999999999998E-3</v>
      </c>
    </row>
    <row r="1676" spans="1:16" x14ac:dyDescent="0.2">
      <c r="A1676" t="s">
        <v>218</v>
      </c>
      <c r="B1676">
        <v>229</v>
      </c>
      <c r="C1676">
        <v>246</v>
      </c>
      <c r="D1676" t="s">
        <v>270</v>
      </c>
      <c r="G1676">
        <v>15</v>
      </c>
      <c r="H1676">
        <v>2067.2212</v>
      </c>
      <c r="I1676" t="s">
        <v>26</v>
      </c>
      <c r="J1676">
        <v>0</v>
      </c>
      <c r="K1676">
        <v>2068.488621</v>
      </c>
      <c r="L1676">
        <v>2.1763999999999999E-2</v>
      </c>
      <c r="M1676">
        <v>0</v>
      </c>
      <c r="N1676">
        <v>0</v>
      </c>
      <c r="O1676">
        <v>11.027582000000001</v>
      </c>
      <c r="P1676">
        <v>8.2200000000000003E-4</v>
      </c>
    </row>
    <row r="1677" spans="1:16" x14ac:dyDescent="0.2">
      <c r="A1677" t="s">
        <v>218</v>
      </c>
      <c r="B1677">
        <v>229</v>
      </c>
      <c r="C1677">
        <v>246</v>
      </c>
      <c r="D1677" t="s">
        <v>270</v>
      </c>
      <c r="G1677">
        <v>15</v>
      </c>
      <c r="H1677">
        <v>2067.2212</v>
      </c>
      <c r="I1677" t="s">
        <v>26</v>
      </c>
      <c r="J1677">
        <v>5.0000000000000001E-3</v>
      </c>
      <c r="K1677">
        <v>2068.9049570000002</v>
      </c>
      <c r="L1677">
        <v>2.9616E-2</v>
      </c>
      <c r="M1677">
        <v>0.41633599999999998</v>
      </c>
      <c r="N1677">
        <v>3.6753000000000001E-2</v>
      </c>
      <c r="O1677">
        <v>11.035748999999999</v>
      </c>
      <c r="P1677">
        <v>5.7070000000000003E-3</v>
      </c>
    </row>
    <row r="1678" spans="1:16" x14ac:dyDescent="0.2">
      <c r="A1678" t="s">
        <v>218</v>
      </c>
      <c r="B1678">
        <v>229</v>
      </c>
      <c r="C1678">
        <v>246</v>
      </c>
      <c r="D1678" t="s">
        <v>270</v>
      </c>
      <c r="G1678">
        <v>15</v>
      </c>
      <c r="H1678">
        <v>2067.2212</v>
      </c>
      <c r="I1678" t="s">
        <v>26</v>
      </c>
      <c r="J1678">
        <v>0.05</v>
      </c>
      <c r="K1678">
        <v>2069.6840160000002</v>
      </c>
      <c r="L1678">
        <v>2.3328999999999999E-2</v>
      </c>
      <c r="M1678">
        <v>1.195395</v>
      </c>
      <c r="N1678">
        <v>3.1905000000000003E-2</v>
      </c>
      <c r="O1678">
        <v>11.033284</v>
      </c>
      <c r="P1678">
        <v>5.9900000000000003E-4</v>
      </c>
    </row>
    <row r="1679" spans="1:16" x14ac:dyDescent="0.2">
      <c r="A1679" t="s">
        <v>218</v>
      </c>
      <c r="B1679">
        <v>229</v>
      </c>
      <c r="C1679">
        <v>246</v>
      </c>
      <c r="D1679" t="s">
        <v>270</v>
      </c>
      <c r="G1679">
        <v>15</v>
      </c>
      <c r="H1679">
        <v>2067.2212</v>
      </c>
      <c r="I1679" t="s">
        <v>26</v>
      </c>
      <c r="J1679">
        <v>0.5</v>
      </c>
      <c r="K1679">
        <v>2070.1303819999998</v>
      </c>
      <c r="L1679">
        <v>2.9666000000000001E-2</v>
      </c>
      <c r="M1679">
        <v>1.641761</v>
      </c>
      <c r="N1679">
        <v>3.6792999999999999E-2</v>
      </c>
      <c r="O1679">
        <v>11.032120000000001</v>
      </c>
      <c r="P1679">
        <v>2.7269999999999998E-3</v>
      </c>
    </row>
    <row r="1680" spans="1:16" x14ac:dyDescent="0.2">
      <c r="A1680" t="s">
        <v>218</v>
      </c>
      <c r="B1680">
        <v>229</v>
      </c>
      <c r="C1680">
        <v>246</v>
      </c>
      <c r="D1680" t="s">
        <v>270</v>
      </c>
      <c r="G1680">
        <v>15</v>
      </c>
      <c r="H1680">
        <v>2067.2212</v>
      </c>
      <c r="I1680" t="s">
        <v>26</v>
      </c>
      <c r="J1680">
        <v>5</v>
      </c>
      <c r="K1680">
        <v>2070.8965680000001</v>
      </c>
      <c r="L1680">
        <v>4.6688E-2</v>
      </c>
      <c r="M1680">
        <v>2.4079470000000001</v>
      </c>
      <c r="N1680">
        <v>5.1511000000000001E-2</v>
      </c>
      <c r="O1680">
        <v>11.027749999999999</v>
      </c>
      <c r="P1680">
        <v>3.251E-3</v>
      </c>
    </row>
    <row r="1681" spans="1:16" x14ac:dyDescent="0.2">
      <c r="A1681" t="s">
        <v>218</v>
      </c>
      <c r="B1681">
        <v>229</v>
      </c>
      <c r="C1681">
        <v>246</v>
      </c>
      <c r="D1681" t="s">
        <v>270</v>
      </c>
      <c r="G1681">
        <v>15</v>
      </c>
      <c r="H1681">
        <v>2067.2212</v>
      </c>
      <c r="I1681" t="s">
        <v>26</v>
      </c>
      <c r="J1681">
        <v>50.000003999999997</v>
      </c>
      <c r="K1681">
        <v>2072.3099419999999</v>
      </c>
      <c r="L1681">
        <v>3.9615999999999998E-2</v>
      </c>
      <c r="M1681">
        <v>3.8213210000000002</v>
      </c>
      <c r="N1681">
        <v>4.5200999999999998E-2</v>
      </c>
      <c r="O1681">
        <v>11.019099000000001</v>
      </c>
      <c r="P1681">
        <v>3.0730000000000002E-3</v>
      </c>
    </row>
    <row r="1682" spans="1:16" x14ac:dyDescent="0.2">
      <c r="A1682" t="s">
        <v>218</v>
      </c>
      <c r="B1682">
        <v>230</v>
      </c>
      <c r="C1682">
        <v>240</v>
      </c>
      <c r="D1682" t="s">
        <v>271</v>
      </c>
      <c r="G1682">
        <v>9</v>
      </c>
      <c r="H1682">
        <v>1252.7987000000001</v>
      </c>
      <c r="I1682" t="s">
        <v>24</v>
      </c>
      <c r="J1682">
        <v>0</v>
      </c>
      <c r="K1682">
        <v>1253.530802</v>
      </c>
      <c r="L1682">
        <v>1.4989000000000001E-2</v>
      </c>
      <c r="M1682">
        <v>0</v>
      </c>
      <c r="N1682">
        <v>0</v>
      </c>
      <c r="O1682">
        <v>8.5697170000000007</v>
      </c>
      <c r="P1682">
        <v>1.818E-3</v>
      </c>
    </row>
    <row r="1683" spans="1:16" x14ac:dyDescent="0.2">
      <c r="A1683" t="s">
        <v>218</v>
      </c>
      <c r="B1683">
        <v>230</v>
      </c>
      <c r="C1683">
        <v>240</v>
      </c>
      <c r="D1683" t="s">
        <v>271</v>
      </c>
      <c r="G1683">
        <v>9</v>
      </c>
      <c r="H1683">
        <v>1252.7987000000001</v>
      </c>
      <c r="I1683" t="s">
        <v>24</v>
      </c>
      <c r="J1683">
        <v>5.0000000000000001E-3</v>
      </c>
      <c r="K1683">
        <v>1253.7473990000001</v>
      </c>
      <c r="L1683">
        <v>1.0914E-2</v>
      </c>
      <c r="M1683">
        <v>0.21659700000000001</v>
      </c>
      <c r="N1683">
        <v>1.8541999999999999E-2</v>
      </c>
      <c r="O1683">
        <v>8.5830929999999999</v>
      </c>
      <c r="P1683">
        <v>5.0590000000000001E-3</v>
      </c>
    </row>
    <row r="1684" spans="1:16" x14ac:dyDescent="0.2">
      <c r="A1684" t="s">
        <v>218</v>
      </c>
      <c r="B1684">
        <v>230</v>
      </c>
      <c r="C1684">
        <v>240</v>
      </c>
      <c r="D1684" t="s">
        <v>271</v>
      </c>
      <c r="G1684">
        <v>9</v>
      </c>
      <c r="H1684">
        <v>1252.7987000000001</v>
      </c>
      <c r="I1684" t="s">
        <v>24</v>
      </c>
      <c r="J1684">
        <v>0.05</v>
      </c>
      <c r="K1684">
        <v>1254.150523</v>
      </c>
      <c r="L1684">
        <v>7.4956999999999996E-2</v>
      </c>
      <c r="M1684">
        <v>0.61972099999999997</v>
      </c>
      <c r="N1684">
        <v>7.6440999999999995E-2</v>
      </c>
      <c r="O1684">
        <v>8.5864180000000001</v>
      </c>
      <c r="P1684">
        <v>3.4090000000000001E-3</v>
      </c>
    </row>
    <row r="1685" spans="1:16" x14ac:dyDescent="0.2">
      <c r="A1685" t="s">
        <v>218</v>
      </c>
      <c r="B1685">
        <v>230</v>
      </c>
      <c r="C1685">
        <v>240</v>
      </c>
      <c r="D1685" t="s">
        <v>271</v>
      </c>
      <c r="G1685">
        <v>9</v>
      </c>
      <c r="H1685">
        <v>1252.7987000000001</v>
      </c>
      <c r="I1685" t="s">
        <v>24</v>
      </c>
      <c r="J1685">
        <v>0.5</v>
      </c>
      <c r="K1685">
        <v>1254.3073010000001</v>
      </c>
      <c r="L1685">
        <v>3.1868E-2</v>
      </c>
      <c r="M1685">
        <v>0.77649900000000005</v>
      </c>
      <c r="N1685">
        <v>3.5216999999999998E-2</v>
      </c>
      <c r="O1685">
        <v>8.5725859999999994</v>
      </c>
      <c r="P1685">
        <v>1.5629999999999999E-3</v>
      </c>
    </row>
    <row r="1686" spans="1:16" x14ac:dyDescent="0.2">
      <c r="A1686" t="s">
        <v>218</v>
      </c>
      <c r="B1686">
        <v>230</v>
      </c>
      <c r="C1686">
        <v>240</v>
      </c>
      <c r="D1686" t="s">
        <v>271</v>
      </c>
      <c r="G1686">
        <v>9</v>
      </c>
      <c r="H1686">
        <v>1252.7987000000001</v>
      </c>
      <c r="I1686" t="s">
        <v>24</v>
      </c>
      <c r="J1686">
        <v>5</v>
      </c>
      <c r="K1686">
        <v>1254.7386919999999</v>
      </c>
      <c r="L1686">
        <v>2.9422E-2</v>
      </c>
      <c r="M1686">
        <v>1.207889</v>
      </c>
      <c r="N1686">
        <v>3.3020000000000001E-2</v>
      </c>
      <c r="O1686">
        <v>8.5790679999999995</v>
      </c>
      <c r="P1686">
        <v>9.5219999999999992E-3</v>
      </c>
    </row>
    <row r="1687" spans="1:16" x14ac:dyDescent="0.2">
      <c r="A1687" t="s">
        <v>218</v>
      </c>
      <c r="B1687">
        <v>230</v>
      </c>
      <c r="C1687">
        <v>240</v>
      </c>
      <c r="D1687" t="s">
        <v>271</v>
      </c>
      <c r="G1687">
        <v>9</v>
      </c>
      <c r="H1687">
        <v>1252.7987000000001</v>
      </c>
      <c r="I1687" t="s">
        <v>24</v>
      </c>
      <c r="J1687">
        <v>50.000003999999997</v>
      </c>
      <c r="K1687">
        <v>1255.4655809999999</v>
      </c>
      <c r="L1687">
        <v>6.0435999999999997E-2</v>
      </c>
      <c r="M1687">
        <v>1.934779</v>
      </c>
      <c r="N1687">
        <v>6.2267000000000003E-2</v>
      </c>
      <c r="O1687">
        <v>8.5734130000000004</v>
      </c>
      <c r="P1687">
        <v>3.8319999999999999E-3</v>
      </c>
    </row>
    <row r="1688" spans="1:16" x14ac:dyDescent="0.2">
      <c r="A1688" t="s">
        <v>218</v>
      </c>
      <c r="B1688">
        <v>230</v>
      </c>
      <c r="C1688">
        <v>240</v>
      </c>
      <c r="D1688" t="s">
        <v>271</v>
      </c>
      <c r="G1688">
        <v>9</v>
      </c>
      <c r="H1688">
        <v>1252.7987000000001</v>
      </c>
      <c r="I1688" t="s">
        <v>26</v>
      </c>
      <c r="J1688">
        <v>0</v>
      </c>
      <c r="K1688">
        <v>1253.530802</v>
      </c>
      <c r="L1688">
        <v>1.4989000000000001E-2</v>
      </c>
      <c r="M1688">
        <v>0</v>
      </c>
      <c r="N1688">
        <v>0</v>
      </c>
      <c r="O1688">
        <v>8.5697170000000007</v>
      </c>
      <c r="P1688">
        <v>1.818E-3</v>
      </c>
    </row>
    <row r="1689" spans="1:16" x14ac:dyDescent="0.2">
      <c r="A1689" t="s">
        <v>218</v>
      </c>
      <c r="B1689">
        <v>230</v>
      </c>
      <c r="C1689">
        <v>240</v>
      </c>
      <c r="D1689" t="s">
        <v>271</v>
      </c>
      <c r="G1689">
        <v>9</v>
      </c>
      <c r="H1689">
        <v>1252.7987000000001</v>
      </c>
      <c r="I1689" t="s">
        <v>26</v>
      </c>
      <c r="J1689">
        <v>5.0000000000000001E-3</v>
      </c>
      <c r="K1689">
        <v>1253.7783870000001</v>
      </c>
      <c r="L1689">
        <v>1.5373E-2</v>
      </c>
      <c r="M1689">
        <v>0.247585</v>
      </c>
      <c r="N1689">
        <v>2.1471000000000001E-2</v>
      </c>
      <c r="O1689">
        <v>8.5857899999999994</v>
      </c>
      <c r="P1689">
        <v>4.4050000000000001E-3</v>
      </c>
    </row>
    <row r="1690" spans="1:16" x14ac:dyDescent="0.2">
      <c r="A1690" t="s">
        <v>218</v>
      </c>
      <c r="B1690">
        <v>230</v>
      </c>
      <c r="C1690">
        <v>240</v>
      </c>
      <c r="D1690" t="s">
        <v>271</v>
      </c>
      <c r="G1690">
        <v>9</v>
      </c>
      <c r="H1690">
        <v>1252.7987000000001</v>
      </c>
      <c r="I1690" t="s">
        <v>26</v>
      </c>
      <c r="J1690">
        <v>0.05</v>
      </c>
      <c r="K1690">
        <v>1254.2509910000001</v>
      </c>
      <c r="L1690">
        <v>9.6080000000000002E-3</v>
      </c>
      <c r="M1690">
        <v>0.72018899999999997</v>
      </c>
      <c r="N1690">
        <v>1.7804E-2</v>
      </c>
      <c r="O1690">
        <v>8.5749759999999995</v>
      </c>
      <c r="P1690">
        <v>9.5399999999999999E-4</v>
      </c>
    </row>
    <row r="1691" spans="1:16" x14ac:dyDescent="0.2">
      <c r="A1691" t="s">
        <v>218</v>
      </c>
      <c r="B1691">
        <v>230</v>
      </c>
      <c r="C1691">
        <v>240</v>
      </c>
      <c r="D1691" t="s">
        <v>271</v>
      </c>
      <c r="G1691">
        <v>9</v>
      </c>
      <c r="H1691">
        <v>1252.7987000000001</v>
      </c>
      <c r="I1691" t="s">
        <v>26</v>
      </c>
      <c r="J1691">
        <v>0.5</v>
      </c>
      <c r="K1691">
        <v>1254.329348</v>
      </c>
      <c r="L1691">
        <v>6.7581000000000002E-2</v>
      </c>
      <c r="M1691">
        <v>0.79854599999999998</v>
      </c>
      <c r="N1691">
        <v>6.9223000000000007E-2</v>
      </c>
      <c r="O1691">
        <v>8.5816560000000006</v>
      </c>
      <c r="P1691">
        <v>1.366E-3</v>
      </c>
    </row>
    <row r="1692" spans="1:16" x14ac:dyDescent="0.2">
      <c r="A1692" t="s">
        <v>218</v>
      </c>
      <c r="B1692">
        <v>230</v>
      </c>
      <c r="C1692">
        <v>240</v>
      </c>
      <c r="D1692" t="s">
        <v>271</v>
      </c>
      <c r="G1692">
        <v>9</v>
      </c>
      <c r="H1692">
        <v>1252.7987000000001</v>
      </c>
      <c r="I1692" t="s">
        <v>26</v>
      </c>
      <c r="J1692">
        <v>5</v>
      </c>
      <c r="K1692">
        <v>1254.7535339999999</v>
      </c>
      <c r="L1692">
        <v>3.7964999999999999E-2</v>
      </c>
      <c r="M1692">
        <v>1.222731</v>
      </c>
      <c r="N1692">
        <v>4.0816999999999999E-2</v>
      </c>
      <c r="O1692">
        <v>8.579072</v>
      </c>
      <c r="P1692">
        <v>4.646E-3</v>
      </c>
    </row>
    <row r="1693" spans="1:16" x14ac:dyDescent="0.2">
      <c r="A1693" t="s">
        <v>218</v>
      </c>
      <c r="B1693">
        <v>230</v>
      </c>
      <c r="C1693">
        <v>240</v>
      </c>
      <c r="D1693" t="s">
        <v>271</v>
      </c>
      <c r="G1693">
        <v>9</v>
      </c>
      <c r="H1693">
        <v>1252.7987000000001</v>
      </c>
      <c r="I1693" t="s">
        <v>26</v>
      </c>
      <c r="J1693">
        <v>50.000003999999997</v>
      </c>
      <c r="K1693">
        <v>1255.4075399999999</v>
      </c>
      <c r="L1693">
        <v>8.8966000000000003E-2</v>
      </c>
      <c r="M1693">
        <v>1.876738</v>
      </c>
      <c r="N1693">
        <v>9.0219999999999995E-2</v>
      </c>
      <c r="O1693">
        <v>8.5710899999999999</v>
      </c>
      <c r="P1693">
        <v>1.9530000000000001E-3</v>
      </c>
    </row>
    <row r="1694" spans="1:16" x14ac:dyDescent="0.2">
      <c r="A1694" t="s">
        <v>218</v>
      </c>
      <c r="B1694">
        <v>230</v>
      </c>
      <c r="C1694">
        <v>243</v>
      </c>
      <c r="D1694" t="s">
        <v>272</v>
      </c>
      <c r="G1694">
        <v>11</v>
      </c>
      <c r="H1694">
        <v>1563.9831999999999</v>
      </c>
      <c r="I1694" t="s">
        <v>24</v>
      </c>
      <c r="J1694">
        <v>0</v>
      </c>
      <c r="K1694">
        <v>1564.898369</v>
      </c>
      <c r="L1694">
        <v>1.6534E-2</v>
      </c>
      <c r="M1694">
        <v>0</v>
      </c>
      <c r="N1694">
        <v>0</v>
      </c>
      <c r="O1694">
        <v>9.8400750000000006</v>
      </c>
      <c r="P1694">
        <v>9.0399999999999996E-4</v>
      </c>
    </row>
    <row r="1695" spans="1:16" x14ac:dyDescent="0.2">
      <c r="A1695" t="s">
        <v>218</v>
      </c>
      <c r="B1695">
        <v>230</v>
      </c>
      <c r="C1695">
        <v>243</v>
      </c>
      <c r="D1695" t="s">
        <v>272</v>
      </c>
      <c r="G1695">
        <v>11</v>
      </c>
      <c r="H1695">
        <v>1563.9831999999999</v>
      </c>
      <c r="I1695" t="s">
        <v>24</v>
      </c>
      <c r="J1695">
        <v>5.0000000000000001E-3</v>
      </c>
      <c r="K1695">
        <v>1565.269867</v>
      </c>
      <c r="L1695">
        <v>1.7368000000000001E-2</v>
      </c>
      <c r="M1695">
        <v>0.37149799999999999</v>
      </c>
      <c r="N1695">
        <v>2.3980000000000001E-2</v>
      </c>
      <c r="O1695">
        <v>9.8468599999999995</v>
      </c>
      <c r="P1695">
        <v>4.7559999999999998E-3</v>
      </c>
    </row>
    <row r="1696" spans="1:16" x14ac:dyDescent="0.2">
      <c r="A1696" t="s">
        <v>218</v>
      </c>
      <c r="B1696">
        <v>230</v>
      </c>
      <c r="C1696">
        <v>243</v>
      </c>
      <c r="D1696" t="s">
        <v>272</v>
      </c>
      <c r="G1696">
        <v>11</v>
      </c>
      <c r="H1696">
        <v>1563.9831999999999</v>
      </c>
      <c r="I1696" t="s">
        <v>24</v>
      </c>
      <c r="J1696">
        <v>0.05</v>
      </c>
      <c r="K1696">
        <v>1565.9644310000001</v>
      </c>
      <c r="L1696">
        <v>5.3609999999999998E-2</v>
      </c>
      <c r="M1696">
        <v>1.0660620000000001</v>
      </c>
      <c r="N1696">
        <v>5.6101999999999999E-2</v>
      </c>
      <c r="O1696">
        <v>9.8540480000000006</v>
      </c>
      <c r="P1696">
        <v>6.7060000000000002E-3</v>
      </c>
    </row>
    <row r="1697" spans="1:16" x14ac:dyDescent="0.2">
      <c r="A1697" t="s">
        <v>218</v>
      </c>
      <c r="B1697">
        <v>230</v>
      </c>
      <c r="C1697">
        <v>243</v>
      </c>
      <c r="D1697" t="s">
        <v>272</v>
      </c>
      <c r="G1697">
        <v>11</v>
      </c>
      <c r="H1697">
        <v>1563.9831999999999</v>
      </c>
      <c r="I1697" t="s">
        <v>24</v>
      </c>
      <c r="J1697">
        <v>0.5</v>
      </c>
      <c r="K1697">
        <v>1566.4438620000001</v>
      </c>
      <c r="L1697">
        <v>5.7639000000000003E-2</v>
      </c>
      <c r="M1697">
        <v>1.545493</v>
      </c>
      <c r="N1697">
        <v>5.9963000000000002E-2</v>
      </c>
      <c r="O1697">
        <v>9.8391470000000005</v>
      </c>
      <c r="P1697">
        <v>2.5959999999999998E-3</v>
      </c>
    </row>
    <row r="1698" spans="1:16" x14ac:dyDescent="0.2">
      <c r="A1698" t="s">
        <v>218</v>
      </c>
      <c r="B1698">
        <v>230</v>
      </c>
      <c r="C1698">
        <v>243</v>
      </c>
      <c r="D1698" t="s">
        <v>272</v>
      </c>
      <c r="G1698">
        <v>11</v>
      </c>
      <c r="H1698">
        <v>1563.9831999999999</v>
      </c>
      <c r="I1698" t="s">
        <v>24</v>
      </c>
      <c r="J1698">
        <v>5</v>
      </c>
      <c r="K1698">
        <v>1566.9705240000001</v>
      </c>
      <c r="L1698">
        <v>6.7496E-2</v>
      </c>
      <c r="M1698">
        <v>2.072155</v>
      </c>
      <c r="N1698">
        <v>6.9491999999999998E-2</v>
      </c>
      <c r="O1698">
        <v>9.8452760000000001</v>
      </c>
      <c r="P1698">
        <v>8.7969999999999993E-3</v>
      </c>
    </row>
    <row r="1699" spans="1:16" x14ac:dyDescent="0.2">
      <c r="A1699" t="s">
        <v>218</v>
      </c>
      <c r="B1699">
        <v>230</v>
      </c>
      <c r="C1699">
        <v>243</v>
      </c>
      <c r="D1699" t="s">
        <v>272</v>
      </c>
      <c r="G1699">
        <v>11</v>
      </c>
      <c r="H1699">
        <v>1563.9831999999999</v>
      </c>
      <c r="I1699" t="s">
        <v>24</v>
      </c>
      <c r="J1699">
        <v>50.000003999999997</v>
      </c>
      <c r="K1699">
        <v>1567.841357</v>
      </c>
      <c r="L1699">
        <v>0.12861900000000001</v>
      </c>
      <c r="M1699">
        <v>2.9429880000000002</v>
      </c>
      <c r="N1699">
        <v>0.12967699999999999</v>
      </c>
      <c r="O1699">
        <v>9.8383769999999995</v>
      </c>
      <c r="P1699">
        <v>2.5119999999999999E-3</v>
      </c>
    </row>
    <row r="1700" spans="1:16" x14ac:dyDescent="0.2">
      <c r="A1700" t="s">
        <v>218</v>
      </c>
      <c r="B1700">
        <v>230</v>
      </c>
      <c r="C1700">
        <v>243</v>
      </c>
      <c r="D1700" t="s">
        <v>272</v>
      </c>
      <c r="G1700">
        <v>11</v>
      </c>
      <c r="H1700">
        <v>1563.9831999999999</v>
      </c>
      <c r="I1700" t="s">
        <v>26</v>
      </c>
      <c r="J1700">
        <v>0</v>
      </c>
      <c r="K1700">
        <v>1564.898369</v>
      </c>
      <c r="L1700">
        <v>1.6534E-2</v>
      </c>
      <c r="M1700">
        <v>0</v>
      </c>
      <c r="N1700">
        <v>0</v>
      </c>
      <c r="O1700">
        <v>9.8400750000000006</v>
      </c>
      <c r="P1700">
        <v>9.0399999999999996E-4</v>
      </c>
    </row>
    <row r="1701" spans="1:16" x14ac:dyDescent="0.2">
      <c r="A1701" t="s">
        <v>218</v>
      </c>
      <c r="B1701">
        <v>230</v>
      </c>
      <c r="C1701">
        <v>243</v>
      </c>
      <c r="D1701" t="s">
        <v>272</v>
      </c>
      <c r="G1701">
        <v>11</v>
      </c>
      <c r="H1701">
        <v>1563.9831999999999</v>
      </c>
      <c r="I1701" t="s">
        <v>26</v>
      </c>
      <c r="J1701">
        <v>5.0000000000000001E-3</v>
      </c>
      <c r="K1701">
        <v>1565.2851209999999</v>
      </c>
      <c r="L1701">
        <v>2.3147000000000001E-2</v>
      </c>
      <c r="M1701">
        <v>0.38675199999999998</v>
      </c>
      <c r="N1701">
        <v>2.8445999999999999E-2</v>
      </c>
      <c r="O1701">
        <v>9.8512050000000002</v>
      </c>
      <c r="P1701">
        <v>6.9280000000000001E-3</v>
      </c>
    </row>
    <row r="1702" spans="1:16" x14ac:dyDescent="0.2">
      <c r="A1702" t="s">
        <v>218</v>
      </c>
      <c r="B1702">
        <v>230</v>
      </c>
      <c r="C1702">
        <v>243</v>
      </c>
      <c r="D1702" t="s">
        <v>272</v>
      </c>
      <c r="G1702">
        <v>11</v>
      </c>
      <c r="H1702">
        <v>1563.9831999999999</v>
      </c>
      <c r="I1702" t="s">
        <v>26</v>
      </c>
      <c r="J1702">
        <v>0.05</v>
      </c>
      <c r="K1702">
        <v>1566.0666880000001</v>
      </c>
      <c r="L1702">
        <v>3.3306000000000002E-2</v>
      </c>
      <c r="M1702">
        <v>1.1683190000000001</v>
      </c>
      <c r="N1702">
        <v>3.7184000000000002E-2</v>
      </c>
      <c r="O1702">
        <v>9.8434120000000007</v>
      </c>
      <c r="P1702">
        <v>1.572E-3</v>
      </c>
    </row>
    <row r="1703" spans="1:16" x14ac:dyDescent="0.2">
      <c r="A1703" t="s">
        <v>218</v>
      </c>
      <c r="B1703">
        <v>230</v>
      </c>
      <c r="C1703">
        <v>243</v>
      </c>
      <c r="D1703" t="s">
        <v>272</v>
      </c>
      <c r="G1703">
        <v>11</v>
      </c>
      <c r="H1703">
        <v>1563.9831999999999</v>
      </c>
      <c r="I1703" t="s">
        <v>26</v>
      </c>
      <c r="J1703">
        <v>0.5</v>
      </c>
      <c r="K1703">
        <v>1566.4215320000001</v>
      </c>
      <c r="L1703">
        <v>5.8479999999999997E-2</v>
      </c>
      <c r="M1703">
        <v>1.523163</v>
      </c>
      <c r="N1703">
        <v>6.0773000000000001E-2</v>
      </c>
      <c r="O1703">
        <v>9.841666</v>
      </c>
      <c r="P1703">
        <v>1.039E-3</v>
      </c>
    </row>
    <row r="1704" spans="1:16" x14ac:dyDescent="0.2">
      <c r="A1704" t="s">
        <v>218</v>
      </c>
      <c r="B1704">
        <v>230</v>
      </c>
      <c r="C1704">
        <v>243</v>
      </c>
      <c r="D1704" t="s">
        <v>272</v>
      </c>
      <c r="G1704">
        <v>11</v>
      </c>
      <c r="H1704">
        <v>1563.9831999999999</v>
      </c>
      <c r="I1704" t="s">
        <v>26</v>
      </c>
      <c r="J1704">
        <v>5</v>
      </c>
      <c r="K1704">
        <v>1566.9060480000001</v>
      </c>
      <c r="L1704">
        <v>6.8994E-2</v>
      </c>
      <c r="M1704">
        <v>2.007679</v>
      </c>
      <c r="N1704">
        <v>7.0946999999999996E-2</v>
      </c>
      <c r="O1704">
        <v>9.8424069999999997</v>
      </c>
      <c r="P1704">
        <v>2.4290000000000002E-3</v>
      </c>
    </row>
    <row r="1705" spans="1:16" x14ac:dyDescent="0.2">
      <c r="A1705" t="s">
        <v>218</v>
      </c>
      <c r="B1705">
        <v>230</v>
      </c>
      <c r="C1705">
        <v>243</v>
      </c>
      <c r="D1705" t="s">
        <v>272</v>
      </c>
      <c r="G1705">
        <v>11</v>
      </c>
      <c r="H1705">
        <v>1563.9831999999999</v>
      </c>
      <c r="I1705" t="s">
        <v>26</v>
      </c>
      <c r="J1705">
        <v>50.000003999999997</v>
      </c>
      <c r="K1705">
        <v>1567.7349819999999</v>
      </c>
      <c r="L1705">
        <v>9.9315000000000001E-2</v>
      </c>
      <c r="M1705">
        <v>2.8366129999999998</v>
      </c>
      <c r="N1705">
        <v>0.10068199999999999</v>
      </c>
      <c r="O1705">
        <v>9.8359380000000005</v>
      </c>
      <c r="P1705">
        <v>2.8879999999999999E-3</v>
      </c>
    </row>
    <row r="1706" spans="1:16" x14ac:dyDescent="0.2">
      <c r="A1706" t="s">
        <v>218</v>
      </c>
      <c r="B1706">
        <v>230</v>
      </c>
      <c r="C1706">
        <v>244</v>
      </c>
      <c r="D1706" t="s">
        <v>273</v>
      </c>
      <c r="G1706">
        <v>12</v>
      </c>
      <c r="H1706">
        <v>1693.0257999999999</v>
      </c>
      <c r="I1706" t="s">
        <v>24</v>
      </c>
      <c r="J1706">
        <v>0</v>
      </c>
      <c r="K1706">
        <v>1693.9756809999999</v>
      </c>
      <c r="L1706">
        <v>2.3560000000000001E-2</v>
      </c>
      <c r="M1706">
        <v>0</v>
      </c>
      <c r="N1706">
        <v>0</v>
      </c>
      <c r="O1706">
        <v>9.4423739999999992</v>
      </c>
      <c r="P1706">
        <v>1.464E-3</v>
      </c>
    </row>
    <row r="1707" spans="1:16" x14ac:dyDescent="0.2">
      <c r="A1707" t="s">
        <v>218</v>
      </c>
      <c r="B1707">
        <v>230</v>
      </c>
      <c r="C1707">
        <v>244</v>
      </c>
      <c r="D1707" t="s">
        <v>273</v>
      </c>
      <c r="G1707">
        <v>12</v>
      </c>
      <c r="H1707">
        <v>1693.0257999999999</v>
      </c>
      <c r="I1707" t="s">
        <v>24</v>
      </c>
      <c r="J1707">
        <v>5.0000000000000001E-3</v>
      </c>
      <c r="K1707">
        <v>1694.24676</v>
      </c>
      <c r="L1707">
        <v>6.0489999999999997E-3</v>
      </c>
      <c r="M1707">
        <v>0.27107900000000001</v>
      </c>
      <c r="N1707">
        <v>2.4323999999999998E-2</v>
      </c>
      <c r="O1707">
        <v>9.4526120000000002</v>
      </c>
      <c r="P1707">
        <v>3.6700000000000001E-3</v>
      </c>
    </row>
    <row r="1708" spans="1:16" x14ac:dyDescent="0.2">
      <c r="A1708" t="s">
        <v>218</v>
      </c>
      <c r="B1708">
        <v>230</v>
      </c>
      <c r="C1708">
        <v>244</v>
      </c>
      <c r="D1708" t="s">
        <v>273</v>
      </c>
      <c r="G1708">
        <v>12</v>
      </c>
      <c r="H1708">
        <v>1693.0257999999999</v>
      </c>
      <c r="I1708" t="s">
        <v>24</v>
      </c>
      <c r="J1708">
        <v>0.05</v>
      </c>
      <c r="K1708">
        <v>1695.0064580000001</v>
      </c>
      <c r="L1708">
        <v>6.7626000000000006E-2</v>
      </c>
      <c r="M1708">
        <v>1.0307770000000001</v>
      </c>
      <c r="N1708">
        <v>7.1612999999999996E-2</v>
      </c>
      <c r="O1708">
        <v>9.453614</v>
      </c>
      <c r="P1708">
        <v>2.784E-3</v>
      </c>
    </row>
    <row r="1709" spans="1:16" x14ac:dyDescent="0.2">
      <c r="A1709" t="s">
        <v>218</v>
      </c>
      <c r="B1709">
        <v>230</v>
      </c>
      <c r="C1709">
        <v>244</v>
      </c>
      <c r="D1709" t="s">
        <v>273</v>
      </c>
      <c r="G1709">
        <v>12</v>
      </c>
      <c r="H1709">
        <v>1693.0257999999999</v>
      </c>
      <c r="I1709" t="s">
        <v>24</v>
      </c>
      <c r="J1709">
        <v>0.5</v>
      </c>
      <c r="K1709">
        <v>1695.518129</v>
      </c>
      <c r="L1709">
        <v>0.105585</v>
      </c>
      <c r="M1709">
        <v>1.542448</v>
      </c>
      <c r="N1709">
        <v>0.108181</v>
      </c>
      <c r="O1709">
        <v>9.4447930000000007</v>
      </c>
      <c r="P1709">
        <v>1.4159999999999999E-3</v>
      </c>
    </row>
    <row r="1710" spans="1:16" x14ac:dyDescent="0.2">
      <c r="A1710" t="s">
        <v>218</v>
      </c>
      <c r="B1710">
        <v>230</v>
      </c>
      <c r="C1710">
        <v>244</v>
      </c>
      <c r="D1710" t="s">
        <v>273</v>
      </c>
      <c r="G1710">
        <v>12</v>
      </c>
      <c r="H1710">
        <v>1693.0257999999999</v>
      </c>
      <c r="I1710" t="s">
        <v>24</v>
      </c>
      <c r="J1710">
        <v>5</v>
      </c>
      <c r="K1710">
        <v>1696.148854</v>
      </c>
      <c r="L1710">
        <v>7.4410000000000004E-2</v>
      </c>
      <c r="M1710">
        <v>2.1731729999999998</v>
      </c>
      <c r="N1710">
        <v>7.8050999999999995E-2</v>
      </c>
      <c r="O1710">
        <v>9.4558710000000001</v>
      </c>
      <c r="P1710">
        <v>8.9449999999999998E-3</v>
      </c>
    </row>
    <row r="1711" spans="1:16" x14ac:dyDescent="0.2">
      <c r="A1711" t="s">
        <v>218</v>
      </c>
      <c r="B1711">
        <v>230</v>
      </c>
      <c r="C1711">
        <v>244</v>
      </c>
      <c r="D1711" t="s">
        <v>273</v>
      </c>
      <c r="G1711">
        <v>12</v>
      </c>
      <c r="H1711">
        <v>1693.0257999999999</v>
      </c>
      <c r="I1711" t="s">
        <v>24</v>
      </c>
      <c r="J1711">
        <v>50.000003999999997</v>
      </c>
      <c r="K1711">
        <v>1697.109649</v>
      </c>
      <c r="L1711">
        <v>6.114E-2</v>
      </c>
      <c r="M1711">
        <v>3.1339679999999999</v>
      </c>
      <c r="N1711">
        <v>6.5521999999999997E-2</v>
      </c>
      <c r="O1711">
        <v>9.4458509999999993</v>
      </c>
      <c r="P1711">
        <v>3.7200000000000002E-3</v>
      </c>
    </row>
    <row r="1712" spans="1:16" x14ac:dyDescent="0.2">
      <c r="A1712" t="s">
        <v>218</v>
      </c>
      <c r="B1712">
        <v>230</v>
      </c>
      <c r="C1712">
        <v>244</v>
      </c>
      <c r="D1712" t="s">
        <v>273</v>
      </c>
      <c r="G1712">
        <v>12</v>
      </c>
      <c r="H1712">
        <v>1693.0257999999999</v>
      </c>
      <c r="I1712" t="s">
        <v>26</v>
      </c>
      <c r="J1712">
        <v>0</v>
      </c>
      <c r="K1712">
        <v>1693.9756809999999</v>
      </c>
      <c r="L1712">
        <v>2.3560000000000001E-2</v>
      </c>
      <c r="M1712">
        <v>0</v>
      </c>
      <c r="N1712">
        <v>0</v>
      </c>
      <c r="O1712">
        <v>9.4423739999999992</v>
      </c>
      <c r="P1712">
        <v>1.464E-3</v>
      </c>
    </row>
    <row r="1713" spans="1:16" x14ac:dyDescent="0.2">
      <c r="A1713" t="s">
        <v>218</v>
      </c>
      <c r="B1713">
        <v>230</v>
      </c>
      <c r="C1713">
        <v>244</v>
      </c>
      <c r="D1713" t="s">
        <v>273</v>
      </c>
      <c r="G1713">
        <v>12</v>
      </c>
      <c r="H1713">
        <v>1693.0257999999999</v>
      </c>
      <c r="I1713" t="s">
        <v>26</v>
      </c>
      <c r="J1713">
        <v>5.0000000000000001E-3</v>
      </c>
      <c r="K1713">
        <v>1694.396387</v>
      </c>
      <c r="L1713">
        <v>5.5161000000000002E-2</v>
      </c>
      <c r="M1713">
        <v>0.42070600000000002</v>
      </c>
      <c r="N1713">
        <v>5.9982000000000001E-2</v>
      </c>
      <c r="O1713">
        <v>9.4624070000000007</v>
      </c>
      <c r="P1713">
        <v>9.3159999999999996E-3</v>
      </c>
    </row>
    <row r="1714" spans="1:16" x14ac:dyDescent="0.2">
      <c r="A1714" t="s">
        <v>218</v>
      </c>
      <c r="B1714">
        <v>230</v>
      </c>
      <c r="C1714">
        <v>244</v>
      </c>
      <c r="D1714" t="s">
        <v>273</v>
      </c>
      <c r="G1714">
        <v>12</v>
      </c>
      <c r="H1714">
        <v>1693.0257999999999</v>
      </c>
      <c r="I1714" t="s">
        <v>26</v>
      </c>
      <c r="J1714">
        <v>0.05</v>
      </c>
      <c r="K1714">
        <v>1695.1851590000001</v>
      </c>
      <c r="L1714">
        <v>1.0836E-2</v>
      </c>
      <c r="M1714">
        <v>1.2094780000000001</v>
      </c>
      <c r="N1714">
        <v>2.5933000000000001E-2</v>
      </c>
      <c r="O1714">
        <v>9.4467730000000003</v>
      </c>
      <c r="P1714">
        <v>2.4510000000000001E-3</v>
      </c>
    </row>
    <row r="1715" spans="1:16" x14ac:dyDescent="0.2">
      <c r="A1715" t="s">
        <v>218</v>
      </c>
      <c r="B1715">
        <v>230</v>
      </c>
      <c r="C1715">
        <v>244</v>
      </c>
      <c r="D1715" t="s">
        <v>273</v>
      </c>
      <c r="G1715">
        <v>12</v>
      </c>
      <c r="H1715">
        <v>1693.0257999999999</v>
      </c>
      <c r="I1715" t="s">
        <v>26</v>
      </c>
      <c r="J1715">
        <v>0.5</v>
      </c>
      <c r="K1715">
        <v>1695.474279</v>
      </c>
      <c r="L1715">
        <v>0.158635</v>
      </c>
      <c r="M1715">
        <v>1.4985980000000001</v>
      </c>
      <c r="N1715">
        <v>0.16037499999999999</v>
      </c>
      <c r="O1715">
        <v>9.4514169999999993</v>
      </c>
      <c r="P1715">
        <v>4.8999999999999998E-3</v>
      </c>
    </row>
    <row r="1716" spans="1:16" x14ac:dyDescent="0.2">
      <c r="A1716" t="s">
        <v>218</v>
      </c>
      <c r="B1716">
        <v>230</v>
      </c>
      <c r="C1716">
        <v>244</v>
      </c>
      <c r="D1716" t="s">
        <v>273</v>
      </c>
      <c r="G1716">
        <v>12</v>
      </c>
      <c r="H1716">
        <v>1693.0257999999999</v>
      </c>
      <c r="I1716" t="s">
        <v>26</v>
      </c>
      <c r="J1716">
        <v>5</v>
      </c>
      <c r="K1716">
        <v>1695.9145799999999</v>
      </c>
      <c r="L1716">
        <v>7.7584E-2</v>
      </c>
      <c r="M1716">
        <v>1.9388989999999999</v>
      </c>
      <c r="N1716">
        <v>8.1083000000000002E-2</v>
      </c>
      <c r="O1716">
        <v>9.4516720000000003</v>
      </c>
      <c r="P1716">
        <v>3.6050000000000001E-3</v>
      </c>
    </row>
    <row r="1717" spans="1:16" x14ac:dyDescent="0.2">
      <c r="A1717" t="s">
        <v>218</v>
      </c>
      <c r="B1717">
        <v>230</v>
      </c>
      <c r="C1717">
        <v>244</v>
      </c>
      <c r="D1717" t="s">
        <v>273</v>
      </c>
      <c r="G1717">
        <v>12</v>
      </c>
      <c r="H1717">
        <v>1693.0257999999999</v>
      </c>
      <c r="I1717" t="s">
        <v>26</v>
      </c>
      <c r="J1717">
        <v>50.000003999999997</v>
      </c>
      <c r="K1717">
        <v>1696.995167</v>
      </c>
      <c r="L1717">
        <v>2.4417999999999999E-2</v>
      </c>
      <c r="M1717">
        <v>3.0194860000000001</v>
      </c>
      <c r="N1717">
        <v>3.3931000000000003E-2</v>
      </c>
      <c r="O1717">
        <v>9.4473179999999992</v>
      </c>
      <c r="P1717">
        <v>3.3050000000000002E-3</v>
      </c>
    </row>
    <row r="1718" spans="1:16" x14ac:dyDescent="0.2">
      <c r="A1718" t="s">
        <v>218</v>
      </c>
      <c r="B1718">
        <v>230</v>
      </c>
      <c r="C1718">
        <v>246</v>
      </c>
      <c r="D1718" t="s">
        <v>274</v>
      </c>
      <c r="G1718">
        <v>14</v>
      </c>
      <c r="H1718">
        <v>1920.1528000000001</v>
      </c>
      <c r="I1718" t="s">
        <v>24</v>
      </c>
      <c r="J1718">
        <v>0</v>
      </c>
      <c r="K1718">
        <v>1921.2692649999999</v>
      </c>
      <c r="L1718">
        <v>2.1943000000000001E-2</v>
      </c>
      <c r="M1718">
        <v>0</v>
      </c>
      <c r="N1718">
        <v>0</v>
      </c>
      <c r="O1718">
        <v>10.582328</v>
      </c>
      <c r="P1718">
        <v>1.8890000000000001E-3</v>
      </c>
    </row>
    <row r="1719" spans="1:16" x14ac:dyDescent="0.2">
      <c r="A1719" t="s">
        <v>218</v>
      </c>
      <c r="B1719">
        <v>230</v>
      </c>
      <c r="C1719">
        <v>246</v>
      </c>
      <c r="D1719" t="s">
        <v>274</v>
      </c>
      <c r="G1719">
        <v>14</v>
      </c>
      <c r="H1719">
        <v>1920.1528000000001</v>
      </c>
      <c r="I1719" t="s">
        <v>24</v>
      </c>
      <c r="J1719">
        <v>5.0000000000000001E-3</v>
      </c>
      <c r="K1719">
        <v>1921.6873049999999</v>
      </c>
      <c r="L1719">
        <v>1.8341E-2</v>
      </c>
      <c r="M1719">
        <v>0.41804000000000002</v>
      </c>
      <c r="N1719">
        <v>2.8598999999999999E-2</v>
      </c>
      <c r="O1719">
        <v>10.590215000000001</v>
      </c>
      <c r="P1719">
        <v>4.2220000000000001E-3</v>
      </c>
    </row>
    <row r="1720" spans="1:16" x14ac:dyDescent="0.2">
      <c r="A1720" t="s">
        <v>218</v>
      </c>
      <c r="B1720">
        <v>230</v>
      </c>
      <c r="C1720">
        <v>246</v>
      </c>
      <c r="D1720" t="s">
        <v>274</v>
      </c>
      <c r="G1720">
        <v>14</v>
      </c>
      <c r="H1720">
        <v>1920.1528000000001</v>
      </c>
      <c r="I1720" t="s">
        <v>24</v>
      </c>
      <c r="J1720">
        <v>0.05</v>
      </c>
      <c r="K1720">
        <v>1922.41499</v>
      </c>
      <c r="L1720">
        <v>2.2807999999999998E-2</v>
      </c>
      <c r="M1720">
        <v>1.1457250000000001</v>
      </c>
      <c r="N1720">
        <v>3.1648999999999997E-2</v>
      </c>
      <c r="O1720">
        <v>10.589347</v>
      </c>
      <c r="P1720">
        <v>7.5329999999999998E-3</v>
      </c>
    </row>
    <row r="1721" spans="1:16" x14ac:dyDescent="0.2">
      <c r="A1721" t="s">
        <v>218</v>
      </c>
      <c r="B1721">
        <v>230</v>
      </c>
      <c r="C1721">
        <v>246</v>
      </c>
      <c r="D1721" t="s">
        <v>274</v>
      </c>
      <c r="G1721">
        <v>14</v>
      </c>
      <c r="H1721">
        <v>1920.1528000000001</v>
      </c>
      <c r="I1721" t="s">
        <v>24</v>
      </c>
      <c r="J1721">
        <v>0.5</v>
      </c>
      <c r="K1721">
        <v>1922.922331</v>
      </c>
      <c r="L1721">
        <v>2.0369000000000002E-2</v>
      </c>
      <c r="M1721">
        <v>1.6530659999999999</v>
      </c>
      <c r="N1721">
        <v>2.9939E-2</v>
      </c>
      <c r="O1721">
        <v>10.576873000000001</v>
      </c>
      <c r="P1721">
        <v>9.6500000000000004E-4</v>
      </c>
    </row>
    <row r="1722" spans="1:16" x14ac:dyDescent="0.2">
      <c r="A1722" t="s">
        <v>218</v>
      </c>
      <c r="B1722">
        <v>230</v>
      </c>
      <c r="C1722">
        <v>246</v>
      </c>
      <c r="D1722" t="s">
        <v>274</v>
      </c>
      <c r="G1722">
        <v>14</v>
      </c>
      <c r="H1722">
        <v>1920.1528000000001</v>
      </c>
      <c r="I1722" t="s">
        <v>24</v>
      </c>
      <c r="J1722">
        <v>5</v>
      </c>
      <c r="K1722">
        <v>1923.575415</v>
      </c>
      <c r="L1722">
        <v>3.2535000000000001E-2</v>
      </c>
      <c r="M1722">
        <v>2.3061500000000001</v>
      </c>
      <c r="N1722">
        <v>3.9243E-2</v>
      </c>
      <c r="O1722">
        <v>10.586456</v>
      </c>
      <c r="P1722">
        <v>9.4339999999999997E-3</v>
      </c>
    </row>
    <row r="1723" spans="1:16" x14ac:dyDescent="0.2">
      <c r="A1723" t="s">
        <v>218</v>
      </c>
      <c r="B1723">
        <v>230</v>
      </c>
      <c r="C1723">
        <v>246</v>
      </c>
      <c r="D1723" t="s">
        <v>274</v>
      </c>
      <c r="G1723">
        <v>14</v>
      </c>
      <c r="H1723">
        <v>1920.1528000000001</v>
      </c>
      <c r="I1723" t="s">
        <v>24</v>
      </c>
      <c r="J1723">
        <v>50.000003999999997</v>
      </c>
      <c r="K1723">
        <v>1925.0114860000001</v>
      </c>
      <c r="L1723">
        <v>2.1895000000000001E-2</v>
      </c>
      <c r="M1723">
        <v>3.7422209999999998</v>
      </c>
      <c r="N1723">
        <v>3.0998000000000001E-2</v>
      </c>
      <c r="O1723">
        <v>10.576466999999999</v>
      </c>
      <c r="P1723">
        <v>1.738E-3</v>
      </c>
    </row>
    <row r="1724" spans="1:16" x14ac:dyDescent="0.2">
      <c r="A1724" t="s">
        <v>218</v>
      </c>
      <c r="B1724">
        <v>230</v>
      </c>
      <c r="C1724">
        <v>246</v>
      </c>
      <c r="D1724" t="s">
        <v>274</v>
      </c>
      <c r="G1724">
        <v>14</v>
      </c>
      <c r="H1724">
        <v>1920.1528000000001</v>
      </c>
      <c r="I1724" t="s">
        <v>26</v>
      </c>
      <c r="J1724">
        <v>0</v>
      </c>
      <c r="K1724">
        <v>1921.2692649999999</v>
      </c>
      <c r="L1724">
        <v>2.1943000000000001E-2</v>
      </c>
      <c r="M1724">
        <v>0</v>
      </c>
      <c r="N1724">
        <v>0</v>
      </c>
      <c r="O1724">
        <v>10.582328</v>
      </c>
      <c r="P1724">
        <v>1.8890000000000001E-3</v>
      </c>
    </row>
    <row r="1725" spans="1:16" x14ac:dyDescent="0.2">
      <c r="A1725" t="s">
        <v>218</v>
      </c>
      <c r="B1725">
        <v>230</v>
      </c>
      <c r="C1725">
        <v>246</v>
      </c>
      <c r="D1725" t="s">
        <v>274</v>
      </c>
      <c r="G1725">
        <v>14</v>
      </c>
      <c r="H1725">
        <v>1920.1528000000001</v>
      </c>
      <c r="I1725" t="s">
        <v>26</v>
      </c>
      <c r="J1725">
        <v>5.0000000000000001E-3</v>
      </c>
      <c r="K1725">
        <v>1921.726948</v>
      </c>
      <c r="L1725">
        <v>2.9614000000000001E-2</v>
      </c>
      <c r="M1725">
        <v>0.45768300000000001</v>
      </c>
      <c r="N1725">
        <v>3.6858000000000002E-2</v>
      </c>
      <c r="O1725">
        <v>10.593242999999999</v>
      </c>
      <c r="P1725">
        <v>6.5719999999999997E-3</v>
      </c>
    </row>
    <row r="1726" spans="1:16" x14ac:dyDescent="0.2">
      <c r="A1726" t="s">
        <v>218</v>
      </c>
      <c r="B1726">
        <v>230</v>
      </c>
      <c r="C1726">
        <v>246</v>
      </c>
      <c r="D1726" t="s">
        <v>274</v>
      </c>
      <c r="G1726">
        <v>14</v>
      </c>
      <c r="H1726">
        <v>1920.1528000000001</v>
      </c>
      <c r="I1726" t="s">
        <v>26</v>
      </c>
      <c r="J1726">
        <v>0.05</v>
      </c>
      <c r="K1726">
        <v>1922.505128</v>
      </c>
      <c r="L1726">
        <v>1.3138E-2</v>
      </c>
      <c r="M1726">
        <v>1.2358629999999999</v>
      </c>
      <c r="N1726">
        <v>2.5575000000000001E-2</v>
      </c>
      <c r="O1726">
        <v>10.580819999999999</v>
      </c>
      <c r="P1726">
        <v>2.1819999999999999E-3</v>
      </c>
    </row>
    <row r="1727" spans="1:16" x14ac:dyDescent="0.2">
      <c r="A1727" t="s">
        <v>218</v>
      </c>
      <c r="B1727">
        <v>230</v>
      </c>
      <c r="C1727">
        <v>246</v>
      </c>
      <c r="D1727" t="s">
        <v>274</v>
      </c>
      <c r="G1727">
        <v>14</v>
      </c>
      <c r="H1727">
        <v>1920.1528000000001</v>
      </c>
      <c r="I1727" t="s">
        <v>26</v>
      </c>
      <c r="J1727">
        <v>0.5</v>
      </c>
      <c r="K1727">
        <v>1922.9091530000001</v>
      </c>
      <c r="L1727">
        <v>1.4891E-2</v>
      </c>
      <c r="M1727">
        <v>1.639888</v>
      </c>
      <c r="N1727">
        <v>2.6518E-2</v>
      </c>
      <c r="O1727">
        <v>10.583295</v>
      </c>
      <c r="P1727">
        <v>1.879E-3</v>
      </c>
    </row>
    <row r="1728" spans="1:16" x14ac:dyDescent="0.2">
      <c r="A1728" t="s">
        <v>218</v>
      </c>
      <c r="B1728">
        <v>230</v>
      </c>
      <c r="C1728">
        <v>246</v>
      </c>
      <c r="D1728" t="s">
        <v>274</v>
      </c>
      <c r="G1728">
        <v>14</v>
      </c>
      <c r="H1728">
        <v>1920.1528000000001</v>
      </c>
      <c r="I1728" t="s">
        <v>26</v>
      </c>
      <c r="J1728">
        <v>5</v>
      </c>
      <c r="K1728">
        <v>1923.6350789999999</v>
      </c>
      <c r="L1728">
        <v>3.0925000000000001E-2</v>
      </c>
      <c r="M1728">
        <v>2.3658139999999999</v>
      </c>
      <c r="N1728">
        <v>3.7919000000000001E-2</v>
      </c>
      <c r="O1728">
        <v>10.583857999999999</v>
      </c>
      <c r="P1728">
        <v>3.5400000000000002E-3</v>
      </c>
    </row>
    <row r="1729" spans="1:16" x14ac:dyDescent="0.2">
      <c r="A1729" t="s">
        <v>218</v>
      </c>
      <c r="B1729">
        <v>230</v>
      </c>
      <c r="C1729">
        <v>246</v>
      </c>
      <c r="D1729" t="s">
        <v>274</v>
      </c>
      <c r="G1729">
        <v>14</v>
      </c>
      <c r="H1729">
        <v>1920.1528000000001</v>
      </c>
      <c r="I1729" t="s">
        <v>26</v>
      </c>
      <c r="J1729">
        <v>50.000003999999997</v>
      </c>
      <c r="K1729">
        <v>1924.975913</v>
      </c>
      <c r="L1729">
        <v>2.3796000000000001E-2</v>
      </c>
      <c r="M1729">
        <v>3.7066479999999999</v>
      </c>
      <c r="N1729">
        <v>3.2368000000000001E-2</v>
      </c>
      <c r="O1729">
        <v>10.572404000000001</v>
      </c>
      <c r="P1729">
        <v>4.2820000000000002E-3</v>
      </c>
    </row>
    <row r="1730" spans="1:16" x14ac:dyDescent="0.2">
      <c r="A1730" t="s">
        <v>218</v>
      </c>
      <c r="B1730">
        <v>235</v>
      </c>
      <c r="C1730">
        <v>243</v>
      </c>
      <c r="D1730" t="s">
        <v>275</v>
      </c>
      <c r="G1730">
        <v>6</v>
      </c>
      <c r="H1730">
        <v>1022.6608</v>
      </c>
      <c r="I1730" t="s">
        <v>24</v>
      </c>
      <c r="J1730">
        <v>0</v>
      </c>
      <c r="K1730">
        <v>1023.26022</v>
      </c>
      <c r="L1730">
        <v>2.0797E-2</v>
      </c>
      <c r="M1730">
        <v>0</v>
      </c>
      <c r="N1730">
        <v>0</v>
      </c>
      <c r="O1730">
        <v>10.085490999999999</v>
      </c>
      <c r="P1730">
        <v>1.7359999999999999E-3</v>
      </c>
    </row>
    <row r="1731" spans="1:16" x14ac:dyDescent="0.2">
      <c r="A1731" t="s">
        <v>218</v>
      </c>
      <c r="B1731">
        <v>235</v>
      </c>
      <c r="C1731">
        <v>243</v>
      </c>
      <c r="D1731" t="s">
        <v>275</v>
      </c>
      <c r="G1731">
        <v>6</v>
      </c>
      <c r="H1731">
        <v>1022.6608</v>
      </c>
      <c r="I1731" t="s">
        <v>24</v>
      </c>
      <c r="J1731">
        <v>5.0000000000000001E-3</v>
      </c>
      <c r="K1731">
        <v>1023.5664410000001</v>
      </c>
      <c r="L1731">
        <v>1.1142000000000001E-2</v>
      </c>
      <c r="M1731">
        <v>0.30622100000000002</v>
      </c>
      <c r="N1731">
        <v>2.3594E-2</v>
      </c>
      <c r="O1731">
        <v>10.087389</v>
      </c>
      <c r="P1731">
        <v>4.2599999999999999E-3</v>
      </c>
    </row>
    <row r="1732" spans="1:16" x14ac:dyDescent="0.2">
      <c r="A1732" t="s">
        <v>218</v>
      </c>
      <c r="B1732">
        <v>235</v>
      </c>
      <c r="C1732">
        <v>243</v>
      </c>
      <c r="D1732" t="s">
        <v>275</v>
      </c>
      <c r="G1732">
        <v>6</v>
      </c>
      <c r="H1732">
        <v>1022.6608</v>
      </c>
      <c r="I1732" t="s">
        <v>24</v>
      </c>
      <c r="J1732">
        <v>0.05</v>
      </c>
      <c r="K1732">
        <v>1024.275416</v>
      </c>
      <c r="L1732">
        <v>1.5003000000000001E-2</v>
      </c>
      <c r="M1732">
        <v>1.015196</v>
      </c>
      <c r="N1732">
        <v>2.5644E-2</v>
      </c>
      <c r="O1732">
        <v>10.094002</v>
      </c>
      <c r="P1732">
        <v>6.8910000000000004E-3</v>
      </c>
    </row>
    <row r="1733" spans="1:16" x14ac:dyDescent="0.2">
      <c r="A1733" t="s">
        <v>218</v>
      </c>
      <c r="B1733">
        <v>235</v>
      </c>
      <c r="C1733">
        <v>243</v>
      </c>
      <c r="D1733" t="s">
        <v>275</v>
      </c>
      <c r="G1733">
        <v>6</v>
      </c>
      <c r="H1733">
        <v>1022.6608</v>
      </c>
      <c r="I1733" t="s">
        <v>24</v>
      </c>
      <c r="J1733">
        <v>0.5</v>
      </c>
      <c r="K1733">
        <v>1024.737625</v>
      </c>
      <c r="L1733">
        <v>4.5227000000000003E-2</v>
      </c>
      <c r="M1733">
        <v>1.4774050000000001</v>
      </c>
      <c r="N1733">
        <v>4.9779999999999998E-2</v>
      </c>
      <c r="O1733">
        <v>10.082485999999999</v>
      </c>
      <c r="P1733">
        <v>2.3219999999999998E-3</v>
      </c>
    </row>
    <row r="1734" spans="1:16" x14ac:dyDescent="0.2">
      <c r="A1734" t="s">
        <v>218</v>
      </c>
      <c r="B1734">
        <v>235</v>
      </c>
      <c r="C1734">
        <v>243</v>
      </c>
      <c r="D1734" t="s">
        <v>275</v>
      </c>
      <c r="G1734">
        <v>6</v>
      </c>
      <c r="H1734">
        <v>1022.6608</v>
      </c>
      <c r="I1734" t="s">
        <v>24</v>
      </c>
      <c r="J1734">
        <v>5</v>
      </c>
      <c r="K1734">
        <v>1025.151586</v>
      </c>
      <c r="L1734">
        <v>3.7938E-2</v>
      </c>
      <c r="M1734">
        <v>1.891365</v>
      </c>
      <c r="N1734">
        <v>4.3263999999999997E-2</v>
      </c>
      <c r="O1734">
        <v>10.088079</v>
      </c>
      <c r="P1734">
        <v>8.8299999999999993E-3</v>
      </c>
    </row>
    <row r="1735" spans="1:16" x14ac:dyDescent="0.2">
      <c r="A1735" t="s">
        <v>218</v>
      </c>
      <c r="B1735">
        <v>235</v>
      </c>
      <c r="C1735">
        <v>243</v>
      </c>
      <c r="D1735" t="s">
        <v>275</v>
      </c>
      <c r="G1735">
        <v>6</v>
      </c>
      <c r="H1735">
        <v>1022.6608</v>
      </c>
      <c r="I1735" t="s">
        <v>24</v>
      </c>
      <c r="J1735">
        <v>50.000003999999997</v>
      </c>
      <c r="K1735">
        <v>1025.9658959999999</v>
      </c>
      <c r="L1735">
        <v>4.2557999999999999E-2</v>
      </c>
      <c r="M1735">
        <v>2.705676</v>
      </c>
      <c r="N1735">
        <v>4.7368E-2</v>
      </c>
      <c r="O1735">
        <v>10.081863999999999</v>
      </c>
      <c r="P1735">
        <v>2.232E-3</v>
      </c>
    </row>
    <row r="1736" spans="1:16" x14ac:dyDescent="0.2">
      <c r="A1736" t="s">
        <v>218</v>
      </c>
      <c r="B1736">
        <v>235</v>
      </c>
      <c r="C1736">
        <v>243</v>
      </c>
      <c r="D1736" t="s">
        <v>275</v>
      </c>
      <c r="G1736">
        <v>6</v>
      </c>
      <c r="H1736">
        <v>1022.6608</v>
      </c>
      <c r="I1736" t="s">
        <v>26</v>
      </c>
      <c r="J1736">
        <v>0</v>
      </c>
      <c r="K1736">
        <v>1023.26022</v>
      </c>
      <c r="L1736">
        <v>2.0797E-2</v>
      </c>
      <c r="M1736">
        <v>0</v>
      </c>
      <c r="N1736">
        <v>0</v>
      </c>
      <c r="O1736">
        <v>10.085490999999999</v>
      </c>
      <c r="P1736">
        <v>1.7359999999999999E-3</v>
      </c>
    </row>
    <row r="1737" spans="1:16" x14ac:dyDescent="0.2">
      <c r="A1737" t="s">
        <v>218</v>
      </c>
      <c r="B1737">
        <v>235</v>
      </c>
      <c r="C1737">
        <v>243</v>
      </c>
      <c r="D1737" t="s">
        <v>275</v>
      </c>
      <c r="G1737">
        <v>6</v>
      </c>
      <c r="H1737">
        <v>1022.6608</v>
      </c>
      <c r="I1737" t="s">
        <v>26</v>
      </c>
      <c r="J1737">
        <v>5.0000000000000001E-3</v>
      </c>
      <c r="K1737">
        <v>1023.5815710000001</v>
      </c>
      <c r="L1737">
        <v>1.4218E-2</v>
      </c>
      <c r="M1737">
        <v>0.321351</v>
      </c>
      <c r="N1737">
        <v>2.5193E-2</v>
      </c>
      <c r="O1737">
        <v>10.093114999999999</v>
      </c>
      <c r="P1737">
        <v>7.6819999999999996E-3</v>
      </c>
    </row>
    <row r="1738" spans="1:16" x14ac:dyDescent="0.2">
      <c r="A1738" t="s">
        <v>218</v>
      </c>
      <c r="B1738">
        <v>235</v>
      </c>
      <c r="C1738">
        <v>243</v>
      </c>
      <c r="D1738" t="s">
        <v>275</v>
      </c>
      <c r="G1738">
        <v>6</v>
      </c>
      <c r="H1738">
        <v>1022.6608</v>
      </c>
      <c r="I1738" t="s">
        <v>26</v>
      </c>
      <c r="J1738">
        <v>0.05</v>
      </c>
      <c r="K1738">
        <v>1024.4385850000001</v>
      </c>
      <c r="L1738">
        <v>1.6964E-2</v>
      </c>
      <c r="M1738">
        <v>1.1783650000000001</v>
      </c>
      <c r="N1738">
        <v>2.6838999999999998E-2</v>
      </c>
      <c r="O1738">
        <v>10.087536999999999</v>
      </c>
      <c r="P1738">
        <v>1.0169999999999999E-3</v>
      </c>
    </row>
    <row r="1739" spans="1:16" x14ac:dyDescent="0.2">
      <c r="A1739" t="s">
        <v>218</v>
      </c>
      <c r="B1739">
        <v>235</v>
      </c>
      <c r="C1739">
        <v>243</v>
      </c>
      <c r="D1739" t="s">
        <v>275</v>
      </c>
      <c r="G1739">
        <v>6</v>
      </c>
      <c r="H1739">
        <v>1022.6608</v>
      </c>
      <c r="I1739" t="s">
        <v>26</v>
      </c>
      <c r="J1739">
        <v>0.5</v>
      </c>
      <c r="K1739">
        <v>1024.6903110000001</v>
      </c>
      <c r="L1739">
        <v>3.2175000000000002E-2</v>
      </c>
      <c r="M1739">
        <v>1.430091</v>
      </c>
      <c r="N1739">
        <v>3.8310999999999998E-2</v>
      </c>
      <c r="O1739">
        <v>10.085495999999999</v>
      </c>
      <c r="P1739">
        <v>1.011E-3</v>
      </c>
    </row>
    <row r="1740" spans="1:16" x14ac:dyDescent="0.2">
      <c r="A1740" t="s">
        <v>218</v>
      </c>
      <c r="B1740">
        <v>235</v>
      </c>
      <c r="C1740">
        <v>243</v>
      </c>
      <c r="D1740" t="s">
        <v>275</v>
      </c>
      <c r="G1740">
        <v>6</v>
      </c>
      <c r="H1740">
        <v>1022.6608</v>
      </c>
      <c r="I1740" t="s">
        <v>26</v>
      </c>
      <c r="J1740">
        <v>5</v>
      </c>
      <c r="K1740">
        <v>1025.121936</v>
      </c>
      <c r="L1740">
        <v>2.3786999999999999E-2</v>
      </c>
      <c r="M1740">
        <v>1.8617159999999999</v>
      </c>
      <c r="N1740">
        <v>3.1597E-2</v>
      </c>
      <c r="O1740">
        <v>10.08479</v>
      </c>
      <c r="P1740">
        <v>1.3630000000000001E-3</v>
      </c>
    </row>
    <row r="1741" spans="1:16" x14ac:dyDescent="0.2">
      <c r="A1741" t="s">
        <v>218</v>
      </c>
      <c r="B1741">
        <v>235</v>
      </c>
      <c r="C1741">
        <v>243</v>
      </c>
      <c r="D1741" t="s">
        <v>275</v>
      </c>
      <c r="G1741">
        <v>6</v>
      </c>
      <c r="H1741">
        <v>1022.6608</v>
      </c>
      <c r="I1741" t="s">
        <v>26</v>
      </c>
      <c r="J1741">
        <v>50.000003999999997</v>
      </c>
      <c r="K1741">
        <v>1025.8122000000001</v>
      </c>
      <c r="L1741">
        <v>2.9942E-2</v>
      </c>
      <c r="M1741">
        <v>2.5519799999999999</v>
      </c>
      <c r="N1741">
        <v>3.6456000000000002E-2</v>
      </c>
      <c r="O1741">
        <v>10.078569999999999</v>
      </c>
      <c r="P1741">
        <v>4.457E-3</v>
      </c>
    </row>
    <row r="1742" spans="1:16" x14ac:dyDescent="0.2">
      <c r="A1742" t="s">
        <v>218</v>
      </c>
      <c r="B1742">
        <v>249</v>
      </c>
      <c r="C1742">
        <v>259</v>
      </c>
      <c r="D1742" t="s">
        <v>276</v>
      </c>
      <c r="G1742">
        <v>10</v>
      </c>
      <c r="H1742">
        <v>1178.6415999999999</v>
      </c>
      <c r="I1742" t="s">
        <v>24</v>
      </c>
      <c r="J1742">
        <v>0</v>
      </c>
      <c r="K1742">
        <v>1179.244443</v>
      </c>
      <c r="L1742">
        <v>4.9300999999999998E-2</v>
      </c>
      <c r="M1742">
        <v>0</v>
      </c>
      <c r="N1742">
        <v>0</v>
      </c>
      <c r="O1742">
        <v>7.7711230000000002</v>
      </c>
      <c r="P1742">
        <v>9.4300000000000004E-4</v>
      </c>
    </row>
    <row r="1743" spans="1:16" x14ac:dyDescent="0.2">
      <c r="A1743" t="s">
        <v>218</v>
      </c>
      <c r="B1743">
        <v>249</v>
      </c>
      <c r="C1743">
        <v>259</v>
      </c>
      <c r="D1743" t="s">
        <v>276</v>
      </c>
      <c r="G1743">
        <v>10</v>
      </c>
      <c r="H1743">
        <v>1178.6415999999999</v>
      </c>
      <c r="I1743" t="s">
        <v>24</v>
      </c>
      <c r="J1743">
        <v>5.0000000000000001E-3</v>
      </c>
      <c r="K1743">
        <v>1179.914231</v>
      </c>
      <c r="L1743">
        <v>8.6990999999999999E-2</v>
      </c>
      <c r="M1743">
        <v>0.66978800000000005</v>
      </c>
      <c r="N1743">
        <v>9.9989999999999996E-2</v>
      </c>
      <c r="O1743">
        <v>7.7793910000000004</v>
      </c>
      <c r="P1743">
        <v>2.6359999999999999E-3</v>
      </c>
    </row>
    <row r="1744" spans="1:16" x14ac:dyDescent="0.2">
      <c r="A1744" t="s">
        <v>218</v>
      </c>
      <c r="B1744">
        <v>249</v>
      </c>
      <c r="C1744">
        <v>259</v>
      </c>
      <c r="D1744" t="s">
        <v>276</v>
      </c>
      <c r="G1744">
        <v>10</v>
      </c>
      <c r="H1744">
        <v>1178.6415999999999</v>
      </c>
      <c r="I1744" t="s">
        <v>24</v>
      </c>
      <c r="J1744">
        <v>0.05</v>
      </c>
      <c r="K1744">
        <v>1180.243498</v>
      </c>
      <c r="L1744">
        <v>7.4202000000000004E-2</v>
      </c>
      <c r="M1744">
        <v>0.99905500000000003</v>
      </c>
      <c r="N1744">
        <v>8.9087E-2</v>
      </c>
      <c r="O1744">
        <v>7.7827950000000001</v>
      </c>
      <c r="P1744">
        <v>3.9610000000000001E-3</v>
      </c>
    </row>
    <row r="1745" spans="1:16" x14ac:dyDescent="0.2">
      <c r="A1745" t="s">
        <v>218</v>
      </c>
      <c r="B1745">
        <v>249</v>
      </c>
      <c r="C1745">
        <v>259</v>
      </c>
      <c r="D1745" t="s">
        <v>276</v>
      </c>
      <c r="G1745">
        <v>10</v>
      </c>
      <c r="H1745">
        <v>1178.6415999999999</v>
      </c>
      <c r="I1745" t="s">
        <v>24</v>
      </c>
      <c r="J1745">
        <v>0.5</v>
      </c>
      <c r="K1745">
        <v>1180.7759229999999</v>
      </c>
      <c r="L1745">
        <v>0.18021499999999999</v>
      </c>
      <c r="M1745">
        <v>1.53148</v>
      </c>
      <c r="N1745">
        <v>0.186837</v>
      </c>
      <c r="O1745">
        <v>7.7738079999999998</v>
      </c>
      <c r="P1745">
        <v>1.658E-3</v>
      </c>
    </row>
    <row r="1746" spans="1:16" x14ac:dyDescent="0.2">
      <c r="A1746" t="s">
        <v>218</v>
      </c>
      <c r="B1746">
        <v>249</v>
      </c>
      <c r="C1746">
        <v>259</v>
      </c>
      <c r="D1746" t="s">
        <v>276</v>
      </c>
      <c r="G1746">
        <v>10</v>
      </c>
      <c r="H1746">
        <v>1178.6415999999999</v>
      </c>
      <c r="I1746" t="s">
        <v>24</v>
      </c>
      <c r="J1746">
        <v>5</v>
      </c>
      <c r="K1746">
        <v>1181.818342</v>
      </c>
      <c r="L1746">
        <v>9.4109999999999992E-3</v>
      </c>
      <c r="M1746">
        <v>2.5738989999999999</v>
      </c>
      <c r="N1746">
        <v>5.0191E-2</v>
      </c>
      <c r="O1746">
        <v>7.7782580000000001</v>
      </c>
      <c r="P1746">
        <v>8.7100000000000007E-3</v>
      </c>
    </row>
    <row r="1747" spans="1:16" x14ac:dyDescent="0.2">
      <c r="A1747" t="s">
        <v>218</v>
      </c>
      <c r="B1747">
        <v>249</v>
      </c>
      <c r="C1747">
        <v>259</v>
      </c>
      <c r="D1747" t="s">
        <v>276</v>
      </c>
      <c r="G1747">
        <v>10</v>
      </c>
      <c r="H1747">
        <v>1178.6415999999999</v>
      </c>
      <c r="I1747" t="s">
        <v>24</v>
      </c>
      <c r="J1747">
        <v>50.000003999999997</v>
      </c>
      <c r="K1747">
        <v>1182.336303</v>
      </c>
      <c r="L1747">
        <v>1.2120000000000001E-2</v>
      </c>
      <c r="M1747">
        <v>3.0918600000000001</v>
      </c>
      <c r="N1747">
        <v>5.0769000000000002E-2</v>
      </c>
      <c r="O1747">
        <v>7.7741800000000003</v>
      </c>
      <c r="P1747">
        <v>4.8000000000000001E-4</v>
      </c>
    </row>
    <row r="1748" spans="1:16" x14ac:dyDescent="0.2">
      <c r="A1748" t="s">
        <v>218</v>
      </c>
      <c r="B1748">
        <v>249</v>
      </c>
      <c r="C1748">
        <v>259</v>
      </c>
      <c r="D1748" t="s">
        <v>276</v>
      </c>
      <c r="G1748">
        <v>10</v>
      </c>
      <c r="H1748">
        <v>1178.6415999999999</v>
      </c>
      <c r="I1748" t="s">
        <v>26</v>
      </c>
      <c r="J1748">
        <v>0</v>
      </c>
      <c r="K1748">
        <v>1179.244443</v>
      </c>
      <c r="L1748">
        <v>4.9300999999999998E-2</v>
      </c>
      <c r="M1748">
        <v>0</v>
      </c>
      <c r="N1748">
        <v>0</v>
      </c>
      <c r="O1748">
        <v>7.7711230000000002</v>
      </c>
      <c r="P1748">
        <v>9.4300000000000004E-4</v>
      </c>
    </row>
    <row r="1749" spans="1:16" x14ac:dyDescent="0.2">
      <c r="A1749" t="s">
        <v>218</v>
      </c>
      <c r="B1749">
        <v>249</v>
      </c>
      <c r="C1749">
        <v>259</v>
      </c>
      <c r="D1749" t="s">
        <v>276</v>
      </c>
      <c r="G1749">
        <v>10</v>
      </c>
      <c r="H1749">
        <v>1178.6415999999999</v>
      </c>
      <c r="I1749" t="s">
        <v>26</v>
      </c>
      <c r="J1749">
        <v>5.0000000000000001E-3</v>
      </c>
      <c r="K1749">
        <v>1179.8650399999999</v>
      </c>
      <c r="L1749">
        <v>2.9328E-2</v>
      </c>
      <c r="M1749">
        <v>0.62059699999999995</v>
      </c>
      <c r="N1749">
        <v>5.7364999999999999E-2</v>
      </c>
      <c r="O1749">
        <v>7.7832980000000003</v>
      </c>
      <c r="P1749">
        <v>7.0439999999999999E-3</v>
      </c>
    </row>
    <row r="1750" spans="1:16" x14ac:dyDescent="0.2">
      <c r="A1750" t="s">
        <v>218</v>
      </c>
      <c r="B1750">
        <v>249</v>
      </c>
      <c r="C1750">
        <v>259</v>
      </c>
      <c r="D1750" t="s">
        <v>276</v>
      </c>
      <c r="G1750">
        <v>10</v>
      </c>
      <c r="H1750">
        <v>1178.6415999999999</v>
      </c>
      <c r="I1750" t="s">
        <v>26</v>
      </c>
      <c r="J1750">
        <v>0.05</v>
      </c>
      <c r="K1750">
        <v>1180.4121279999999</v>
      </c>
      <c r="L1750">
        <v>0.17471300000000001</v>
      </c>
      <c r="M1750">
        <v>1.1676850000000001</v>
      </c>
      <c r="N1750">
        <v>0.181535</v>
      </c>
      <c r="O1750">
        <v>7.7728080000000004</v>
      </c>
      <c r="P1750">
        <v>1.9319999999999999E-3</v>
      </c>
    </row>
    <row r="1751" spans="1:16" x14ac:dyDescent="0.2">
      <c r="A1751" t="s">
        <v>218</v>
      </c>
      <c r="B1751">
        <v>249</v>
      </c>
      <c r="C1751">
        <v>259</v>
      </c>
      <c r="D1751" t="s">
        <v>276</v>
      </c>
      <c r="G1751">
        <v>10</v>
      </c>
      <c r="H1751">
        <v>1178.6415999999999</v>
      </c>
      <c r="I1751" t="s">
        <v>26</v>
      </c>
      <c r="J1751">
        <v>0.5</v>
      </c>
      <c r="K1751">
        <v>1181.1210599999999</v>
      </c>
      <c r="L1751">
        <v>9.1970999999999997E-2</v>
      </c>
      <c r="M1751">
        <v>1.876617</v>
      </c>
      <c r="N1751">
        <v>0.104352</v>
      </c>
      <c r="O1751">
        <v>7.7779040000000004</v>
      </c>
      <c r="P1751">
        <v>3.8869999999999998E-3</v>
      </c>
    </row>
    <row r="1752" spans="1:16" x14ac:dyDescent="0.2">
      <c r="A1752" t="s">
        <v>218</v>
      </c>
      <c r="B1752">
        <v>249</v>
      </c>
      <c r="C1752">
        <v>259</v>
      </c>
      <c r="D1752" t="s">
        <v>276</v>
      </c>
      <c r="G1752">
        <v>10</v>
      </c>
      <c r="H1752">
        <v>1178.6415999999999</v>
      </c>
      <c r="I1752" t="s">
        <v>26</v>
      </c>
      <c r="J1752">
        <v>5</v>
      </c>
      <c r="K1752">
        <v>1181.896992</v>
      </c>
      <c r="L1752">
        <v>0.134966</v>
      </c>
      <c r="M1752">
        <v>2.652549</v>
      </c>
      <c r="N1752">
        <v>0.14368800000000001</v>
      </c>
      <c r="O1752">
        <v>7.7747909999999996</v>
      </c>
      <c r="P1752">
        <v>1.5499999999999999E-3</v>
      </c>
    </row>
    <row r="1753" spans="1:16" x14ac:dyDescent="0.2">
      <c r="A1753" t="s">
        <v>218</v>
      </c>
      <c r="B1753">
        <v>249</v>
      </c>
      <c r="C1753">
        <v>259</v>
      </c>
      <c r="D1753" t="s">
        <v>276</v>
      </c>
      <c r="G1753">
        <v>10</v>
      </c>
      <c r="H1753">
        <v>1178.6415999999999</v>
      </c>
      <c r="I1753" t="s">
        <v>26</v>
      </c>
      <c r="J1753">
        <v>50.000003999999997</v>
      </c>
      <c r="K1753">
        <v>1182.3363850000001</v>
      </c>
      <c r="L1753">
        <v>7.4848999999999999E-2</v>
      </c>
      <c r="M1753">
        <v>3.091942</v>
      </c>
      <c r="N1753">
        <v>8.9626999999999998E-2</v>
      </c>
      <c r="O1753">
        <v>7.7723769999999996</v>
      </c>
      <c r="P1753">
        <v>2.5639999999999999E-3</v>
      </c>
    </row>
    <row r="1754" spans="1:16" x14ac:dyDescent="0.2">
      <c r="A1754" t="s">
        <v>218</v>
      </c>
      <c r="B1754">
        <v>249</v>
      </c>
      <c r="C1754">
        <v>261</v>
      </c>
      <c r="D1754" t="s">
        <v>277</v>
      </c>
      <c r="G1754">
        <v>12</v>
      </c>
      <c r="H1754">
        <v>1438.7940000000001</v>
      </c>
      <c r="I1754" t="s">
        <v>24</v>
      </c>
      <c r="J1754">
        <v>0</v>
      </c>
      <c r="K1754">
        <v>1439.6344320000001</v>
      </c>
      <c r="L1754">
        <v>5.0930000000000003E-3</v>
      </c>
      <c r="M1754">
        <v>0</v>
      </c>
      <c r="N1754">
        <v>0</v>
      </c>
      <c r="O1754">
        <v>10.875159</v>
      </c>
      <c r="P1754">
        <v>1.371E-3</v>
      </c>
    </row>
    <row r="1755" spans="1:16" x14ac:dyDescent="0.2">
      <c r="A1755" t="s">
        <v>218</v>
      </c>
      <c r="B1755">
        <v>249</v>
      </c>
      <c r="C1755">
        <v>261</v>
      </c>
      <c r="D1755" t="s">
        <v>277</v>
      </c>
      <c r="G1755">
        <v>12</v>
      </c>
      <c r="H1755">
        <v>1438.7940000000001</v>
      </c>
      <c r="I1755" t="s">
        <v>24</v>
      </c>
      <c r="J1755">
        <v>5.0000000000000001E-3</v>
      </c>
      <c r="K1755">
        <v>1440.131883</v>
      </c>
      <c r="L1755">
        <v>2.5241E-2</v>
      </c>
      <c r="M1755">
        <v>0.49745099999999998</v>
      </c>
      <c r="N1755">
        <v>2.5749000000000001E-2</v>
      </c>
      <c r="O1755">
        <v>10.879452000000001</v>
      </c>
      <c r="P1755">
        <v>3.156E-3</v>
      </c>
    </row>
    <row r="1756" spans="1:16" x14ac:dyDescent="0.2">
      <c r="A1756" t="s">
        <v>218</v>
      </c>
      <c r="B1756">
        <v>249</v>
      </c>
      <c r="C1756">
        <v>261</v>
      </c>
      <c r="D1756" t="s">
        <v>277</v>
      </c>
      <c r="G1756">
        <v>12</v>
      </c>
      <c r="H1756">
        <v>1438.7940000000001</v>
      </c>
      <c r="I1756" t="s">
        <v>24</v>
      </c>
      <c r="J1756">
        <v>0.05</v>
      </c>
      <c r="K1756">
        <v>1440.4799780000001</v>
      </c>
      <c r="L1756">
        <v>1.8391000000000001E-2</v>
      </c>
      <c r="M1756">
        <v>0.84554600000000002</v>
      </c>
      <c r="N1756">
        <v>1.9082999999999999E-2</v>
      </c>
      <c r="O1756">
        <v>10.885327</v>
      </c>
      <c r="P1756">
        <v>7.0809999999999996E-3</v>
      </c>
    </row>
    <row r="1757" spans="1:16" x14ac:dyDescent="0.2">
      <c r="A1757" t="s">
        <v>218</v>
      </c>
      <c r="B1757">
        <v>249</v>
      </c>
      <c r="C1757">
        <v>261</v>
      </c>
      <c r="D1757" t="s">
        <v>277</v>
      </c>
      <c r="G1757">
        <v>12</v>
      </c>
      <c r="H1757">
        <v>1438.7940000000001</v>
      </c>
      <c r="I1757" t="s">
        <v>24</v>
      </c>
      <c r="J1757">
        <v>0.5</v>
      </c>
      <c r="K1757">
        <v>1440.9552080000001</v>
      </c>
      <c r="L1757">
        <v>1.3997000000000001E-2</v>
      </c>
      <c r="M1757">
        <v>1.320776</v>
      </c>
      <c r="N1757">
        <v>1.4893999999999999E-2</v>
      </c>
      <c r="O1757">
        <v>10.870234</v>
      </c>
      <c r="P1757">
        <v>1.701E-3</v>
      </c>
    </row>
    <row r="1758" spans="1:16" x14ac:dyDescent="0.2">
      <c r="A1758" t="s">
        <v>218</v>
      </c>
      <c r="B1758">
        <v>249</v>
      </c>
      <c r="C1758">
        <v>261</v>
      </c>
      <c r="D1758" t="s">
        <v>277</v>
      </c>
      <c r="G1758">
        <v>12</v>
      </c>
      <c r="H1758">
        <v>1438.7940000000001</v>
      </c>
      <c r="I1758" t="s">
        <v>24</v>
      </c>
      <c r="J1758">
        <v>5</v>
      </c>
      <c r="K1758">
        <v>1442.0883679999999</v>
      </c>
      <c r="L1758">
        <v>2.3276999999999999E-2</v>
      </c>
      <c r="M1758">
        <v>2.4539369999999998</v>
      </c>
      <c r="N1758">
        <v>2.3827999999999998E-2</v>
      </c>
      <c r="O1758">
        <v>10.868312</v>
      </c>
      <c r="P1758">
        <v>9.3489999999999997E-3</v>
      </c>
    </row>
    <row r="1759" spans="1:16" x14ac:dyDescent="0.2">
      <c r="A1759" t="s">
        <v>218</v>
      </c>
      <c r="B1759">
        <v>249</v>
      </c>
      <c r="C1759">
        <v>261</v>
      </c>
      <c r="D1759" t="s">
        <v>277</v>
      </c>
      <c r="G1759">
        <v>12</v>
      </c>
      <c r="H1759">
        <v>1438.7940000000001</v>
      </c>
      <c r="I1759" t="s">
        <v>24</v>
      </c>
      <c r="J1759">
        <v>50.000003999999997</v>
      </c>
      <c r="K1759">
        <v>1442.6886810000001</v>
      </c>
      <c r="L1759">
        <v>1.6975000000000001E-2</v>
      </c>
      <c r="M1759">
        <v>3.054249</v>
      </c>
      <c r="N1759">
        <v>1.7722999999999999E-2</v>
      </c>
      <c r="O1759">
        <v>10.863825</v>
      </c>
      <c r="P1759">
        <v>1.5120000000000001E-3</v>
      </c>
    </row>
    <row r="1760" spans="1:16" x14ac:dyDescent="0.2">
      <c r="A1760" t="s">
        <v>218</v>
      </c>
      <c r="B1760">
        <v>249</v>
      </c>
      <c r="C1760">
        <v>261</v>
      </c>
      <c r="D1760" t="s">
        <v>277</v>
      </c>
      <c r="G1760">
        <v>12</v>
      </c>
      <c r="H1760">
        <v>1438.7940000000001</v>
      </c>
      <c r="I1760" t="s">
        <v>26</v>
      </c>
      <c r="J1760">
        <v>0</v>
      </c>
      <c r="K1760">
        <v>1439.6344320000001</v>
      </c>
      <c r="L1760">
        <v>5.0930000000000003E-3</v>
      </c>
      <c r="M1760">
        <v>0</v>
      </c>
      <c r="N1760">
        <v>0</v>
      </c>
      <c r="O1760">
        <v>10.875159</v>
      </c>
      <c r="P1760">
        <v>1.371E-3</v>
      </c>
    </row>
    <row r="1761" spans="1:16" x14ac:dyDescent="0.2">
      <c r="A1761" t="s">
        <v>218</v>
      </c>
      <c r="B1761">
        <v>249</v>
      </c>
      <c r="C1761">
        <v>261</v>
      </c>
      <c r="D1761" t="s">
        <v>277</v>
      </c>
      <c r="G1761">
        <v>12</v>
      </c>
      <c r="H1761">
        <v>1438.7940000000001</v>
      </c>
      <c r="I1761" t="s">
        <v>26</v>
      </c>
      <c r="J1761">
        <v>5.0000000000000001E-3</v>
      </c>
      <c r="K1761">
        <v>1440.118444</v>
      </c>
      <c r="L1761">
        <v>2.1236000000000001E-2</v>
      </c>
      <c r="M1761">
        <v>0.484012</v>
      </c>
      <c r="N1761">
        <v>2.1838E-2</v>
      </c>
      <c r="O1761">
        <v>10.883646000000001</v>
      </c>
      <c r="P1761">
        <v>6.0010000000000003E-3</v>
      </c>
    </row>
    <row r="1762" spans="1:16" x14ac:dyDescent="0.2">
      <c r="A1762" t="s">
        <v>218</v>
      </c>
      <c r="B1762">
        <v>249</v>
      </c>
      <c r="C1762">
        <v>261</v>
      </c>
      <c r="D1762" t="s">
        <v>277</v>
      </c>
      <c r="G1762">
        <v>12</v>
      </c>
      <c r="H1762">
        <v>1438.7940000000001</v>
      </c>
      <c r="I1762" t="s">
        <v>26</v>
      </c>
      <c r="J1762">
        <v>0.05</v>
      </c>
      <c r="K1762">
        <v>1440.5433760000001</v>
      </c>
      <c r="L1762">
        <v>2.2755000000000001E-2</v>
      </c>
      <c r="M1762">
        <v>0.90894399999999997</v>
      </c>
      <c r="N1762">
        <v>2.3317999999999998E-2</v>
      </c>
      <c r="O1762">
        <v>10.874339000000001</v>
      </c>
      <c r="P1762">
        <v>9.1200000000000005E-4</v>
      </c>
    </row>
    <row r="1763" spans="1:16" x14ac:dyDescent="0.2">
      <c r="A1763" t="s">
        <v>218</v>
      </c>
      <c r="B1763">
        <v>249</v>
      </c>
      <c r="C1763">
        <v>261</v>
      </c>
      <c r="D1763" t="s">
        <v>277</v>
      </c>
      <c r="G1763">
        <v>12</v>
      </c>
      <c r="H1763">
        <v>1438.7940000000001</v>
      </c>
      <c r="I1763" t="s">
        <v>26</v>
      </c>
      <c r="J1763">
        <v>0.5</v>
      </c>
      <c r="K1763">
        <v>1441.2098140000001</v>
      </c>
      <c r="L1763">
        <v>5.5760000000000002E-3</v>
      </c>
      <c r="M1763">
        <v>1.5753820000000001</v>
      </c>
      <c r="N1763">
        <v>7.5519999999999997E-3</v>
      </c>
      <c r="O1763">
        <v>10.871878000000001</v>
      </c>
      <c r="P1763">
        <v>2.2490000000000001E-3</v>
      </c>
    </row>
    <row r="1764" spans="1:16" x14ac:dyDescent="0.2">
      <c r="A1764" t="s">
        <v>218</v>
      </c>
      <c r="B1764">
        <v>249</v>
      </c>
      <c r="C1764">
        <v>261</v>
      </c>
      <c r="D1764" t="s">
        <v>277</v>
      </c>
      <c r="G1764">
        <v>12</v>
      </c>
      <c r="H1764">
        <v>1438.7940000000001</v>
      </c>
      <c r="I1764" t="s">
        <v>26</v>
      </c>
      <c r="J1764">
        <v>5</v>
      </c>
      <c r="K1764">
        <v>1442.1512949999999</v>
      </c>
      <c r="L1764">
        <v>2.0856E-2</v>
      </c>
      <c r="M1764">
        <v>2.516864</v>
      </c>
      <c r="N1764">
        <v>2.1468999999999999E-2</v>
      </c>
      <c r="O1764">
        <v>10.866744000000001</v>
      </c>
      <c r="P1764">
        <v>2.7230000000000002E-3</v>
      </c>
    </row>
    <row r="1765" spans="1:16" x14ac:dyDescent="0.2">
      <c r="A1765" t="s">
        <v>218</v>
      </c>
      <c r="B1765">
        <v>249</v>
      </c>
      <c r="C1765">
        <v>261</v>
      </c>
      <c r="D1765" t="s">
        <v>277</v>
      </c>
      <c r="G1765">
        <v>12</v>
      </c>
      <c r="H1765">
        <v>1438.7940000000001</v>
      </c>
      <c r="I1765" t="s">
        <v>26</v>
      </c>
      <c r="J1765">
        <v>50.000003999999997</v>
      </c>
      <c r="K1765">
        <v>1442.7301090000001</v>
      </c>
      <c r="L1765">
        <v>1.8279E-2</v>
      </c>
      <c r="M1765">
        <v>3.0956769999999998</v>
      </c>
      <c r="N1765">
        <v>1.8976E-2</v>
      </c>
      <c r="O1765">
        <v>10.858815</v>
      </c>
      <c r="P1765">
        <v>2.6900000000000001E-3</v>
      </c>
    </row>
    <row r="1766" spans="1:16" x14ac:dyDescent="0.2">
      <c r="A1766" t="s">
        <v>218</v>
      </c>
      <c r="B1766">
        <v>250</v>
      </c>
      <c r="C1766">
        <v>261</v>
      </c>
      <c r="D1766" t="s">
        <v>278</v>
      </c>
      <c r="G1766">
        <v>11</v>
      </c>
      <c r="H1766">
        <v>1325.71</v>
      </c>
      <c r="I1766" t="s">
        <v>24</v>
      </c>
      <c r="J1766">
        <v>0</v>
      </c>
      <c r="K1766">
        <v>1326.464512</v>
      </c>
      <c r="L1766">
        <v>1.1900000000000001E-2</v>
      </c>
      <c r="M1766">
        <v>0</v>
      </c>
      <c r="N1766">
        <v>0</v>
      </c>
      <c r="O1766">
        <v>10.303117</v>
      </c>
      <c r="P1766">
        <v>1.7080000000000001E-3</v>
      </c>
    </row>
    <row r="1767" spans="1:16" x14ac:dyDescent="0.2">
      <c r="A1767" t="s">
        <v>218</v>
      </c>
      <c r="B1767">
        <v>250</v>
      </c>
      <c r="C1767">
        <v>261</v>
      </c>
      <c r="D1767" t="s">
        <v>278</v>
      </c>
      <c r="G1767">
        <v>11</v>
      </c>
      <c r="H1767">
        <v>1325.71</v>
      </c>
      <c r="I1767" t="s">
        <v>24</v>
      </c>
      <c r="J1767">
        <v>5.0000000000000001E-3</v>
      </c>
      <c r="K1767">
        <v>1326.886483</v>
      </c>
      <c r="L1767">
        <v>3.3065999999999998E-2</v>
      </c>
      <c r="M1767">
        <v>0.42197099999999998</v>
      </c>
      <c r="N1767">
        <v>3.5142E-2</v>
      </c>
      <c r="O1767">
        <v>10.305427</v>
      </c>
      <c r="P1767">
        <v>2.0089999999999999E-3</v>
      </c>
    </row>
    <row r="1768" spans="1:16" x14ac:dyDescent="0.2">
      <c r="A1768" t="s">
        <v>218</v>
      </c>
      <c r="B1768">
        <v>250</v>
      </c>
      <c r="C1768">
        <v>261</v>
      </c>
      <c r="D1768" t="s">
        <v>278</v>
      </c>
      <c r="G1768">
        <v>11</v>
      </c>
      <c r="H1768">
        <v>1325.71</v>
      </c>
      <c r="I1768" t="s">
        <v>24</v>
      </c>
      <c r="J1768">
        <v>0.05</v>
      </c>
      <c r="K1768">
        <v>1327.203485</v>
      </c>
      <c r="L1768">
        <v>3.8991999999999999E-2</v>
      </c>
      <c r="M1768">
        <v>0.73897299999999999</v>
      </c>
      <c r="N1768">
        <v>4.0766999999999998E-2</v>
      </c>
      <c r="O1768">
        <v>10.312151</v>
      </c>
      <c r="P1768">
        <v>5.6600000000000001E-3</v>
      </c>
    </row>
    <row r="1769" spans="1:16" x14ac:dyDescent="0.2">
      <c r="A1769" t="s">
        <v>218</v>
      </c>
      <c r="B1769">
        <v>250</v>
      </c>
      <c r="C1769">
        <v>261</v>
      </c>
      <c r="D1769" t="s">
        <v>278</v>
      </c>
      <c r="G1769">
        <v>11</v>
      </c>
      <c r="H1769">
        <v>1325.71</v>
      </c>
      <c r="I1769" t="s">
        <v>24</v>
      </c>
      <c r="J1769">
        <v>0.5</v>
      </c>
      <c r="K1769">
        <v>1327.604059</v>
      </c>
      <c r="L1769">
        <v>4.0909000000000001E-2</v>
      </c>
      <c r="M1769">
        <v>1.1395459999999999</v>
      </c>
      <c r="N1769">
        <v>4.2604999999999997E-2</v>
      </c>
      <c r="O1769">
        <v>10.298593</v>
      </c>
      <c r="P1769">
        <v>1.8489999999999999E-3</v>
      </c>
    </row>
    <row r="1770" spans="1:16" x14ac:dyDescent="0.2">
      <c r="A1770" t="s">
        <v>218</v>
      </c>
      <c r="B1770">
        <v>250</v>
      </c>
      <c r="C1770">
        <v>261</v>
      </c>
      <c r="D1770" t="s">
        <v>278</v>
      </c>
      <c r="G1770">
        <v>11</v>
      </c>
      <c r="H1770">
        <v>1325.71</v>
      </c>
      <c r="I1770" t="s">
        <v>24</v>
      </c>
      <c r="J1770">
        <v>5</v>
      </c>
      <c r="K1770">
        <v>1328.759509</v>
      </c>
      <c r="L1770">
        <v>2.7156E-2</v>
      </c>
      <c r="M1770">
        <v>2.2949959999999998</v>
      </c>
      <c r="N1770">
        <v>2.9648999999999998E-2</v>
      </c>
      <c r="O1770">
        <v>10.297178000000001</v>
      </c>
      <c r="P1770">
        <v>8.7919999999999995E-3</v>
      </c>
    </row>
    <row r="1771" spans="1:16" x14ac:dyDescent="0.2">
      <c r="A1771" t="s">
        <v>218</v>
      </c>
      <c r="B1771">
        <v>250</v>
      </c>
      <c r="C1771">
        <v>261</v>
      </c>
      <c r="D1771" t="s">
        <v>278</v>
      </c>
      <c r="G1771">
        <v>11</v>
      </c>
      <c r="H1771">
        <v>1325.71</v>
      </c>
      <c r="I1771" t="s">
        <v>24</v>
      </c>
      <c r="J1771">
        <v>50.000003999999997</v>
      </c>
      <c r="K1771">
        <v>1329.350152</v>
      </c>
      <c r="L1771">
        <v>2.4237000000000002E-2</v>
      </c>
      <c r="M1771">
        <v>2.8856389999999998</v>
      </c>
      <c r="N1771">
        <v>2.7001000000000001E-2</v>
      </c>
      <c r="O1771">
        <v>10.291504</v>
      </c>
      <c r="P1771">
        <v>1.872E-3</v>
      </c>
    </row>
    <row r="1772" spans="1:16" x14ac:dyDescent="0.2">
      <c r="A1772" t="s">
        <v>218</v>
      </c>
      <c r="B1772">
        <v>250</v>
      </c>
      <c r="C1772">
        <v>261</v>
      </c>
      <c r="D1772" t="s">
        <v>278</v>
      </c>
      <c r="G1772">
        <v>11</v>
      </c>
      <c r="H1772">
        <v>1325.71</v>
      </c>
      <c r="I1772" t="s">
        <v>26</v>
      </c>
      <c r="J1772">
        <v>0</v>
      </c>
      <c r="K1772">
        <v>1326.464512</v>
      </c>
      <c r="L1772">
        <v>1.1900000000000001E-2</v>
      </c>
      <c r="M1772">
        <v>0</v>
      </c>
      <c r="N1772">
        <v>0</v>
      </c>
      <c r="O1772">
        <v>10.303117</v>
      </c>
      <c r="P1772">
        <v>1.7080000000000001E-3</v>
      </c>
    </row>
    <row r="1773" spans="1:16" x14ac:dyDescent="0.2">
      <c r="A1773" t="s">
        <v>218</v>
      </c>
      <c r="B1773">
        <v>250</v>
      </c>
      <c r="C1773">
        <v>261</v>
      </c>
      <c r="D1773" t="s">
        <v>278</v>
      </c>
      <c r="G1773">
        <v>11</v>
      </c>
      <c r="H1773">
        <v>1325.71</v>
      </c>
      <c r="I1773" t="s">
        <v>26</v>
      </c>
      <c r="J1773">
        <v>5.0000000000000001E-3</v>
      </c>
      <c r="K1773">
        <v>1326.884051</v>
      </c>
      <c r="L1773">
        <v>3.2473000000000002E-2</v>
      </c>
      <c r="M1773">
        <v>0.419539</v>
      </c>
      <c r="N1773">
        <v>3.4584999999999998E-2</v>
      </c>
      <c r="O1773">
        <v>10.312511000000001</v>
      </c>
      <c r="P1773">
        <v>6.3070000000000001E-3</v>
      </c>
    </row>
    <row r="1774" spans="1:16" x14ac:dyDescent="0.2">
      <c r="A1774" t="s">
        <v>218</v>
      </c>
      <c r="B1774">
        <v>250</v>
      </c>
      <c r="C1774">
        <v>261</v>
      </c>
      <c r="D1774" t="s">
        <v>278</v>
      </c>
      <c r="G1774">
        <v>11</v>
      </c>
      <c r="H1774">
        <v>1325.71</v>
      </c>
      <c r="I1774" t="s">
        <v>26</v>
      </c>
      <c r="J1774">
        <v>0.05</v>
      </c>
      <c r="K1774">
        <v>1327.294764</v>
      </c>
      <c r="L1774">
        <v>2.6529E-2</v>
      </c>
      <c r="M1774">
        <v>0.83025199999999999</v>
      </c>
      <c r="N1774">
        <v>2.9076000000000001E-2</v>
      </c>
      <c r="O1774">
        <v>10.300132</v>
      </c>
      <c r="P1774">
        <v>1.242E-3</v>
      </c>
    </row>
    <row r="1775" spans="1:16" x14ac:dyDescent="0.2">
      <c r="A1775" t="s">
        <v>218</v>
      </c>
      <c r="B1775">
        <v>250</v>
      </c>
      <c r="C1775">
        <v>261</v>
      </c>
      <c r="D1775" t="s">
        <v>278</v>
      </c>
      <c r="G1775">
        <v>11</v>
      </c>
      <c r="H1775">
        <v>1325.71</v>
      </c>
      <c r="I1775" t="s">
        <v>26</v>
      </c>
      <c r="J1775">
        <v>0.5</v>
      </c>
      <c r="K1775">
        <v>1327.8864639999999</v>
      </c>
      <c r="L1775">
        <v>1.4947999999999999E-2</v>
      </c>
      <c r="M1775">
        <v>1.4219520000000001</v>
      </c>
      <c r="N1775">
        <v>1.9106999999999999E-2</v>
      </c>
      <c r="O1775">
        <v>10.298693</v>
      </c>
      <c r="P1775">
        <v>1.39E-3</v>
      </c>
    </row>
    <row r="1776" spans="1:16" x14ac:dyDescent="0.2">
      <c r="A1776" t="s">
        <v>218</v>
      </c>
      <c r="B1776">
        <v>250</v>
      </c>
      <c r="C1776">
        <v>261</v>
      </c>
      <c r="D1776" t="s">
        <v>278</v>
      </c>
      <c r="G1776">
        <v>11</v>
      </c>
      <c r="H1776">
        <v>1325.71</v>
      </c>
      <c r="I1776" t="s">
        <v>26</v>
      </c>
      <c r="J1776">
        <v>5</v>
      </c>
      <c r="K1776">
        <v>1328.8269499999999</v>
      </c>
      <c r="L1776">
        <v>1.9473000000000001E-2</v>
      </c>
      <c r="M1776">
        <v>2.362438</v>
      </c>
      <c r="N1776">
        <v>2.2821999999999999E-2</v>
      </c>
      <c r="O1776">
        <v>10.293694</v>
      </c>
      <c r="P1776">
        <v>1.655E-3</v>
      </c>
    </row>
    <row r="1777" spans="1:16" x14ac:dyDescent="0.2">
      <c r="A1777" t="s">
        <v>218</v>
      </c>
      <c r="B1777">
        <v>250</v>
      </c>
      <c r="C1777">
        <v>261</v>
      </c>
      <c r="D1777" t="s">
        <v>278</v>
      </c>
      <c r="G1777">
        <v>11</v>
      </c>
      <c r="H1777">
        <v>1325.71</v>
      </c>
      <c r="I1777" t="s">
        <v>26</v>
      </c>
      <c r="J1777">
        <v>50.000003999999997</v>
      </c>
      <c r="K1777">
        <v>1329.3407</v>
      </c>
      <c r="L1777">
        <v>0.10233</v>
      </c>
      <c r="M1777">
        <v>2.876188</v>
      </c>
      <c r="N1777">
        <v>0.103019</v>
      </c>
      <c r="O1777">
        <v>10.286185</v>
      </c>
      <c r="P1777">
        <v>4.7000000000000002E-3</v>
      </c>
    </row>
    <row r="1778" spans="1:16" x14ac:dyDescent="0.2">
      <c r="A1778" t="s">
        <v>218</v>
      </c>
      <c r="B1778">
        <v>251</v>
      </c>
      <c r="C1778">
        <v>257</v>
      </c>
      <c r="D1778" t="s">
        <v>279</v>
      </c>
      <c r="G1778">
        <v>6</v>
      </c>
      <c r="H1778">
        <v>719.35699999999997</v>
      </c>
      <c r="I1778" t="s">
        <v>24</v>
      </c>
      <c r="J1778">
        <v>0</v>
      </c>
      <c r="K1778">
        <v>719.78092800000002</v>
      </c>
      <c r="L1778">
        <v>1.4172000000000001E-2</v>
      </c>
      <c r="M1778">
        <v>0</v>
      </c>
      <c r="N1778">
        <v>0</v>
      </c>
      <c r="O1778">
        <v>5.6281939999999997</v>
      </c>
      <c r="P1778">
        <v>6.8900000000000005E-4</v>
      </c>
    </row>
    <row r="1779" spans="1:16" x14ac:dyDescent="0.2">
      <c r="A1779" t="s">
        <v>218</v>
      </c>
      <c r="B1779">
        <v>251</v>
      </c>
      <c r="C1779">
        <v>257</v>
      </c>
      <c r="D1779" t="s">
        <v>279</v>
      </c>
      <c r="G1779">
        <v>6</v>
      </c>
      <c r="H1779">
        <v>719.35699999999997</v>
      </c>
      <c r="I1779" t="s">
        <v>24</v>
      </c>
      <c r="J1779">
        <v>5.0000000000000001E-3</v>
      </c>
      <c r="K1779">
        <v>720.37403099999995</v>
      </c>
      <c r="L1779">
        <v>1.6527E-2</v>
      </c>
      <c r="M1779">
        <v>0.59310300000000005</v>
      </c>
      <c r="N1779">
        <v>2.1770999999999999E-2</v>
      </c>
      <c r="O1779">
        <v>5.6343370000000004</v>
      </c>
      <c r="P1779">
        <v>2.454E-3</v>
      </c>
    </row>
    <row r="1780" spans="1:16" x14ac:dyDescent="0.2">
      <c r="A1780" t="s">
        <v>218</v>
      </c>
      <c r="B1780">
        <v>251</v>
      </c>
      <c r="C1780">
        <v>257</v>
      </c>
      <c r="D1780" t="s">
        <v>279</v>
      </c>
      <c r="G1780">
        <v>6</v>
      </c>
      <c r="H1780">
        <v>719.35699999999997</v>
      </c>
      <c r="I1780" t="s">
        <v>24</v>
      </c>
      <c r="J1780">
        <v>0.05</v>
      </c>
      <c r="K1780">
        <v>720.95846600000004</v>
      </c>
      <c r="L1780">
        <v>3.4202000000000003E-2</v>
      </c>
      <c r="M1780">
        <v>1.1775370000000001</v>
      </c>
      <c r="N1780">
        <v>3.7021999999999999E-2</v>
      </c>
      <c r="O1780">
        <v>5.6379659999999996</v>
      </c>
      <c r="P1780">
        <v>3.3969999999999998E-3</v>
      </c>
    </row>
    <row r="1781" spans="1:16" x14ac:dyDescent="0.2">
      <c r="A1781" t="s">
        <v>218</v>
      </c>
      <c r="B1781">
        <v>251</v>
      </c>
      <c r="C1781">
        <v>257</v>
      </c>
      <c r="D1781" t="s">
        <v>279</v>
      </c>
      <c r="G1781">
        <v>6</v>
      </c>
      <c r="H1781">
        <v>719.35699999999997</v>
      </c>
      <c r="I1781" t="s">
        <v>24</v>
      </c>
      <c r="J1781">
        <v>0.5</v>
      </c>
      <c r="K1781">
        <v>721.36641199999997</v>
      </c>
      <c r="L1781">
        <v>7.4949999999999999E-3</v>
      </c>
      <c r="M1781">
        <v>1.585483</v>
      </c>
      <c r="N1781">
        <v>1.6031E-2</v>
      </c>
      <c r="O1781">
        <v>5.6351100000000001</v>
      </c>
      <c r="P1781">
        <v>1.0690000000000001E-3</v>
      </c>
    </row>
    <row r="1782" spans="1:16" x14ac:dyDescent="0.2">
      <c r="A1782" t="s">
        <v>218</v>
      </c>
      <c r="B1782">
        <v>251</v>
      </c>
      <c r="C1782">
        <v>257</v>
      </c>
      <c r="D1782" t="s">
        <v>279</v>
      </c>
      <c r="G1782">
        <v>6</v>
      </c>
      <c r="H1782">
        <v>719.35699999999997</v>
      </c>
      <c r="I1782" t="s">
        <v>24</v>
      </c>
      <c r="J1782">
        <v>5</v>
      </c>
      <c r="K1782">
        <v>722.06205199999999</v>
      </c>
      <c r="L1782">
        <v>1.0614999999999999E-2</v>
      </c>
      <c r="M1782">
        <v>2.2811240000000002</v>
      </c>
      <c r="N1782">
        <v>1.7706E-2</v>
      </c>
      <c r="O1782">
        <v>5.636806</v>
      </c>
      <c r="P1782">
        <v>9.3650000000000001E-3</v>
      </c>
    </row>
    <row r="1783" spans="1:16" x14ac:dyDescent="0.2">
      <c r="A1783" t="s">
        <v>218</v>
      </c>
      <c r="B1783">
        <v>251</v>
      </c>
      <c r="C1783">
        <v>257</v>
      </c>
      <c r="D1783" t="s">
        <v>279</v>
      </c>
      <c r="G1783">
        <v>6</v>
      </c>
      <c r="H1783">
        <v>719.35699999999997</v>
      </c>
      <c r="I1783" t="s">
        <v>24</v>
      </c>
      <c r="J1783">
        <v>50.000003999999997</v>
      </c>
      <c r="K1783">
        <v>722.39495299999999</v>
      </c>
      <c r="L1783">
        <v>7.8040000000000002E-3</v>
      </c>
      <c r="M1783">
        <v>2.6140249999999998</v>
      </c>
      <c r="N1783">
        <v>1.6178000000000001E-2</v>
      </c>
      <c r="O1783">
        <v>5.6350870000000004</v>
      </c>
      <c r="P1783">
        <v>1.271E-3</v>
      </c>
    </row>
    <row r="1784" spans="1:16" x14ac:dyDescent="0.2">
      <c r="A1784" t="s">
        <v>218</v>
      </c>
      <c r="B1784">
        <v>251</v>
      </c>
      <c r="C1784">
        <v>257</v>
      </c>
      <c r="D1784" t="s">
        <v>279</v>
      </c>
      <c r="G1784">
        <v>6</v>
      </c>
      <c r="H1784">
        <v>719.35699999999997</v>
      </c>
      <c r="I1784" t="s">
        <v>26</v>
      </c>
      <c r="J1784">
        <v>0</v>
      </c>
      <c r="K1784">
        <v>719.78092800000002</v>
      </c>
      <c r="L1784">
        <v>1.4172000000000001E-2</v>
      </c>
      <c r="M1784">
        <v>0</v>
      </c>
      <c r="N1784">
        <v>0</v>
      </c>
      <c r="O1784">
        <v>5.6281939999999997</v>
      </c>
      <c r="P1784">
        <v>6.8900000000000005E-4</v>
      </c>
    </row>
    <row r="1785" spans="1:16" x14ac:dyDescent="0.2">
      <c r="A1785" t="s">
        <v>218</v>
      </c>
      <c r="B1785">
        <v>251</v>
      </c>
      <c r="C1785">
        <v>257</v>
      </c>
      <c r="D1785" t="s">
        <v>279</v>
      </c>
      <c r="G1785">
        <v>6</v>
      </c>
      <c r="H1785">
        <v>719.35699999999997</v>
      </c>
      <c r="I1785" t="s">
        <v>26</v>
      </c>
      <c r="J1785">
        <v>5.0000000000000001E-3</v>
      </c>
      <c r="K1785">
        <v>720.329251</v>
      </c>
      <c r="L1785">
        <v>1.5958E-2</v>
      </c>
      <c r="M1785">
        <v>0.54832199999999998</v>
      </c>
      <c r="N1785">
        <v>2.1343000000000001E-2</v>
      </c>
      <c r="O1785">
        <v>5.6424450000000004</v>
      </c>
      <c r="P1785">
        <v>5.2719999999999998E-3</v>
      </c>
    </row>
    <row r="1786" spans="1:16" x14ac:dyDescent="0.2">
      <c r="A1786" t="s">
        <v>218</v>
      </c>
      <c r="B1786">
        <v>251</v>
      </c>
      <c r="C1786">
        <v>257</v>
      </c>
      <c r="D1786" t="s">
        <v>279</v>
      </c>
      <c r="G1786">
        <v>6</v>
      </c>
      <c r="H1786">
        <v>719.35699999999997</v>
      </c>
      <c r="I1786" t="s">
        <v>26</v>
      </c>
      <c r="J1786">
        <v>0.05</v>
      </c>
      <c r="K1786">
        <v>720.98740999999995</v>
      </c>
      <c r="L1786">
        <v>2.2334E-2</v>
      </c>
      <c r="M1786">
        <v>1.2064820000000001</v>
      </c>
      <c r="N1786">
        <v>2.6450999999999999E-2</v>
      </c>
      <c r="O1786">
        <v>5.6319900000000001</v>
      </c>
      <c r="P1786">
        <v>9.6900000000000003E-4</v>
      </c>
    </row>
    <row r="1787" spans="1:16" x14ac:dyDescent="0.2">
      <c r="A1787" t="s">
        <v>218</v>
      </c>
      <c r="B1787">
        <v>251</v>
      </c>
      <c r="C1787">
        <v>257</v>
      </c>
      <c r="D1787" t="s">
        <v>279</v>
      </c>
      <c r="G1787">
        <v>6</v>
      </c>
      <c r="H1787">
        <v>719.35699999999997</v>
      </c>
      <c r="I1787" t="s">
        <v>26</v>
      </c>
      <c r="J1787">
        <v>0.5</v>
      </c>
      <c r="K1787">
        <v>721.48402699999997</v>
      </c>
      <c r="L1787">
        <v>2.0152E-2</v>
      </c>
      <c r="M1787">
        <v>1.703098</v>
      </c>
      <c r="N1787">
        <v>2.4636000000000002E-2</v>
      </c>
      <c r="O1787">
        <v>5.6384379999999998</v>
      </c>
      <c r="P1787">
        <v>2.7899999999999999E-3</v>
      </c>
    </row>
    <row r="1788" spans="1:16" x14ac:dyDescent="0.2">
      <c r="A1788" t="s">
        <v>218</v>
      </c>
      <c r="B1788">
        <v>251</v>
      </c>
      <c r="C1788">
        <v>257</v>
      </c>
      <c r="D1788" t="s">
        <v>279</v>
      </c>
      <c r="G1788">
        <v>6</v>
      </c>
      <c r="H1788">
        <v>719.35699999999997</v>
      </c>
      <c r="I1788" t="s">
        <v>26</v>
      </c>
      <c r="J1788">
        <v>5</v>
      </c>
      <c r="K1788">
        <v>722.03133700000001</v>
      </c>
      <c r="L1788">
        <v>1.1214999999999999E-2</v>
      </c>
      <c r="M1788">
        <v>2.2504089999999999</v>
      </c>
      <c r="N1788">
        <v>1.8072000000000001E-2</v>
      </c>
      <c r="O1788">
        <v>5.6338010000000001</v>
      </c>
      <c r="P1788">
        <v>2.3519999999999999E-3</v>
      </c>
    </row>
    <row r="1789" spans="1:16" x14ac:dyDescent="0.2">
      <c r="A1789" t="s">
        <v>218</v>
      </c>
      <c r="B1789">
        <v>251</v>
      </c>
      <c r="C1789">
        <v>257</v>
      </c>
      <c r="D1789" t="s">
        <v>279</v>
      </c>
      <c r="G1789">
        <v>6</v>
      </c>
      <c r="H1789">
        <v>719.35699999999997</v>
      </c>
      <c r="I1789" t="s">
        <v>26</v>
      </c>
      <c r="J1789">
        <v>50.000003999999997</v>
      </c>
      <c r="K1789">
        <v>722.362664</v>
      </c>
      <c r="L1789">
        <v>2.7694E-2</v>
      </c>
      <c r="M1789">
        <v>2.5817359999999998</v>
      </c>
      <c r="N1789">
        <v>3.1109000000000001E-2</v>
      </c>
      <c r="O1789">
        <v>5.6319419999999996</v>
      </c>
      <c r="P1789">
        <v>5.8200000000000005E-4</v>
      </c>
    </row>
    <row r="1790" spans="1:16" x14ac:dyDescent="0.2">
      <c r="A1790" t="s">
        <v>218</v>
      </c>
      <c r="B1790">
        <v>251</v>
      </c>
      <c r="C1790">
        <v>259</v>
      </c>
      <c r="D1790" t="s">
        <v>280</v>
      </c>
      <c r="G1790">
        <v>8</v>
      </c>
      <c r="H1790">
        <v>918.48910000000001</v>
      </c>
      <c r="I1790" t="s">
        <v>24</v>
      </c>
      <c r="J1790">
        <v>0</v>
      </c>
      <c r="K1790">
        <v>918.95902599999999</v>
      </c>
      <c r="L1790">
        <v>4.3154999999999999E-2</v>
      </c>
      <c r="M1790">
        <v>0</v>
      </c>
      <c r="N1790">
        <v>0</v>
      </c>
      <c r="O1790">
        <v>5.0782550000000004</v>
      </c>
      <c r="P1790">
        <v>1.036E-3</v>
      </c>
    </row>
    <row r="1791" spans="1:16" x14ac:dyDescent="0.2">
      <c r="A1791" t="s">
        <v>218</v>
      </c>
      <c r="B1791">
        <v>251</v>
      </c>
      <c r="C1791">
        <v>259</v>
      </c>
      <c r="D1791" t="s">
        <v>280</v>
      </c>
      <c r="G1791">
        <v>8</v>
      </c>
      <c r="H1791">
        <v>918.48910000000001</v>
      </c>
      <c r="I1791" t="s">
        <v>24</v>
      </c>
      <c r="J1791">
        <v>5.0000000000000001E-3</v>
      </c>
      <c r="K1791">
        <v>919.70549300000005</v>
      </c>
      <c r="L1791">
        <v>2.0409E-2</v>
      </c>
      <c r="M1791">
        <v>0.74646699999999999</v>
      </c>
      <c r="N1791">
        <v>4.7738000000000003E-2</v>
      </c>
      <c r="O1791">
        <v>5.0914390000000003</v>
      </c>
      <c r="P1791">
        <v>3.5829999999999998E-3</v>
      </c>
    </row>
    <row r="1792" spans="1:16" x14ac:dyDescent="0.2">
      <c r="A1792" t="s">
        <v>218</v>
      </c>
      <c r="B1792">
        <v>251</v>
      </c>
      <c r="C1792">
        <v>259</v>
      </c>
      <c r="D1792" t="s">
        <v>280</v>
      </c>
      <c r="G1792">
        <v>8</v>
      </c>
      <c r="H1792">
        <v>918.48910000000001</v>
      </c>
      <c r="I1792" t="s">
        <v>24</v>
      </c>
      <c r="J1792">
        <v>0.05</v>
      </c>
      <c r="K1792">
        <v>920.30024200000003</v>
      </c>
      <c r="L1792">
        <v>0.12158099999999999</v>
      </c>
      <c r="M1792">
        <v>1.341216</v>
      </c>
      <c r="N1792">
        <v>0.12901299999999999</v>
      </c>
      <c r="O1792">
        <v>5.0929919999999997</v>
      </c>
      <c r="P1792">
        <v>2.274E-3</v>
      </c>
    </row>
    <row r="1793" spans="1:16" x14ac:dyDescent="0.2">
      <c r="A1793" t="s">
        <v>218</v>
      </c>
      <c r="B1793">
        <v>251</v>
      </c>
      <c r="C1793">
        <v>259</v>
      </c>
      <c r="D1793" t="s">
        <v>280</v>
      </c>
      <c r="G1793">
        <v>8</v>
      </c>
      <c r="H1793">
        <v>918.48910000000001</v>
      </c>
      <c r="I1793" t="s">
        <v>24</v>
      </c>
      <c r="J1793">
        <v>0.5</v>
      </c>
      <c r="K1793">
        <v>920.85684200000003</v>
      </c>
      <c r="L1793">
        <v>1.8113000000000001E-2</v>
      </c>
      <c r="M1793">
        <v>1.8978159999999999</v>
      </c>
      <c r="N1793">
        <v>4.6802999999999997E-2</v>
      </c>
      <c r="O1793">
        <v>5.0874730000000001</v>
      </c>
      <c r="P1793">
        <v>9.8299999999999993E-4</v>
      </c>
    </row>
    <row r="1794" spans="1:16" x14ac:dyDescent="0.2">
      <c r="A1794" t="s">
        <v>218</v>
      </c>
      <c r="B1794">
        <v>251</v>
      </c>
      <c r="C1794">
        <v>259</v>
      </c>
      <c r="D1794" t="s">
        <v>280</v>
      </c>
      <c r="G1794">
        <v>8</v>
      </c>
      <c r="H1794">
        <v>918.48910000000001</v>
      </c>
      <c r="I1794" t="s">
        <v>24</v>
      </c>
      <c r="J1794">
        <v>5</v>
      </c>
      <c r="K1794">
        <v>921.73765100000003</v>
      </c>
      <c r="L1794">
        <v>1.9310999999999998E-2</v>
      </c>
      <c r="M1794">
        <v>2.7786249999999999</v>
      </c>
      <c r="N1794">
        <v>4.7279000000000002E-2</v>
      </c>
      <c r="O1794">
        <v>5.0881590000000001</v>
      </c>
      <c r="P1794">
        <v>9.7140000000000004E-3</v>
      </c>
    </row>
    <row r="1795" spans="1:16" x14ac:dyDescent="0.2">
      <c r="A1795" t="s">
        <v>218</v>
      </c>
      <c r="B1795">
        <v>251</v>
      </c>
      <c r="C1795">
        <v>259</v>
      </c>
      <c r="D1795" t="s">
        <v>280</v>
      </c>
      <c r="G1795">
        <v>8</v>
      </c>
      <c r="H1795">
        <v>918.48910000000001</v>
      </c>
      <c r="I1795" t="s">
        <v>24</v>
      </c>
      <c r="J1795">
        <v>50.000003999999997</v>
      </c>
      <c r="K1795">
        <v>922.21839499999999</v>
      </c>
      <c r="L1795">
        <v>7.6839000000000005E-2</v>
      </c>
      <c r="M1795">
        <v>3.259369</v>
      </c>
      <c r="N1795">
        <v>8.8128999999999999E-2</v>
      </c>
      <c r="O1795">
        <v>5.0855230000000002</v>
      </c>
      <c r="P1795">
        <v>1.5510000000000001E-3</v>
      </c>
    </row>
    <row r="1796" spans="1:16" x14ac:dyDescent="0.2">
      <c r="A1796" t="s">
        <v>218</v>
      </c>
      <c r="B1796">
        <v>251</v>
      </c>
      <c r="C1796">
        <v>259</v>
      </c>
      <c r="D1796" t="s">
        <v>280</v>
      </c>
      <c r="G1796">
        <v>8</v>
      </c>
      <c r="H1796">
        <v>918.48910000000001</v>
      </c>
      <c r="I1796" t="s">
        <v>26</v>
      </c>
      <c r="J1796">
        <v>0</v>
      </c>
      <c r="K1796">
        <v>918.95902599999999</v>
      </c>
      <c r="L1796">
        <v>4.3154999999999999E-2</v>
      </c>
      <c r="M1796">
        <v>0</v>
      </c>
      <c r="N1796">
        <v>0</v>
      </c>
      <c r="O1796">
        <v>5.0782550000000004</v>
      </c>
      <c r="P1796">
        <v>1.036E-3</v>
      </c>
    </row>
    <row r="1797" spans="1:16" x14ac:dyDescent="0.2">
      <c r="A1797" t="s">
        <v>218</v>
      </c>
      <c r="B1797">
        <v>251</v>
      </c>
      <c r="C1797">
        <v>259</v>
      </c>
      <c r="D1797" t="s">
        <v>280</v>
      </c>
      <c r="G1797">
        <v>8</v>
      </c>
      <c r="H1797">
        <v>918.48910000000001</v>
      </c>
      <c r="I1797" t="s">
        <v>26</v>
      </c>
      <c r="J1797">
        <v>5.0000000000000001E-3</v>
      </c>
      <c r="K1797">
        <v>919.62960799999996</v>
      </c>
      <c r="L1797">
        <v>3.9995999999999997E-2</v>
      </c>
      <c r="M1797">
        <v>0.67058200000000001</v>
      </c>
      <c r="N1797">
        <v>5.8839000000000002E-2</v>
      </c>
      <c r="O1797">
        <v>5.0988790000000002</v>
      </c>
      <c r="P1797">
        <v>4.9870000000000001E-3</v>
      </c>
    </row>
    <row r="1798" spans="1:16" x14ac:dyDescent="0.2">
      <c r="A1798" t="s">
        <v>218</v>
      </c>
      <c r="B1798">
        <v>251</v>
      </c>
      <c r="C1798">
        <v>259</v>
      </c>
      <c r="D1798" t="s">
        <v>280</v>
      </c>
      <c r="G1798">
        <v>8</v>
      </c>
      <c r="H1798">
        <v>918.48910000000001</v>
      </c>
      <c r="I1798" t="s">
        <v>26</v>
      </c>
      <c r="J1798">
        <v>0.05</v>
      </c>
      <c r="K1798">
        <v>920.43343600000003</v>
      </c>
      <c r="L1798">
        <v>0.10696600000000001</v>
      </c>
      <c r="M1798">
        <v>1.47441</v>
      </c>
      <c r="N1798">
        <v>0.115344</v>
      </c>
      <c r="O1798">
        <v>5.0849390000000003</v>
      </c>
      <c r="P1798">
        <v>8.3100000000000003E-4</v>
      </c>
    </row>
    <row r="1799" spans="1:16" x14ac:dyDescent="0.2">
      <c r="A1799" t="s">
        <v>218</v>
      </c>
      <c r="B1799">
        <v>251</v>
      </c>
      <c r="C1799">
        <v>259</v>
      </c>
      <c r="D1799" t="s">
        <v>280</v>
      </c>
      <c r="G1799">
        <v>8</v>
      </c>
      <c r="H1799">
        <v>918.48910000000001</v>
      </c>
      <c r="I1799" t="s">
        <v>26</v>
      </c>
      <c r="J1799">
        <v>0.5</v>
      </c>
      <c r="K1799">
        <v>921.14123099999995</v>
      </c>
      <c r="L1799">
        <v>2.3206000000000001E-2</v>
      </c>
      <c r="M1799">
        <v>2.1822050000000002</v>
      </c>
      <c r="N1799">
        <v>4.8999000000000001E-2</v>
      </c>
      <c r="O1799">
        <v>5.0911799999999996</v>
      </c>
      <c r="P1799">
        <v>2.4710000000000001E-3</v>
      </c>
    </row>
    <row r="1800" spans="1:16" x14ac:dyDescent="0.2">
      <c r="A1800" t="s">
        <v>218</v>
      </c>
      <c r="B1800">
        <v>251</v>
      </c>
      <c r="C1800">
        <v>259</v>
      </c>
      <c r="D1800" t="s">
        <v>280</v>
      </c>
      <c r="G1800">
        <v>8</v>
      </c>
      <c r="H1800">
        <v>918.48910000000001</v>
      </c>
      <c r="I1800" t="s">
        <v>26</v>
      </c>
      <c r="J1800">
        <v>5</v>
      </c>
      <c r="K1800">
        <v>921.85403799999995</v>
      </c>
      <c r="L1800">
        <v>7.1888999999999995E-2</v>
      </c>
      <c r="M1800">
        <v>2.8950119999999999</v>
      </c>
      <c r="N1800">
        <v>8.3848000000000006E-2</v>
      </c>
      <c r="O1800">
        <v>5.0870980000000001</v>
      </c>
      <c r="P1800">
        <v>2.5839999999999999E-3</v>
      </c>
    </row>
    <row r="1801" spans="1:16" x14ac:dyDescent="0.2">
      <c r="A1801" t="s">
        <v>218</v>
      </c>
      <c r="B1801">
        <v>251</v>
      </c>
      <c r="C1801">
        <v>259</v>
      </c>
      <c r="D1801" t="s">
        <v>280</v>
      </c>
      <c r="G1801">
        <v>8</v>
      </c>
      <c r="H1801">
        <v>918.48910000000001</v>
      </c>
      <c r="I1801" t="s">
        <v>26</v>
      </c>
      <c r="J1801">
        <v>50.000003999999997</v>
      </c>
      <c r="K1801">
        <v>922.29310299999997</v>
      </c>
      <c r="L1801">
        <v>4.0773999999999998E-2</v>
      </c>
      <c r="M1801">
        <v>3.3340770000000002</v>
      </c>
      <c r="N1801">
        <v>5.9371E-2</v>
      </c>
      <c r="O1801">
        <v>5.0845799999999999</v>
      </c>
      <c r="P1801">
        <v>1.9840000000000001E-3</v>
      </c>
    </row>
    <row r="1802" spans="1:16" x14ac:dyDescent="0.2">
      <c r="A1802" t="s">
        <v>218</v>
      </c>
      <c r="B1802">
        <v>251</v>
      </c>
      <c r="C1802">
        <v>261</v>
      </c>
      <c r="D1802" t="s">
        <v>281</v>
      </c>
      <c r="G1802">
        <v>10</v>
      </c>
      <c r="H1802">
        <v>1178.6415999999999</v>
      </c>
      <c r="I1802" t="s">
        <v>24</v>
      </c>
      <c r="J1802">
        <v>0</v>
      </c>
      <c r="K1802">
        <v>1179.2234020000001</v>
      </c>
      <c r="L1802">
        <v>1.7389999999999999E-2</v>
      </c>
      <c r="M1802">
        <v>0</v>
      </c>
      <c r="N1802">
        <v>0</v>
      </c>
      <c r="O1802">
        <v>9.5932670000000009</v>
      </c>
      <c r="P1802">
        <v>6.1600000000000001E-4</v>
      </c>
    </row>
    <row r="1803" spans="1:16" x14ac:dyDescent="0.2">
      <c r="A1803" t="s">
        <v>218</v>
      </c>
      <c r="B1803">
        <v>251</v>
      </c>
      <c r="C1803">
        <v>261</v>
      </c>
      <c r="D1803" t="s">
        <v>281</v>
      </c>
      <c r="G1803">
        <v>10</v>
      </c>
      <c r="H1803">
        <v>1178.6415999999999</v>
      </c>
      <c r="I1803" t="s">
        <v>24</v>
      </c>
      <c r="J1803">
        <v>5.0000000000000001E-3</v>
      </c>
      <c r="K1803">
        <v>1179.6927189999999</v>
      </c>
      <c r="L1803">
        <v>2.2235000000000001E-2</v>
      </c>
      <c r="M1803">
        <v>0.46931600000000001</v>
      </c>
      <c r="N1803">
        <v>2.8228E-2</v>
      </c>
      <c r="O1803">
        <v>9.6006689999999999</v>
      </c>
      <c r="P1803">
        <v>2.483E-3</v>
      </c>
    </row>
    <row r="1804" spans="1:16" x14ac:dyDescent="0.2">
      <c r="A1804" t="s">
        <v>218</v>
      </c>
      <c r="B1804">
        <v>251</v>
      </c>
      <c r="C1804">
        <v>261</v>
      </c>
      <c r="D1804" t="s">
        <v>281</v>
      </c>
      <c r="G1804">
        <v>10</v>
      </c>
      <c r="H1804">
        <v>1178.6415999999999</v>
      </c>
      <c r="I1804" t="s">
        <v>24</v>
      </c>
      <c r="J1804">
        <v>0.05</v>
      </c>
      <c r="K1804">
        <v>1179.989288</v>
      </c>
      <c r="L1804">
        <v>1.4185E-2</v>
      </c>
      <c r="M1804">
        <v>0.76588500000000004</v>
      </c>
      <c r="N1804">
        <v>2.2442E-2</v>
      </c>
      <c r="O1804">
        <v>9.6027699999999996</v>
      </c>
      <c r="P1804">
        <v>4.0980000000000001E-3</v>
      </c>
    </row>
    <row r="1805" spans="1:16" x14ac:dyDescent="0.2">
      <c r="A1805" t="s">
        <v>218</v>
      </c>
      <c r="B1805">
        <v>251</v>
      </c>
      <c r="C1805">
        <v>261</v>
      </c>
      <c r="D1805" t="s">
        <v>281</v>
      </c>
      <c r="G1805">
        <v>10</v>
      </c>
      <c r="H1805">
        <v>1178.6415999999999</v>
      </c>
      <c r="I1805" t="s">
        <v>24</v>
      </c>
      <c r="J1805">
        <v>0.5</v>
      </c>
      <c r="K1805">
        <v>1180.420621</v>
      </c>
      <c r="L1805">
        <v>1.2090999999999999E-2</v>
      </c>
      <c r="M1805">
        <v>1.1972179999999999</v>
      </c>
      <c r="N1805">
        <v>2.1180999999999998E-2</v>
      </c>
      <c r="O1805">
        <v>9.5906970000000005</v>
      </c>
      <c r="P1805">
        <v>1.0579999999999999E-3</v>
      </c>
    </row>
    <row r="1806" spans="1:16" x14ac:dyDescent="0.2">
      <c r="A1806" t="s">
        <v>218</v>
      </c>
      <c r="B1806">
        <v>251</v>
      </c>
      <c r="C1806">
        <v>261</v>
      </c>
      <c r="D1806" t="s">
        <v>281</v>
      </c>
      <c r="G1806">
        <v>10</v>
      </c>
      <c r="H1806">
        <v>1178.6415999999999</v>
      </c>
      <c r="I1806" t="s">
        <v>24</v>
      </c>
      <c r="J1806">
        <v>5</v>
      </c>
      <c r="K1806">
        <v>1181.6091469999999</v>
      </c>
      <c r="L1806">
        <v>1.8145999999999999E-2</v>
      </c>
      <c r="M1806">
        <v>2.385745</v>
      </c>
      <c r="N1806">
        <v>2.5132999999999999E-2</v>
      </c>
      <c r="O1806">
        <v>9.5920989999999993</v>
      </c>
      <c r="P1806">
        <v>8.1919999999999996E-3</v>
      </c>
    </row>
    <row r="1807" spans="1:16" x14ac:dyDescent="0.2">
      <c r="A1807" t="s">
        <v>218</v>
      </c>
      <c r="B1807">
        <v>251</v>
      </c>
      <c r="C1807">
        <v>261</v>
      </c>
      <c r="D1807" t="s">
        <v>281</v>
      </c>
      <c r="G1807">
        <v>10</v>
      </c>
      <c r="H1807">
        <v>1178.6415999999999</v>
      </c>
      <c r="I1807" t="s">
        <v>24</v>
      </c>
      <c r="J1807">
        <v>50.000003999999997</v>
      </c>
      <c r="K1807">
        <v>1182.121836</v>
      </c>
      <c r="L1807">
        <v>1.6670000000000001E-2</v>
      </c>
      <c r="M1807">
        <v>2.8984329999999998</v>
      </c>
      <c r="N1807">
        <v>2.409E-2</v>
      </c>
      <c r="O1807">
        <v>9.5844609999999992</v>
      </c>
      <c r="P1807">
        <v>1.779E-3</v>
      </c>
    </row>
    <row r="1808" spans="1:16" x14ac:dyDescent="0.2">
      <c r="A1808" t="s">
        <v>218</v>
      </c>
      <c r="B1808">
        <v>251</v>
      </c>
      <c r="C1808">
        <v>261</v>
      </c>
      <c r="D1808" t="s">
        <v>281</v>
      </c>
      <c r="G1808">
        <v>10</v>
      </c>
      <c r="H1808">
        <v>1178.6415999999999</v>
      </c>
      <c r="I1808" t="s">
        <v>26</v>
      </c>
      <c r="J1808">
        <v>0</v>
      </c>
      <c r="K1808">
        <v>1179.2234020000001</v>
      </c>
      <c r="L1808">
        <v>1.7389999999999999E-2</v>
      </c>
      <c r="M1808">
        <v>0</v>
      </c>
      <c r="N1808">
        <v>0</v>
      </c>
      <c r="O1808">
        <v>9.5932670000000009</v>
      </c>
      <c r="P1808">
        <v>6.1600000000000001E-4</v>
      </c>
    </row>
    <row r="1809" spans="1:16" x14ac:dyDescent="0.2">
      <c r="A1809" t="s">
        <v>218</v>
      </c>
      <c r="B1809">
        <v>251</v>
      </c>
      <c r="C1809">
        <v>261</v>
      </c>
      <c r="D1809" t="s">
        <v>281</v>
      </c>
      <c r="G1809">
        <v>10</v>
      </c>
      <c r="H1809">
        <v>1178.6415999999999</v>
      </c>
      <c r="I1809" t="s">
        <v>26</v>
      </c>
      <c r="J1809">
        <v>5.0000000000000001E-3</v>
      </c>
      <c r="K1809">
        <v>1179.677655</v>
      </c>
      <c r="L1809">
        <v>1.8796E-2</v>
      </c>
      <c r="M1809">
        <v>0.45425199999999999</v>
      </c>
      <c r="N1809">
        <v>2.5607000000000001E-2</v>
      </c>
      <c r="O1809">
        <v>9.608765</v>
      </c>
      <c r="P1809">
        <v>6.6319999999999999E-3</v>
      </c>
    </row>
    <row r="1810" spans="1:16" x14ac:dyDescent="0.2">
      <c r="A1810" t="s">
        <v>218</v>
      </c>
      <c r="B1810">
        <v>251</v>
      </c>
      <c r="C1810">
        <v>261</v>
      </c>
      <c r="D1810" t="s">
        <v>281</v>
      </c>
      <c r="G1810">
        <v>10</v>
      </c>
      <c r="H1810">
        <v>1178.6415999999999</v>
      </c>
      <c r="I1810" t="s">
        <v>26</v>
      </c>
      <c r="J1810">
        <v>0.05</v>
      </c>
      <c r="K1810">
        <v>1180.0560399999999</v>
      </c>
      <c r="L1810">
        <v>1.8376E-2</v>
      </c>
      <c r="M1810">
        <v>0.83263699999999996</v>
      </c>
      <c r="N1810">
        <v>2.53E-2</v>
      </c>
      <c r="O1810">
        <v>9.5914359999999999</v>
      </c>
      <c r="P1810">
        <v>1.284E-3</v>
      </c>
    </row>
    <row r="1811" spans="1:16" x14ac:dyDescent="0.2">
      <c r="A1811" t="s">
        <v>218</v>
      </c>
      <c r="B1811">
        <v>251</v>
      </c>
      <c r="C1811">
        <v>261</v>
      </c>
      <c r="D1811" t="s">
        <v>281</v>
      </c>
      <c r="G1811">
        <v>10</v>
      </c>
      <c r="H1811">
        <v>1178.6415999999999</v>
      </c>
      <c r="I1811" t="s">
        <v>26</v>
      </c>
      <c r="J1811">
        <v>0.5</v>
      </c>
      <c r="K1811">
        <v>1180.7375420000001</v>
      </c>
      <c r="L1811">
        <v>1.3324000000000001E-2</v>
      </c>
      <c r="M1811">
        <v>1.5141389999999999</v>
      </c>
      <c r="N1811">
        <v>2.1908E-2</v>
      </c>
      <c r="O1811">
        <v>9.5933729999999997</v>
      </c>
      <c r="P1811">
        <v>1.059E-3</v>
      </c>
    </row>
    <row r="1812" spans="1:16" x14ac:dyDescent="0.2">
      <c r="A1812" t="s">
        <v>218</v>
      </c>
      <c r="B1812">
        <v>251</v>
      </c>
      <c r="C1812">
        <v>261</v>
      </c>
      <c r="D1812" t="s">
        <v>281</v>
      </c>
      <c r="G1812">
        <v>10</v>
      </c>
      <c r="H1812">
        <v>1178.6415999999999</v>
      </c>
      <c r="I1812" t="s">
        <v>26</v>
      </c>
      <c r="J1812">
        <v>5</v>
      </c>
      <c r="K1812">
        <v>1181.654088</v>
      </c>
      <c r="L1812">
        <v>8.9549999999999994E-3</v>
      </c>
      <c r="M1812">
        <v>2.430685</v>
      </c>
      <c r="N1812">
        <v>1.9560999999999999E-2</v>
      </c>
      <c r="O1812">
        <v>9.5887740000000008</v>
      </c>
      <c r="P1812">
        <v>2.5950000000000001E-3</v>
      </c>
    </row>
    <row r="1813" spans="1:16" x14ac:dyDescent="0.2">
      <c r="A1813" t="s">
        <v>218</v>
      </c>
      <c r="B1813">
        <v>251</v>
      </c>
      <c r="C1813">
        <v>261</v>
      </c>
      <c r="D1813" t="s">
        <v>281</v>
      </c>
      <c r="G1813">
        <v>10</v>
      </c>
      <c r="H1813">
        <v>1178.6415999999999</v>
      </c>
      <c r="I1813" t="s">
        <v>26</v>
      </c>
      <c r="J1813">
        <v>50.000003999999997</v>
      </c>
      <c r="K1813">
        <v>1182.163327</v>
      </c>
      <c r="L1813">
        <v>1.7735999999999998E-2</v>
      </c>
      <c r="M1813">
        <v>2.9399250000000001</v>
      </c>
      <c r="N1813">
        <v>2.4839E-2</v>
      </c>
      <c r="O1813">
        <v>9.5819299999999998</v>
      </c>
      <c r="P1813">
        <v>2.483E-3</v>
      </c>
    </row>
    <row r="1814" spans="1:16" x14ac:dyDescent="0.2">
      <c r="A1814" t="s">
        <v>218</v>
      </c>
      <c r="B1814">
        <v>252</v>
      </c>
      <c r="C1814">
        <v>261</v>
      </c>
      <c r="D1814" t="s">
        <v>282</v>
      </c>
      <c r="G1814">
        <v>9</v>
      </c>
      <c r="H1814">
        <v>1065.5574999999999</v>
      </c>
      <c r="I1814" t="s">
        <v>24</v>
      </c>
      <c r="J1814">
        <v>0</v>
      </c>
      <c r="K1814">
        <v>1066.179003</v>
      </c>
      <c r="L1814">
        <v>2.954E-3</v>
      </c>
      <c r="M1814">
        <v>0</v>
      </c>
      <c r="N1814">
        <v>0</v>
      </c>
      <c r="O1814">
        <v>9.5929059999999993</v>
      </c>
      <c r="P1814">
        <v>8.5599999999999999E-4</v>
      </c>
    </row>
    <row r="1815" spans="1:16" x14ac:dyDescent="0.2">
      <c r="A1815" t="s">
        <v>218</v>
      </c>
      <c r="B1815">
        <v>252</v>
      </c>
      <c r="C1815">
        <v>261</v>
      </c>
      <c r="D1815" t="s">
        <v>282</v>
      </c>
      <c r="G1815">
        <v>9</v>
      </c>
      <c r="H1815">
        <v>1065.5574999999999</v>
      </c>
      <c r="I1815" t="s">
        <v>24</v>
      </c>
      <c r="J1815">
        <v>5.0000000000000001E-3</v>
      </c>
      <c r="K1815">
        <v>1066.536701</v>
      </c>
      <c r="L1815">
        <v>4.3805999999999998E-2</v>
      </c>
      <c r="M1815">
        <v>0.35769800000000002</v>
      </c>
      <c r="N1815">
        <v>4.3905E-2</v>
      </c>
      <c r="O1815">
        <v>9.6003729999999994</v>
      </c>
      <c r="P1815">
        <v>2.5699999999999998E-3</v>
      </c>
    </row>
    <row r="1816" spans="1:16" x14ac:dyDescent="0.2">
      <c r="A1816" t="s">
        <v>218</v>
      </c>
      <c r="B1816">
        <v>252</v>
      </c>
      <c r="C1816">
        <v>261</v>
      </c>
      <c r="D1816" t="s">
        <v>282</v>
      </c>
      <c r="G1816">
        <v>9</v>
      </c>
      <c r="H1816">
        <v>1065.5574999999999</v>
      </c>
      <c r="I1816" t="s">
        <v>24</v>
      </c>
      <c r="J1816">
        <v>0.05</v>
      </c>
      <c r="K1816">
        <v>1066.7832719999999</v>
      </c>
      <c r="L1816">
        <v>1.6891E-2</v>
      </c>
      <c r="M1816">
        <v>0.60426899999999995</v>
      </c>
      <c r="N1816">
        <v>1.7146999999999999E-2</v>
      </c>
      <c r="O1816">
        <v>9.6019659999999991</v>
      </c>
      <c r="P1816">
        <v>4.398E-3</v>
      </c>
    </row>
    <row r="1817" spans="1:16" x14ac:dyDescent="0.2">
      <c r="A1817" t="s">
        <v>218</v>
      </c>
      <c r="B1817">
        <v>252</v>
      </c>
      <c r="C1817">
        <v>261</v>
      </c>
      <c r="D1817" t="s">
        <v>282</v>
      </c>
      <c r="G1817">
        <v>9</v>
      </c>
      <c r="H1817">
        <v>1065.5574999999999</v>
      </c>
      <c r="I1817" t="s">
        <v>24</v>
      </c>
      <c r="J1817">
        <v>0.5</v>
      </c>
      <c r="K1817">
        <v>1067.1235819999999</v>
      </c>
      <c r="L1817">
        <v>9.41E-3</v>
      </c>
      <c r="M1817">
        <v>0.94457899999999995</v>
      </c>
      <c r="N1817">
        <v>9.8619999999999992E-3</v>
      </c>
      <c r="O1817">
        <v>9.5893219999999992</v>
      </c>
      <c r="P1817">
        <v>7.2499999999999995E-4</v>
      </c>
    </row>
    <row r="1818" spans="1:16" x14ac:dyDescent="0.2">
      <c r="A1818" t="s">
        <v>218</v>
      </c>
      <c r="B1818">
        <v>252</v>
      </c>
      <c r="C1818">
        <v>261</v>
      </c>
      <c r="D1818" t="s">
        <v>282</v>
      </c>
      <c r="G1818">
        <v>9</v>
      </c>
      <c r="H1818">
        <v>1065.5574999999999</v>
      </c>
      <c r="I1818" t="s">
        <v>24</v>
      </c>
      <c r="J1818">
        <v>5</v>
      </c>
      <c r="K1818">
        <v>1068.213945</v>
      </c>
      <c r="L1818">
        <v>3.2278000000000001E-2</v>
      </c>
      <c r="M1818">
        <v>2.034942</v>
      </c>
      <c r="N1818">
        <v>3.2412000000000003E-2</v>
      </c>
      <c r="O1818">
        <v>9.5911690000000007</v>
      </c>
      <c r="P1818">
        <v>8.123E-3</v>
      </c>
    </row>
    <row r="1819" spans="1:16" x14ac:dyDescent="0.2">
      <c r="A1819" t="s">
        <v>218</v>
      </c>
      <c r="B1819">
        <v>252</v>
      </c>
      <c r="C1819">
        <v>261</v>
      </c>
      <c r="D1819" t="s">
        <v>282</v>
      </c>
      <c r="G1819">
        <v>9</v>
      </c>
      <c r="H1819">
        <v>1065.5574999999999</v>
      </c>
      <c r="I1819" t="s">
        <v>24</v>
      </c>
      <c r="J1819">
        <v>50.000003999999997</v>
      </c>
      <c r="K1819">
        <v>1068.62582</v>
      </c>
      <c r="L1819">
        <v>2.0041E-2</v>
      </c>
      <c r="M1819">
        <v>2.4468169999999998</v>
      </c>
      <c r="N1819">
        <v>2.0258000000000002E-2</v>
      </c>
      <c r="O1819">
        <v>9.5834010000000003</v>
      </c>
      <c r="P1819">
        <v>1.2600000000000001E-3</v>
      </c>
    </row>
    <row r="1820" spans="1:16" x14ac:dyDescent="0.2">
      <c r="A1820" t="s">
        <v>218</v>
      </c>
      <c r="B1820">
        <v>252</v>
      </c>
      <c r="C1820">
        <v>261</v>
      </c>
      <c r="D1820" t="s">
        <v>282</v>
      </c>
      <c r="G1820">
        <v>9</v>
      </c>
      <c r="H1820">
        <v>1065.5574999999999</v>
      </c>
      <c r="I1820" t="s">
        <v>26</v>
      </c>
      <c r="J1820">
        <v>0</v>
      </c>
      <c r="K1820">
        <v>1066.179003</v>
      </c>
      <c r="L1820">
        <v>2.954E-3</v>
      </c>
      <c r="M1820">
        <v>0</v>
      </c>
      <c r="N1820">
        <v>0</v>
      </c>
      <c r="O1820">
        <v>9.5929059999999993</v>
      </c>
      <c r="P1820">
        <v>8.5599999999999999E-4</v>
      </c>
    </row>
    <row r="1821" spans="1:16" x14ac:dyDescent="0.2">
      <c r="A1821" t="s">
        <v>218</v>
      </c>
      <c r="B1821">
        <v>252</v>
      </c>
      <c r="C1821">
        <v>261</v>
      </c>
      <c r="D1821" t="s">
        <v>282</v>
      </c>
      <c r="G1821">
        <v>9</v>
      </c>
      <c r="H1821">
        <v>1065.5574999999999</v>
      </c>
      <c r="I1821" t="s">
        <v>26</v>
      </c>
      <c r="J1821">
        <v>5.0000000000000001E-3</v>
      </c>
      <c r="K1821">
        <v>1066.4968650000001</v>
      </c>
      <c r="L1821">
        <v>1.7846999999999998E-2</v>
      </c>
      <c r="M1821">
        <v>0.317861</v>
      </c>
      <c r="N1821">
        <v>1.8089000000000001E-2</v>
      </c>
      <c r="O1821">
        <v>9.6075789999999994</v>
      </c>
      <c r="P1821">
        <v>4.6540000000000002E-3</v>
      </c>
    </row>
    <row r="1822" spans="1:16" x14ac:dyDescent="0.2">
      <c r="A1822" t="s">
        <v>218</v>
      </c>
      <c r="B1822">
        <v>252</v>
      </c>
      <c r="C1822">
        <v>261</v>
      </c>
      <c r="D1822" t="s">
        <v>282</v>
      </c>
      <c r="G1822">
        <v>9</v>
      </c>
      <c r="H1822">
        <v>1065.5574999999999</v>
      </c>
      <c r="I1822" t="s">
        <v>26</v>
      </c>
      <c r="J1822">
        <v>0.05</v>
      </c>
      <c r="K1822">
        <v>1066.8859930000001</v>
      </c>
      <c r="L1822">
        <v>1.1346999999999999E-2</v>
      </c>
      <c r="M1822">
        <v>0.70699000000000001</v>
      </c>
      <c r="N1822">
        <v>1.1726E-2</v>
      </c>
      <c r="O1822">
        <v>9.5897989999999993</v>
      </c>
      <c r="P1822">
        <v>1.101E-3</v>
      </c>
    </row>
    <row r="1823" spans="1:16" x14ac:dyDescent="0.2">
      <c r="A1823" t="s">
        <v>218</v>
      </c>
      <c r="B1823">
        <v>252</v>
      </c>
      <c r="C1823">
        <v>261</v>
      </c>
      <c r="D1823" t="s">
        <v>282</v>
      </c>
      <c r="G1823">
        <v>9</v>
      </c>
      <c r="H1823">
        <v>1065.5574999999999</v>
      </c>
      <c r="I1823" t="s">
        <v>26</v>
      </c>
      <c r="J1823">
        <v>0.5</v>
      </c>
      <c r="K1823">
        <v>1067.4195070000001</v>
      </c>
      <c r="L1823">
        <v>1.1537E-2</v>
      </c>
      <c r="M1823">
        <v>1.2405029999999999</v>
      </c>
      <c r="N1823">
        <v>1.1908999999999999E-2</v>
      </c>
      <c r="O1823">
        <v>9.5916859999999993</v>
      </c>
      <c r="P1823">
        <v>1.0820000000000001E-3</v>
      </c>
    </row>
    <row r="1824" spans="1:16" x14ac:dyDescent="0.2">
      <c r="A1824" t="s">
        <v>218</v>
      </c>
      <c r="B1824">
        <v>252</v>
      </c>
      <c r="C1824">
        <v>261</v>
      </c>
      <c r="D1824" t="s">
        <v>282</v>
      </c>
      <c r="G1824">
        <v>9</v>
      </c>
      <c r="H1824">
        <v>1065.5574999999999</v>
      </c>
      <c r="I1824" t="s">
        <v>26</v>
      </c>
      <c r="J1824">
        <v>5</v>
      </c>
      <c r="K1824">
        <v>1068.2341839999999</v>
      </c>
      <c r="L1824">
        <v>3.4169999999999999E-2</v>
      </c>
      <c r="M1824">
        <v>2.0551810000000001</v>
      </c>
      <c r="N1824">
        <v>3.4297000000000001E-2</v>
      </c>
      <c r="O1824">
        <v>9.5885219999999993</v>
      </c>
      <c r="P1824">
        <v>2.624E-3</v>
      </c>
    </row>
    <row r="1825" spans="1:16" x14ac:dyDescent="0.2">
      <c r="A1825" t="s">
        <v>218</v>
      </c>
      <c r="B1825">
        <v>252</v>
      </c>
      <c r="C1825">
        <v>261</v>
      </c>
      <c r="D1825" t="s">
        <v>282</v>
      </c>
      <c r="G1825">
        <v>9</v>
      </c>
      <c r="H1825">
        <v>1065.5574999999999</v>
      </c>
      <c r="I1825" t="s">
        <v>26</v>
      </c>
      <c r="J1825">
        <v>50.000003999999997</v>
      </c>
      <c r="K1825">
        <v>1068.6962129999999</v>
      </c>
      <c r="L1825">
        <v>2.8285999999999999E-2</v>
      </c>
      <c r="M1825">
        <v>2.5172089999999998</v>
      </c>
      <c r="N1825">
        <v>2.844E-2</v>
      </c>
      <c r="O1825">
        <v>9.5814310000000003</v>
      </c>
      <c r="P1825">
        <v>4.5079999999999999E-3</v>
      </c>
    </row>
    <row r="1826" spans="1:16" x14ac:dyDescent="0.2">
      <c r="A1826" t="s">
        <v>218</v>
      </c>
      <c r="B1826">
        <v>262</v>
      </c>
      <c r="C1826">
        <v>268</v>
      </c>
      <c r="D1826" t="s">
        <v>283</v>
      </c>
      <c r="G1826">
        <v>6</v>
      </c>
      <c r="H1826">
        <v>807.46109999999999</v>
      </c>
      <c r="I1826" t="s">
        <v>24</v>
      </c>
      <c r="J1826">
        <v>0</v>
      </c>
      <c r="K1826">
        <v>807.89479900000003</v>
      </c>
      <c r="L1826">
        <v>1.8467000000000001E-2</v>
      </c>
      <c r="M1826">
        <v>0</v>
      </c>
      <c r="N1826">
        <v>0</v>
      </c>
      <c r="O1826">
        <v>8.4183629999999994</v>
      </c>
      <c r="P1826">
        <v>1.1039999999999999E-3</v>
      </c>
    </row>
    <row r="1827" spans="1:16" x14ac:dyDescent="0.2">
      <c r="A1827" t="s">
        <v>218</v>
      </c>
      <c r="B1827">
        <v>262</v>
      </c>
      <c r="C1827">
        <v>268</v>
      </c>
      <c r="D1827" t="s">
        <v>283</v>
      </c>
      <c r="G1827">
        <v>6</v>
      </c>
      <c r="H1827">
        <v>807.46109999999999</v>
      </c>
      <c r="I1827" t="s">
        <v>24</v>
      </c>
      <c r="J1827">
        <v>5.0000000000000001E-3</v>
      </c>
      <c r="K1827">
        <v>807.94240600000001</v>
      </c>
      <c r="L1827">
        <v>1.0678E-2</v>
      </c>
      <c r="M1827">
        <v>4.7606999999999997E-2</v>
      </c>
      <c r="N1827">
        <v>2.1332E-2</v>
      </c>
      <c r="O1827">
        <v>8.4285870000000003</v>
      </c>
      <c r="P1827">
        <v>2.3119999999999998E-3</v>
      </c>
    </row>
    <row r="1828" spans="1:16" x14ac:dyDescent="0.2">
      <c r="A1828" t="s">
        <v>218</v>
      </c>
      <c r="B1828">
        <v>262</v>
      </c>
      <c r="C1828">
        <v>268</v>
      </c>
      <c r="D1828" t="s">
        <v>283</v>
      </c>
      <c r="G1828">
        <v>6</v>
      </c>
      <c r="H1828">
        <v>807.46109999999999</v>
      </c>
      <c r="I1828" t="s">
        <v>24</v>
      </c>
      <c r="J1828">
        <v>0.05</v>
      </c>
      <c r="K1828">
        <v>807.94726100000003</v>
      </c>
      <c r="L1828">
        <v>1.3743E-2</v>
      </c>
      <c r="M1828">
        <v>5.2462000000000002E-2</v>
      </c>
      <c r="N1828">
        <v>2.3019000000000001E-2</v>
      </c>
      <c r="O1828">
        <v>8.4293150000000008</v>
      </c>
      <c r="P1828">
        <v>3.6089999999999998E-3</v>
      </c>
    </row>
    <row r="1829" spans="1:16" x14ac:dyDescent="0.2">
      <c r="A1829" t="s">
        <v>218</v>
      </c>
      <c r="B1829">
        <v>262</v>
      </c>
      <c r="C1829">
        <v>268</v>
      </c>
      <c r="D1829" t="s">
        <v>283</v>
      </c>
      <c r="G1829">
        <v>6</v>
      </c>
      <c r="H1829">
        <v>807.46109999999999</v>
      </c>
      <c r="I1829" t="s">
        <v>24</v>
      </c>
      <c r="J1829">
        <v>0.5</v>
      </c>
      <c r="K1829">
        <v>807.95391700000005</v>
      </c>
      <c r="L1829">
        <v>5.0109999999999998E-3</v>
      </c>
      <c r="M1829">
        <v>5.9117999999999997E-2</v>
      </c>
      <c r="N1829">
        <v>1.9134000000000002E-2</v>
      </c>
      <c r="O1829">
        <v>8.4228330000000007</v>
      </c>
      <c r="P1829">
        <v>1.374E-3</v>
      </c>
    </row>
    <row r="1830" spans="1:16" x14ac:dyDescent="0.2">
      <c r="A1830" t="s">
        <v>218</v>
      </c>
      <c r="B1830">
        <v>262</v>
      </c>
      <c r="C1830">
        <v>268</v>
      </c>
      <c r="D1830" t="s">
        <v>283</v>
      </c>
      <c r="G1830">
        <v>6</v>
      </c>
      <c r="H1830">
        <v>807.46109999999999</v>
      </c>
      <c r="I1830" t="s">
        <v>24</v>
      </c>
      <c r="J1830">
        <v>5</v>
      </c>
      <c r="K1830">
        <v>808.04297199999996</v>
      </c>
      <c r="L1830">
        <v>1.0128E-2</v>
      </c>
      <c r="M1830">
        <v>0.148174</v>
      </c>
      <c r="N1830">
        <v>2.1061E-2</v>
      </c>
      <c r="O1830">
        <v>8.4304100000000002</v>
      </c>
      <c r="P1830">
        <v>8.8129999999999997E-3</v>
      </c>
    </row>
    <row r="1831" spans="1:16" x14ac:dyDescent="0.2">
      <c r="A1831" t="s">
        <v>218</v>
      </c>
      <c r="B1831">
        <v>262</v>
      </c>
      <c r="C1831">
        <v>268</v>
      </c>
      <c r="D1831" t="s">
        <v>283</v>
      </c>
      <c r="G1831">
        <v>6</v>
      </c>
      <c r="H1831">
        <v>807.46109999999999</v>
      </c>
      <c r="I1831" t="s">
        <v>24</v>
      </c>
      <c r="J1831">
        <v>50.000003999999997</v>
      </c>
      <c r="K1831">
        <v>808.53041299999995</v>
      </c>
      <c r="L1831">
        <v>2.7727999999999999E-2</v>
      </c>
      <c r="M1831">
        <v>0.63561500000000004</v>
      </c>
      <c r="N1831">
        <v>3.3314000000000003E-2</v>
      </c>
      <c r="O1831">
        <v>8.4239879999999996</v>
      </c>
      <c r="P1831">
        <v>1.6360000000000001E-3</v>
      </c>
    </row>
    <row r="1832" spans="1:16" x14ac:dyDescent="0.2">
      <c r="A1832" t="s">
        <v>218</v>
      </c>
      <c r="B1832">
        <v>262</v>
      </c>
      <c r="C1832">
        <v>268</v>
      </c>
      <c r="D1832" t="s">
        <v>283</v>
      </c>
      <c r="G1832">
        <v>6</v>
      </c>
      <c r="H1832">
        <v>807.46109999999999</v>
      </c>
      <c r="I1832" t="s">
        <v>26</v>
      </c>
      <c r="J1832">
        <v>0</v>
      </c>
      <c r="K1832">
        <v>807.89479900000003</v>
      </c>
      <c r="L1832">
        <v>1.8467000000000001E-2</v>
      </c>
      <c r="M1832">
        <v>0</v>
      </c>
      <c r="N1832">
        <v>0</v>
      </c>
      <c r="O1832">
        <v>8.4183629999999994</v>
      </c>
      <c r="P1832">
        <v>1.1039999999999999E-3</v>
      </c>
    </row>
    <row r="1833" spans="1:16" x14ac:dyDescent="0.2">
      <c r="A1833" t="s">
        <v>218</v>
      </c>
      <c r="B1833">
        <v>262</v>
      </c>
      <c r="C1833">
        <v>268</v>
      </c>
      <c r="D1833" t="s">
        <v>283</v>
      </c>
      <c r="G1833">
        <v>6</v>
      </c>
      <c r="H1833">
        <v>807.46109999999999</v>
      </c>
      <c r="I1833" t="s">
        <v>26</v>
      </c>
      <c r="J1833">
        <v>5.0000000000000001E-3</v>
      </c>
      <c r="K1833">
        <v>807.94628</v>
      </c>
      <c r="L1833">
        <v>6.6059999999999999E-3</v>
      </c>
      <c r="M1833">
        <v>5.1480999999999999E-2</v>
      </c>
      <c r="N1833">
        <v>1.9612999999999998E-2</v>
      </c>
      <c r="O1833">
        <v>8.4336059999999993</v>
      </c>
      <c r="P1833">
        <v>5.489E-3</v>
      </c>
    </row>
    <row r="1834" spans="1:16" x14ac:dyDescent="0.2">
      <c r="A1834" t="s">
        <v>218</v>
      </c>
      <c r="B1834">
        <v>262</v>
      </c>
      <c r="C1834">
        <v>268</v>
      </c>
      <c r="D1834" t="s">
        <v>283</v>
      </c>
      <c r="G1834">
        <v>6</v>
      </c>
      <c r="H1834">
        <v>807.46109999999999</v>
      </c>
      <c r="I1834" t="s">
        <v>26</v>
      </c>
      <c r="J1834">
        <v>0.05</v>
      </c>
      <c r="K1834">
        <v>807.92795899999999</v>
      </c>
      <c r="L1834">
        <v>1.1102000000000001E-2</v>
      </c>
      <c r="M1834">
        <v>3.3160000000000002E-2</v>
      </c>
      <c r="N1834">
        <v>2.1547E-2</v>
      </c>
      <c r="O1834">
        <v>8.4230289999999997</v>
      </c>
      <c r="P1834">
        <v>1.9090000000000001E-3</v>
      </c>
    </row>
    <row r="1835" spans="1:16" x14ac:dyDescent="0.2">
      <c r="A1835" t="s">
        <v>218</v>
      </c>
      <c r="B1835">
        <v>262</v>
      </c>
      <c r="C1835">
        <v>268</v>
      </c>
      <c r="D1835" t="s">
        <v>283</v>
      </c>
      <c r="G1835">
        <v>6</v>
      </c>
      <c r="H1835">
        <v>807.46109999999999</v>
      </c>
      <c r="I1835" t="s">
        <v>26</v>
      </c>
      <c r="J1835">
        <v>0.5</v>
      </c>
      <c r="K1835">
        <v>807.95308799999998</v>
      </c>
      <c r="L1835">
        <v>1.1429E-2</v>
      </c>
      <c r="M1835">
        <v>5.8290000000000002E-2</v>
      </c>
      <c r="N1835">
        <v>2.1717E-2</v>
      </c>
      <c r="O1835">
        <v>8.4295439999999999</v>
      </c>
      <c r="P1835">
        <v>2.003E-3</v>
      </c>
    </row>
    <row r="1836" spans="1:16" x14ac:dyDescent="0.2">
      <c r="A1836" t="s">
        <v>218</v>
      </c>
      <c r="B1836">
        <v>262</v>
      </c>
      <c r="C1836">
        <v>268</v>
      </c>
      <c r="D1836" t="s">
        <v>283</v>
      </c>
      <c r="G1836">
        <v>6</v>
      </c>
      <c r="H1836">
        <v>807.46109999999999</v>
      </c>
      <c r="I1836" t="s">
        <v>26</v>
      </c>
      <c r="J1836">
        <v>5</v>
      </c>
      <c r="K1836">
        <v>807.99844700000006</v>
      </c>
      <c r="L1836">
        <v>2.1995000000000001E-2</v>
      </c>
      <c r="M1836">
        <v>0.103648</v>
      </c>
      <c r="N1836">
        <v>2.8719000000000001E-2</v>
      </c>
      <c r="O1836">
        <v>8.4283889999999992</v>
      </c>
      <c r="P1836">
        <v>3.5200000000000001E-3</v>
      </c>
    </row>
    <row r="1837" spans="1:16" x14ac:dyDescent="0.2">
      <c r="A1837" t="s">
        <v>218</v>
      </c>
      <c r="B1837">
        <v>262</v>
      </c>
      <c r="C1837">
        <v>268</v>
      </c>
      <c r="D1837" t="s">
        <v>283</v>
      </c>
      <c r="G1837">
        <v>6</v>
      </c>
      <c r="H1837">
        <v>807.46109999999999</v>
      </c>
      <c r="I1837" t="s">
        <v>26</v>
      </c>
      <c r="J1837">
        <v>50.000003999999997</v>
      </c>
      <c r="K1837">
        <v>808.34277299999997</v>
      </c>
      <c r="L1837">
        <v>1.3847999999999999E-2</v>
      </c>
      <c r="M1837">
        <v>0.44797500000000001</v>
      </c>
      <c r="N1837">
        <v>2.3081999999999998E-2</v>
      </c>
      <c r="O1837">
        <v>8.4217960000000005</v>
      </c>
      <c r="P1837">
        <v>1.572E-3</v>
      </c>
    </row>
    <row r="1838" spans="1:16" x14ac:dyDescent="0.2">
      <c r="A1838" t="s">
        <v>218</v>
      </c>
      <c r="B1838">
        <v>262</v>
      </c>
      <c r="C1838">
        <v>269</v>
      </c>
      <c r="D1838" t="s">
        <v>284</v>
      </c>
      <c r="G1838">
        <v>7</v>
      </c>
      <c r="H1838">
        <v>970.52440000000001</v>
      </c>
      <c r="I1838" t="s">
        <v>24</v>
      </c>
      <c r="J1838">
        <v>0</v>
      </c>
      <c r="K1838">
        <v>971.054439</v>
      </c>
      <c r="L1838">
        <v>8.5050000000000004E-3</v>
      </c>
      <c r="M1838">
        <v>0</v>
      </c>
      <c r="N1838">
        <v>0</v>
      </c>
      <c r="O1838">
        <v>8.8845340000000004</v>
      </c>
      <c r="P1838">
        <v>5.8500000000000002E-4</v>
      </c>
    </row>
    <row r="1839" spans="1:16" x14ac:dyDescent="0.2">
      <c r="A1839" t="s">
        <v>218</v>
      </c>
      <c r="B1839">
        <v>262</v>
      </c>
      <c r="C1839">
        <v>269</v>
      </c>
      <c r="D1839" t="s">
        <v>284</v>
      </c>
      <c r="G1839">
        <v>7</v>
      </c>
      <c r="H1839">
        <v>970.52440000000001</v>
      </c>
      <c r="I1839" t="s">
        <v>24</v>
      </c>
      <c r="J1839">
        <v>5.0000000000000001E-3</v>
      </c>
      <c r="K1839">
        <v>971.14370099999996</v>
      </c>
      <c r="L1839">
        <v>1.6926E-2</v>
      </c>
      <c r="M1839">
        <v>8.9261999999999994E-2</v>
      </c>
      <c r="N1839">
        <v>1.8942000000000001E-2</v>
      </c>
      <c r="O1839">
        <v>8.8934560000000005</v>
      </c>
      <c r="P1839">
        <v>2.9459999999999998E-3</v>
      </c>
    </row>
    <row r="1840" spans="1:16" x14ac:dyDescent="0.2">
      <c r="A1840" t="s">
        <v>218</v>
      </c>
      <c r="B1840">
        <v>262</v>
      </c>
      <c r="C1840">
        <v>269</v>
      </c>
      <c r="D1840" t="s">
        <v>284</v>
      </c>
      <c r="G1840">
        <v>7</v>
      </c>
      <c r="H1840">
        <v>970.52440000000001</v>
      </c>
      <c r="I1840" t="s">
        <v>24</v>
      </c>
      <c r="J1840">
        <v>0.05</v>
      </c>
      <c r="K1840">
        <v>971.14343699999995</v>
      </c>
      <c r="L1840">
        <v>8.1560000000000001E-3</v>
      </c>
      <c r="M1840">
        <v>8.8997999999999994E-2</v>
      </c>
      <c r="N1840">
        <v>1.1783999999999999E-2</v>
      </c>
      <c r="O1840">
        <v>8.8980650000000008</v>
      </c>
      <c r="P1840">
        <v>2.9480000000000001E-3</v>
      </c>
    </row>
    <row r="1841" spans="1:16" x14ac:dyDescent="0.2">
      <c r="A1841" t="s">
        <v>218</v>
      </c>
      <c r="B1841">
        <v>262</v>
      </c>
      <c r="C1841">
        <v>269</v>
      </c>
      <c r="D1841" t="s">
        <v>284</v>
      </c>
      <c r="G1841">
        <v>7</v>
      </c>
      <c r="H1841">
        <v>970.52440000000001</v>
      </c>
      <c r="I1841" t="s">
        <v>24</v>
      </c>
      <c r="J1841">
        <v>0.5</v>
      </c>
      <c r="K1841">
        <v>971.167641</v>
      </c>
      <c r="L1841">
        <v>9.528E-3</v>
      </c>
      <c r="M1841">
        <v>0.113202</v>
      </c>
      <c r="N1841">
        <v>1.2770999999999999E-2</v>
      </c>
      <c r="O1841">
        <v>8.8887830000000001</v>
      </c>
      <c r="P1841">
        <v>4.6999999999999999E-4</v>
      </c>
    </row>
    <row r="1842" spans="1:16" x14ac:dyDescent="0.2">
      <c r="A1842" t="s">
        <v>218</v>
      </c>
      <c r="B1842">
        <v>262</v>
      </c>
      <c r="C1842">
        <v>269</v>
      </c>
      <c r="D1842" t="s">
        <v>284</v>
      </c>
      <c r="G1842">
        <v>7</v>
      </c>
      <c r="H1842">
        <v>970.52440000000001</v>
      </c>
      <c r="I1842" t="s">
        <v>24</v>
      </c>
      <c r="J1842">
        <v>5</v>
      </c>
      <c r="K1842">
        <v>971.23926500000005</v>
      </c>
      <c r="L1842">
        <v>7.0219999999999996E-3</v>
      </c>
      <c r="M1842">
        <v>0.18482499999999999</v>
      </c>
      <c r="N1842">
        <v>1.1029000000000001E-2</v>
      </c>
      <c r="O1842">
        <v>8.8951069999999994</v>
      </c>
      <c r="P1842">
        <v>8.4790000000000004E-3</v>
      </c>
    </row>
    <row r="1843" spans="1:16" x14ac:dyDescent="0.2">
      <c r="A1843" t="s">
        <v>218</v>
      </c>
      <c r="B1843">
        <v>262</v>
      </c>
      <c r="C1843">
        <v>269</v>
      </c>
      <c r="D1843" t="s">
        <v>284</v>
      </c>
      <c r="G1843">
        <v>7</v>
      </c>
      <c r="H1843">
        <v>970.52440000000001</v>
      </c>
      <c r="I1843" t="s">
        <v>24</v>
      </c>
      <c r="J1843">
        <v>50.000003999999997</v>
      </c>
      <c r="K1843">
        <v>971.77132800000004</v>
      </c>
      <c r="L1843">
        <v>1.2016000000000001E-2</v>
      </c>
      <c r="M1843">
        <v>0.716889</v>
      </c>
      <c r="N1843">
        <v>1.4721E-2</v>
      </c>
      <c r="O1843">
        <v>8.8876869999999997</v>
      </c>
      <c r="P1843">
        <v>1.8129999999999999E-3</v>
      </c>
    </row>
    <row r="1844" spans="1:16" x14ac:dyDescent="0.2">
      <c r="A1844" t="s">
        <v>218</v>
      </c>
      <c r="B1844">
        <v>262</v>
      </c>
      <c r="C1844">
        <v>269</v>
      </c>
      <c r="D1844" t="s">
        <v>284</v>
      </c>
      <c r="G1844">
        <v>7</v>
      </c>
      <c r="H1844">
        <v>970.52440000000001</v>
      </c>
      <c r="I1844" t="s">
        <v>26</v>
      </c>
      <c r="J1844">
        <v>0</v>
      </c>
      <c r="K1844">
        <v>971.054439</v>
      </c>
      <c r="L1844">
        <v>8.5050000000000004E-3</v>
      </c>
      <c r="M1844">
        <v>0</v>
      </c>
      <c r="N1844">
        <v>0</v>
      </c>
      <c r="O1844">
        <v>8.8845340000000004</v>
      </c>
      <c r="P1844">
        <v>5.8500000000000002E-4</v>
      </c>
    </row>
    <row r="1845" spans="1:16" x14ac:dyDescent="0.2">
      <c r="A1845" t="s">
        <v>218</v>
      </c>
      <c r="B1845">
        <v>262</v>
      </c>
      <c r="C1845">
        <v>269</v>
      </c>
      <c r="D1845" t="s">
        <v>284</v>
      </c>
      <c r="G1845">
        <v>7</v>
      </c>
      <c r="H1845">
        <v>970.52440000000001</v>
      </c>
      <c r="I1845" t="s">
        <v>26</v>
      </c>
      <c r="J1845">
        <v>5.0000000000000001E-3</v>
      </c>
      <c r="K1845">
        <v>971.13623900000005</v>
      </c>
      <c r="L1845">
        <v>1.503E-2</v>
      </c>
      <c r="M1845">
        <v>8.1799999999999998E-2</v>
      </c>
      <c r="N1845">
        <v>1.7270000000000001E-2</v>
      </c>
      <c r="O1845">
        <v>8.9004340000000006</v>
      </c>
      <c r="P1845">
        <v>6.0769999999999999E-3</v>
      </c>
    </row>
    <row r="1846" spans="1:16" x14ac:dyDescent="0.2">
      <c r="A1846" t="s">
        <v>218</v>
      </c>
      <c r="B1846">
        <v>262</v>
      </c>
      <c r="C1846">
        <v>269</v>
      </c>
      <c r="D1846" t="s">
        <v>284</v>
      </c>
      <c r="G1846">
        <v>7</v>
      </c>
      <c r="H1846">
        <v>970.52440000000001</v>
      </c>
      <c r="I1846" t="s">
        <v>26</v>
      </c>
      <c r="J1846">
        <v>0.05</v>
      </c>
      <c r="K1846">
        <v>971.10368100000005</v>
      </c>
      <c r="L1846">
        <v>1.8453000000000001E-2</v>
      </c>
      <c r="M1846">
        <v>4.9242000000000001E-2</v>
      </c>
      <c r="N1846">
        <v>2.0319E-2</v>
      </c>
      <c r="O1846">
        <v>8.8890940000000001</v>
      </c>
      <c r="P1846">
        <v>8.4599999999999996E-4</v>
      </c>
    </row>
    <row r="1847" spans="1:16" x14ac:dyDescent="0.2">
      <c r="A1847" t="s">
        <v>218</v>
      </c>
      <c r="B1847">
        <v>262</v>
      </c>
      <c r="C1847">
        <v>269</v>
      </c>
      <c r="D1847" t="s">
        <v>284</v>
      </c>
      <c r="G1847">
        <v>7</v>
      </c>
      <c r="H1847">
        <v>970.52440000000001</v>
      </c>
      <c r="I1847" t="s">
        <v>26</v>
      </c>
      <c r="J1847">
        <v>0.5</v>
      </c>
      <c r="K1847">
        <v>971.15555199999994</v>
      </c>
      <c r="L1847">
        <v>7.4400000000000004E-3</v>
      </c>
      <c r="M1847">
        <v>0.10111299999999999</v>
      </c>
      <c r="N1847">
        <v>1.1299999999999999E-2</v>
      </c>
      <c r="O1847">
        <v>8.8934409999999993</v>
      </c>
      <c r="P1847">
        <v>1.825E-3</v>
      </c>
    </row>
    <row r="1848" spans="1:16" x14ac:dyDescent="0.2">
      <c r="A1848" t="s">
        <v>218</v>
      </c>
      <c r="B1848">
        <v>262</v>
      </c>
      <c r="C1848">
        <v>269</v>
      </c>
      <c r="D1848" t="s">
        <v>284</v>
      </c>
      <c r="G1848">
        <v>7</v>
      </c>
      <c r="H1848">
        <v>970.52440000000001</v>
      </c>
      <c r="I1848" t="s">
        <v>26</v>
      </c>
      <c r="J1848">
        <v>5</v>
      </c>
      <c r="K1848">
        <v>971.19534999999996</v>
      </c>
      <c r="L1848">
        <v>2.2377999999999999E-2</v>
      </c>
      <c r="M1848">
        <v>0.14091100000000001</v>
      </c>
      <c r="N1848">
        <v>2.3939999999999999E-2</v>
      </c>
      <c r="O1848">
        <v>8.8935010000000005</v>
      </c>
      <c r="P1848">
        <v>2.7929999999999999E-3</v>
      </c>
    </row>
    <row r="1849" spans="1:16" x14ac:dyDescent="0.2">
      <c r="A1849" t="s">
        <v>218</v>
      </c>
      <c r="B1849">
        <v>262</v>
      </c>
      <c r="C1849">
        <v>269</v>
      </c>
      <c r="D1849" t="s">
        <v>284</v>
      </c>
      <c r="G1849">
        <v>7</v>
      </c>
      <c r="H1849">
        <v>970.52440000000001</v>
      </c>
      <c r="I1849" t="s">
        <v>26</v>
      </c>
      <c r="J1849">
        <v>50.000003999999997</v>
      </c>
      <c r="K1849">
        <v>971.56286599999999</v>
      </c>
      <c r="L1849">
        <v>2.9510000000000002E-2</v>
      </c>
      <c r="M1849">
        <v>0.50842699999999996</v>
      </c>
      <c r="N1849">
        <v>3.0710999999999999E-2</v>
      </c>
      <c r="O1849">
        <v>8.8873890000000006</v>
      </c>
      <c r="P1849">
        <v>1.6659999999999999E-3</v>
      </c>
    </row>
    <row r="1850" spans="1:16" x14ac:dyDescent="0.2">
      <c r="A1850" t="s">
        <v>218</v>
      </c>
      <c r="B1850">
        <v>263</v>
      </c>
      <c r="C1850">
        <v>269</v>
      </c>
      <c r="D1850" t="s">
        <v>285</v>
      </c>
      <c r="G1850">
        <v>6</v>
      </c>
      <c r="H1850">
        <v>823.45600000000002</v>
      </c>
      <c r="I1850" t="s">
        <v>24</v>
      </c>
      <c r="J1850">
        <v>0</v>
      </c>
      <c r="K1850">
        <v>823.94127500000002</v>
      </c>
      <c r="L1850">
        <v>4.1222000000000002E-2</v>
      </c>
      <c r="M1850">
        <v>0</v>
      </c>
      <c r="N1850">
        <v>0</v>
      </c>
      <c r="O1850">
        <v>8.8846279999999993</v>
      </c>
      <c r="P1850">
        <v>7.4299999999999995E-4</v>
      </c>
    </row>
    <row r="1851" spans="1:16" x14ac:dyDescent="0.2">
      <c r="A1851" t="s">
        <v>218</v>
      </c>
      <c r="B1851">
        <v>263</v>
      </c>
      <c r="C1851">
        <v>269</v>
      </c>
      <c r="D1851" t="s">
        <v>285</v>
      </c>
      <c r="G1851">
        <v>6</v>
      </c>
      <c r="H1851">
        <v>823.45600000000002</v>
      </c>
      <c r="I1851" t="s">
        <v>24</v>
      </c>
      <c r="J1851">
        <v>5.0000000000000001E-3</v>
      </c>
      <c r="K1851">
        <v>824.03608799999995</v>
      </c>
      <c r="L1851">
        <v>2.9160999999999999E-2</v>
      </c>
      <c r="M1851">
        <v>9.4812999999999995E-2</v>
      </c>
      <c r="N1851">
        <v>5.0493999999999997E-2</v>
      </c>
      <c r="O1851">
        <v>8.8932289999999998</v>
      </c>
      <c r="P1851">
        <v>1.856E-3</v>
      </c>
    </row>
    <row r="1852" spans="1:16" x14ac:dyDescent="0.2">
      <c r="A1852" t="s">
        <v>218</v>
      </c>
      <c r="B1852">
        <v>263</v>
      </c>
      <c r="C1852">
        <v>269</v>
      </c>
      <c r="D1852" t="s">
        <v>285</v>
      </c>
      <c r="G1852">
        <v>6</v>
      </c>
      <c r="H1852">
        <v>823.45600000000002</v>
      </c>
      <c r="I1852" t="s">
        <v>24</v>
      </c>
      <c r="J1852">
        <v>0.05</v>
      </c>
      <c r="K1852">
        <v>824.06995700000004</v>
      </c>
      <c r="L1852">
        <v>8.5820999999999995E-2</v>
      </c>
      <c r="M1852">
        <v>0.12868199999999999</v>
      </c>
      <c r="N1852">
        <v>9.5208000000000001E-2</v>
      </c>
      <c r="O1852">
        <v>8.9026800000000001</v>
      </c>
      <c r="P1852">
        <v>5.633E-3</v>
      </c>
    </row>
    <row r="1853" spans="1:16" x14ac:dyDescent="0.2">
      <c r="A1853" t="s">
        <v>218</v>
      </c>
      <c r="B1853">
        <v>263</v>
      </c>
      <c r="C1853">
        <v>269</v>
      </c>
      <c r="D1853" t="s">
        <v>285</v>
      </c>
      <c r="G1853">
        <v>6</v>
      </c>
      <c r="H1853">
        <v>823.45600000000002</v>
      </c>
      <c r="I1853" t="s">
        <v>24</v>
      </c>
      <c r="J1853">
        <v>0.5</v>
      </c>
      <c r="K1853">
        <v>824.12489800000003</v>
      </c>
      <c r="L1853">
        <v>2.1604000000000002E-2</v>
      </c>
      <c r="M1853">
        <v>0.18362300000000001</v>
      </c>
      <c r="N1853">
        <v>4.6540999999999999E-2</v>
      </c>
      <c r="O1853">
        <v>8.890924</v>
      </c>
      <c r="P1853">
        <v>4.3300000000000001E-4</v>
      </c>
    </row>
    <row r="1854" spans="1:16" x14ac:dyDescent="0.2">
      <c r="A1854" t="s">
        <v>218</v>
      </c>
      <c r="B1854">
        <v>263</v>
      </c>
      <c r="C1854">
        <v>269</v>
      </c>
      <c r="D1854" t="s">
        <v>285</v>
      </c>
      <c r="G1854">
        <v>6</v>
      </c>
      <c r="H1854">
        <v>823.45600000000002</v>
      </c>
      <c r="I1854" t="s">
        <v>24</v>
      </c>
      <c r="J1854">
        <v>5</v>
      </c>
      <c r="K1854">
        <v>824.17780900000002</v>
      </c>
      <c r="L1854">
        <v>6.5082000000000001E-2</v>
      </c>
      <c r="M1854">
        <v>0.23653399999999999</v>
      </c>
      <c r="N1854">
        <v>7.7037999999999995E-2</v>
      </c>
      <c r="O1854">
        <v>8.8988019999999999</v>
      </c>
      <c r="P1854">
        <v>7.9670000000000001E-3</v>
      </c>
    </row>
    <row r="1855" spans="1:16" x14ac:dyDescent="0.2">
      <c r="A1855" t="s">
        <v>218</v>
      </c>
      <c r="B1855">
        <v>263</v>
      </c>
      <c r="C1855">
        <v>269</v>
      </c>
      <c r="D1855" t="s">
        <v>285</v>
      </c>
      <c r="G1855">
        <v>6</v>
      </c>
      <c r="H1855">
        <v>823.45600000000002</v>
      </c>
      <c r="I1855" t="s">
        <v>24</v>
      </c>
      <c r="J1855">
        <v>50.000003999999997</v>
      </c>
      <c r="K1855">
        <v>824.51314300000001</v>
      </c>
      <c r="L1855">
        <v>2.0022000000000002E-2</v>
      </c>
      <c r="M1855">
        <v>0.57186800000000004</v>
      </c>
      <c r="N1855">
        <v>4.5828000000000001E-2</v>
      </c>
      <c r="O1855">
        <v>8.8896840000000008</v>
      </c>
      <c r="P1855">
        <v>6.7299999999999999E-4</v>
      </c>
    </row>
    <row r="1856" spans="1:16" x14ac:dyDescent="0.2">
      <c r="A1856" t="s">
        <v>218</v>
      </c>
      <c r="B1856">
        <v>263</v>
      </c>
      <c r="C1856">
        <v>269</v>
      </c>
      <c r="D1856" t="s">
        <v>285</v>
      </c>
      <c r="G1856">
        <v>6</v>
      </c>
      <c r="H1856">
        <v>823.45600000000002</v>
      </c>
      <c r="I1856" t="s">
        <v>26</v>
      </c>
      <c r="J1856">
        <v>0</v>
      </c>
      <c r="K1856">
        <v>823.94127500000002</v>
      </c>
      <c r="L1856">
        <v>4.1222000000000002E-2</v>
      </c>
      <c r="M1856">
        <v>0</v>
      </c>
      <c r="N1856">
        <v>0</v>
      </c>
      <c r="O1856">
        <v>8.8846279999999993</v>
      </c>
      <c r="P1856">
        <v>7.4299999999999995E-4</v>
      </c>
    </row>
    <row r="1857" spans="1:16" x14ac:dyDescent="0.2">
      <c r="A1857" t="s">
        <v>218</v>
      </c>
      <c r="B1857">
        <v>263</v>
      </c>
      <c r="C1857">
        <v>269</v>
      </c>
      <c r="D1857" t="s">
        <v>285</v>
      </c>
      <c r="G1857">
        <v>6</v>
      </c>
      <c r="H1857">
        <v>823.45600000000002</v>
      </c>
      <c r="I1857" t="s">
        <v>26</v>
      </c>
      <c r="J1857">
        <v>5.0000000000000001E-3</v>
      </c>
      <c r="K1857">
        <v>824.014993</v>
      </c>
      <c r="L1857">
        <v>3.0762000000000001E-2</v>
      </c>
      <c r="M1857">
        <v>7.3718000000000006E-2</v>
      </c>
      <c r="N1857">
        <v>5.1435000000000002E-2</v>
      </c>
      <c r="O1857">
        <v>8.9008260000000003</v>
      </c>
      <c r="P1857">
        <v>7.8300000000000002E-3</v>
      </c>
    </row>
    <row r="1858" spans="1:16" x14ac:dyDescent="0.2">
      <c r="A1858" t="s">
        <v>218</v>
      </c>
      <c r="B1858">
        <v>263</v>
      </c>
      <c r="C1858">
        <v>269</v>
      </c>
      <c r="D1858" t="s">
        <v>285</v>
      </c>
      <c r="G1858">
        <v>6</v>
      </c>
      <c r="H1858">
        <v>823.45600000000002</v>
      </c>
      <c r="I1858" t="s">
        <v>26</v>
      </c>
      <c r="J1858">
        <v>0.05</v>
      </c>
      <c r="K1858">
        <v>824.06403899999998</v>
      </c>
      <c r="L1858">
        <v>1.8558999999999999E-2</v>
      </c>
      <c r="M1858">
        <v>0.122763</v>
      </c>
      <c r="N1858">
        <v>4.5207999999999998E-2</v>
      </c>
      <c r="O1858">
        <v>8.8916780000000006</v>
      </c>
      <c r="P1858">
        <v>1.867E-3</v>
      </c>
    </row>
    <row r="1859" spans="1:16" x14ac:dyDescent="0.2">
      <c r="A1859" t="s">
        <v>218</v>
      </c>
      <c r="B1859">
        <v>263</v>
      </c>
      <c r="C1859">
        <v>269</v>
      </c>
      <c r="D1859" t="s">
        <v>285</v>
      </c>
      <c r="G1859">
        <v>6</v>
      </c>
      <c r="H1859">
        <v>823.45600000000002</v>
      </c>
      <c r="I1859" t="s">
        <v>26</v>
      </c>
      <c r="J1859">
        <v>0.5</v>
      </c>
      <c r="K1859">
        <v>824.05954499999996</v>
      </c>
      <c r="L1859">
        <v>1.5517E-2</v>
      </c>
      <c r="M1859">
        <v>0.118269</v>
      </c>
      <c r="N1859">
        <v>4.4046000000000002E-2</v>
      </c>
      <c r="O1859">
        <v>8.8961079999999999</v>
      </c>
      <c r="P1859">
        <v>1.5510000000000001E-3</v>
      </c>
    </row>
    <row r="1860" spans="1:16" x14ac:dyDescent="0.2">
      <c r="A1860" t="s">
        <v>218</v>
      </c>
      <c r="B1860">
        <v>263</v>
      </c>
      <c r="C1860">
        <v>269</v>
      </c>
      <c r="D1860" t="s">
        <v>285</v>
      </c>
      <c r="G1860">
        <v>6</v>
      </c>
      <c r="H1860">
        <v>823.45600000000002</v>
      </c>
      <c r="I1860" t="s">
        <v>26</v>
      </c>
      <c r="J1860">
        <v>5</v>
      </c>
      <c r="K1860">
        <v>824.12555799999996</v>
      </c>
      <c r="L1860">
        <v>1.7909999999999999E-2</v>
      </c>
      <c r="M1860">
        <v>0.184283</v>
      </c>
      <c r="N1860">
        <v>4.4944999999999999E-2</v>
      </c>
      <c r="O1860">
        <v>8.8950399999999998</v>
      </c>
      <c r="P1860">
        <v>2.6059999999999998E-3</v>
      </c>
    </row>
    <row r="1861" spans="1:16" x14ac:dyDescent="0.2">
      <c r="A1861" t="s">
        <v>218</v>
      </c>
      <c r="B1861">
        <v>263</v>
      </c>
      <c r="C1861">
        <v>269</v>
      </c>
      <c r="D1861" t="s">
        <v>285</v>
      </c>
      <c r="G1861">
        <v>6</v>
      </c>
      <c r="H1861">
        <v>823.45600000000002</v>
      </c>
      <c r="I1861" t="s">
        <v>26</v>
      </c>
      <c r="J1861">
        <v>50.000003999999997</v>
      </c>
      <c r="K1861">
        <v>824.36424599999998</v>
      </c>
      <c r="L1861">
        <v>1.5391999999999999E-2</v>
      </c>
      <c r="M1861">
        <v>0.42297000000000001</v>
      </c>
      <c r="N1861">
        <v>4.4001999999999999E-2</v>
      </c>
      <c r="O1861">
        <v>8.8893009999999997</v>
      </c>
      <c r="P1861">
        <v>2.4020000000000001E-3</v>
      </c>
    </row>
    <row r="1862" spans="1:16" x14ac:dyDescent="0.2">
      <c r="A1862" t="s">
        <v>218</v>
      </c>
      <c r="B1862">
        <v>263</v>
      </c>
      <c r="C1862">
        <v>272</v>
      </c>
      <c r="D1862" t="s">
        <v>286</v>
      </c>
      <c r="G1862">
        <v>9</v>
      </c>
      <c r="H1862">
        <v>1108.6249</v>
      </c>
      <c r="I1862" t="s">
        <v>24</v>
      </c>
      <c r="J1862">
        <v>0</v>
      </c>
      <c r="K1862">
        <v>1109.2515350000001</v>
      </c>
      <c r="L1862">
        <v>4.4935999999999997E-2</v>
      </c>
      <c r="M1862">
        <v>0</v>
      </c>
      <c r="N1862">
        <v>0</v>
      </c>
      <c r="O1862">
        <v>8.3385390000000008</v>
      </c>
      <c r="P1862">
        <v>1.25E-3</v>
      </c>
    </row>
    <row r="1863" spans="1:16" x14ac:dyDescent="0.2">
      <c r="A1863" t="s">
        <v>218</v>
      </c>
      <c r="B1863">
        <v>263</v>
      </c>
      <c r="C1863">
        <v>272</v>
      </c>
      <c r="D1863" t="s">
        <v>286</v>
      </c>
      <c r="G1863">
        <v>9</v>
      </c>
      <c r="H1863">
        <v>1108.6249</v>
      </c>
      <c r="I1863" t="s">
        <v>24</v>
      </c>
      <c r="J1863">
        <v>5.0000000000000001E-3</v>
      </c>
      <c r="K1863">
        <v>1109.339142</v>
      </c>
      <c r="L1863">
        <v>5.8175999999999999E-2</v>
      </c>
      <c r="M1863">
        <v>8.7607000000000004E-2</v>
      </c>
      <c r="N1863">
        <v>7.3510000000000006E-2</v>
      </c>
      <c r="O1863">
        <v>8.3484979999999993</v>
      </c>
      <c r="P1863">
        <v>3.2560000000000002E-3</v>
      </c>
    </row>
    <row r="1864" spans="1:16" x14ac:dyDescent="0.2">
      <c r="A1864" t="s">
        <v>218</v>
      </c>
      <c r="B1864">
        <v>263</v>
      </c>
      <c r="C1864">
        <v>272</v>
      </c>
      <c r="D1864" t="s">
        <v>286</v>
      </c>
      <c r="G1864">
        <v>9</v>
      </c>
      <c r="H1864">
        <v>1108.6249</v>
      </c>
      <c r="I1864" t="s">
        <v>24</v>
      </c>
      <c r="J1864">
        <v>0.05</v>
      </c>
      <c r="K1864">
        <v>1109.373386</v>
      </c>
      <c r="L1864">
        <v>3.3113999999999998E-2</v>
      </c>
      <c r="M1864">
        <v>0.121851</v>
      </c>
      <c r="N1864">
        <v>5.5819000000000001E-2</v>
      </c>
      <c r="O1864">
        <v>8.349437</v>
      </c>
      <c r="P1864">
        <v>3.8319999999999999E-3</v>
      </c>
    </row>
    <row r="1865" spans="1:16" x14ac:dyDescent="0.2">
      <c r="A1865" t="s">
        <v>218</v>
      </c>
      <c r="B1865">
        <v>263</v>
      </c>
      <c r="C1865">
        <v>272</v>
      </c>
      <c r="D1865" t="s">
        <v>286</v>
      </c>
      <c r="G1865">
        <v>9</v>
      </c>
      <c r="H1865">
        <v>1108.6249</v>
      </c>
      <c r="I1865" t="s">
        <v>24</v>
      </c>
      <c r="J1865">
        <v>0.5</v>
      </c>
      <c r="K1865">
        <v>1109.3876399999999</v>
      </c>
      <c r="L1865">
        <v>4.5969999999999997E-2</v>
      </c>
      <c r="M1865">
        <v>0.136105</v>
      </c>
      <c r="N1865">
        <v>6.4283999999999994E-2</v>
      </c>
      <c r="O1865">
        <v>8.3426189999999991</v>
      </c>
      <c r="P1865">
        <v>1.812E-3</v>
      </c>
    </row>
    <row r="1866" spans="1:16" x14ac:dyDescent="0.2">
      <c r="A1866" t="s">
        <v>218</v>
      </c>
      <c r="B1866">
        <v>263</v>
      </c>
      <c r="C1866">
        <v>272</v>
      </c>
      <c r="D1866" t="s">
        <v>286</v>
      </c>
      <c r="G1866">
        <v>9</v>
      </c>
      <c r="H1866">
        <v>1108.6249</v>
      </c>
      <c r="I1866" t="s">
        <v>24</v>
      </c>
      <c r="J1866">
        <v>5</v>
      </c>
      <c r="K1866">
        <v>1109.6032560000001</v>
      </c>
      <c r="L1866">
        <v>6.4579999999999999E-2</v>
      </c>
      <c r="M1866">
        <v>0.35172100000000001</v>
      </c>
      <c r="N1866">
        <v>7.8674999999999995E-2</v>
      </c>
      <c r="O1866">
        <v>8.3498669999999997</v>
      </c>
      <c r="P1866">
        <v>9.5209999999999999E-3</v>
      </c>
    </row>
    <row r="1867" spans="1:16" x14ac:dyDescent="0.2">
      <c r="A1867" t="s">
        <v>218</v>
      </c>
      <c r="B1867">
        <v>263</v>
      </c>
      <c r="C1867">
        <v>272</v>
      </c>
      <c r="D1867" t="s">
        <v>286</v>
      </c>
      <c r="G1867">
        <v>9</v>
      </c>
      <c r="H1867">
        <v>1108.6249</v>
      </c>
      <c r="I1867" t="s">
        <v>24</v>
      </c>
      <c r="J1867">
        <v>50.000003999999997</v>
      </c>
      <c r="K1867">
        <v>1110.6015890000001</v>
      </c>
      <c r="L1867">
        <v>7.7168E-2</v>
      </c>
      <c r="M1867">
        <v>1.3500540000000001</v>
      </c>
      <c r="N1867">
        <v>8.9298000000000002E-2</v>
      </c>
      <c r="O1867">
        <v>8.3378750000000004</v>
      </c>
      <c r="P1867">
        <v>2.3540000000000002E-3</v>
      </c>
    </row>
    <row r="1868" spans="1:16" x14ac:dyDescent="0.2">
      <c r="A1868" t="s">
        <v>218</v>
      </c>
      <c r="B1868">
        <v>263</v>
      </c>
      <c r="C1868">
        <v>272</v>
      </c>
      <c r="D1868" t="s">
        <v>286</v>
      </c>
      <c r="G1868">
        <v>9</v>
      </c>
      <c r="H1868">
        <v>1108.6249</v>
      </c>
      <c r="I1868" t="s">
        <v>26</v>
      </c>
      <c r="J1868">
        <v>0</v>
      </c>
      <c r="K1868">
        <v>1109.2515350000001</v>
      </c>
      <c r="L1868">
        <v>4.4935999999999997E-2</v>
      </c>
      <c r="M1868">
        <v>0</v>
      </c>
      <c r="N1868">
        <v>0</v>
      </c>
      <c r="O1868">
        <v>8.3385390000000008</v>
      </c>
      <c r="P1868">
        <v>1.25E-3</v>
      </c>
    </row>
    <row r="1869" spans="1:16" x14ac:dyDescent="0.2">
      <c r="A1869" t="s">
        <v>218</v>
      </c>
      <c r="B1869">
        <v>263</v>
      </c>
      <c r="C1869">
        <v>272</v>
      </c>
      <c r="D1869" t="s">
        <v>286</v>
      </c>
      <c r="G1869">
        <v>9</v>
      </c>
      <c r="H1869">
        <v>1108.6249</v>
      </c>
      <c r="I1869" t="s">
        <v>26</v>
      </c>
      <c r="J1869">
        <v>5.0000000000000001E-3</v>
      </c>
      <c r="K1869">
        <v>1109.3394499999999</v>
      </c>
      <c r="L1869">
        <v>5.6807000000000003E-2</v>
      </c>
      <c r="M1869">
        <v>8.7914999999999993E-2</v>
      </c>
      <c r="N1869">
        <v>7.2430999999999995E-2</v>
      </c>
      <c r="O1869">
        <v>8.3520409999999998</v>
      </c>
      <c r="P1869">
        <v>4.0239999999999998E-3</v>
      </c>
    </row>
    <row r="1870" spans="1:16" x14ac:dyDescent="0.2">
      <c r="A1870" t="s">
        <v>218</v>
      </c>
      <c r="B1870">
        <v>263</v>
      </c>
      <c r="C1870">
        <v>272</v>
      </c>
      <c r="D1870" t="s">
        <v>286</v>
      </c>
      <c r="G1870">
        <v>9</v>
      </c>
      <c r="H1870">
        <v>1108.6249</v>
      </c>
      <c r="I1870" t="s">
        <v>26</v>
      </c>
      <c r="J1870">
        <v>0.05</v>
      </c>
      <c r="K1870">
        <v>1109.375364</v>
      </c>
      <c r="L1870">
        <v>4.5363000000000001E-2</v>
      </c>
      <c r="M1870">
        <v>0.12382899999999999</v>
      </c>
      <c r="N1870">
        <v>6.3851000000000005E-2</v>
      </c>
      <c r="O1870">
        <v>8.3425709999999995</v>
      </c>
      <c r="P1870">
        <v>1.3110000000000001E-3</v>
      </c>
    </row>
    <row r="1871" spans="1:16" x14ac:dyDescent="0.2">
      <c r="A1871" t="s">
        <v>218</v>
      </c>
      <c r="B1871">
        <v>263</v>
      </c>
      <c r="C1871">
        <v>272</v>
      </c>
      <c r="D1871" t="s">
        <v>286</v>
      </c>
      <c r="G1871">
        <v>9</v>
      </c>
      <c r="H1871">
        <v>1108.6249</v>
      </c>
      <c r="I1871" t="s">
        <v>26</v>
      </c>
      <c r="J1871">
        <v>0.5</v>
      </c>
      <c r="K1871">
        <v>1109.4237209999999</v>
      </c>
      <c r="L1871">
        <v>6.4521999999999996E-2</v>
      </c>
      <c r="M1871">
        <v>0.17218600000000001</v>
      </c>
      <c r="N1871">
        <v>7.8628000000000003E-2</v>
      </c>
      <c r="O1871">
        <v>8.3477119999999996</v>
      </c>
      <c r="P1871">
        <v>2.1810000000000002E-3</v>
      </c>
    </row>
    <row r="1872" spans="1:16" x14ac:dyDescent="0.2">
      <c r="A1872" t="s">
        <v>218</v>
      </c>
      <c r="B1872">
        <v>263</v>
      </c>
      <c r="C1872">
        <v>272</v>
      </c>
      <c r="D1872" t="s">
        <v>286</v>
      </c>
      <c r="G1872">
        <v>9</v>
      </c>
      <c r="H1872">
        <v>1108.6249</v>
      </c>
      <c r="I1872" t="s">
        <v>26</v>
      </c>
      <c r="J1872">
        <v>5</v>
      </c>
      <c r="K1872">
        <v>1109.676078</v>
      </c>
      <c r="L1872">
        <v>6.3249E-2</v>
      </c>
      <c r="M1872">
        <v>0.424543</v>
      </c>
      <c r="N1872">
        <v>7.7586000000000002E-2</v>
      </c>
      <c r="O1872">
        <v>8.3463480000000008</v>
      </c>
      <c r="P1872">
        <v>3.9430000000000003E-3</v>
      </c>
    </row>
    <row r="1873" spans="1:16" x14ac:dyDescent="0.2">
      <c r="A1873" t="s">
        <v>218</v>
      </c>
      <c r="B1873">
        <v>263</v>
      </c>
      <c r="C1873">
        <v>272</v>
      </c>
      <c r="D1873" t="s">
        <v>286</v>
      </c>
      <c r="G1873">
        <v>9</v>
      </c>
      <c r="H1873">
        <v>1108.6249</v>
      </c>
      <c r="I1873" t="s">
        <v>26</v>
      </c>
      <c r="J1873">
        <v>50.000003999999997</v>
      </c>
      <c r="K1873">
        <v>1110.526752</v>
      </c>
      <c r="L1873">
        <v>6.4454999999999998E-2</v>
      </c>
      <c r="M1873">
        <v>1.275217</v>
      </c>
      <c r="N1873">
        <v>7.8573000000000004E-2</v>
      </c>
      <c r="O1873">
        <v>8.3372340000000005</v>
      </c>
      <c r="P1873">
        <v>9.1500000000000001E-4</v>
      </c>
    </row>
    <row r="1874" spans="1:16" x14ac:dyDescent="0.2">
      <c r="A1874" t="s">
        <v>218</v>
      </c>
      <c r="B1874">
        <v>267</v>
      </c>
      <c r="C1874">
        <v>279</v>
      </c>
      <c r="D1874" t="s">
        <v>287</v>
      </c>
      <c r="G1874">
        <v>11</v>
      </c>
      <c r="H1874">
        <v>1439.7086999999999</v>
      </c>
      <c r="I1874" t="s">
        <v>24</v>
      </c>
      <c r="J1874">
        <v>0</v>
      </c>
      <c r="K1874">
        <v>1440.6017629999999</v>
      </c>
      <c r="L1874">
        <v>4.0454999999999998E-2</v>
      </c>
      <c r="M1874">
        <v>0</v>
      </c>
      <c r="N1874">
        <v>0</v>
      </c>
      <c r="O1874">
        <v>8.3427299999999995</v>
      </c>
      <c r="P1874">
        <v>1.1100000000000001E-3</v>
      </c>
    </row>
    <row r="1875" spans="1:16" x14ac:dyDescent="0.2">
      <c r="A1875" t="s">
        <v>218</v>
      </c>
      <c r="B1875">
        <v>267</v>
      </c>
      <c r="C1875">
        <v>279</v>
      </c>
      <c r="D1875" t="s">
        <v>287</v>
      </c>
      <c r="G1875">
        <v>11</v>
      </c>
      <c r="H1875">
        <v>1439.7086999999999</v>
      </c>
      <c r="I1875" t="s">
        <v>24</v>
      </c>
      <c r="J1875">
        <v>5.0000000000000001E-3</v>
      </c>
      <c r="K1875">
        <v>1442.258787</v>
      </c>
      <c r="L1875">
        <v>8.9182999999999998E-2</v>
      </c>
      <c r="M1875">
        <v>1.6570240000000001</v>
      </c>
      <c r="N1875">
        <v>9.7930000000000003E-2</v>
      </c>
      <c r="O1875">
        <v>8.3487290000000005</v>
      </c>
      <c r="P1875">
        <v>2.444E-3</v>
      </c>
    </row>
    <row r="1876" spans="1:16" x14ac:dyDescent="0.2">
      <c r="A1876" t="s">
        <v>218</v>
      </c>
      <c r="B1876">
        <v>267</v>
      </c>
      <c r="C1876">
        <v>279</v>
      </c>
      <c r="D1876" t="s">
        <v>287</v>
      </c>
      <c r="G1876">
        <v>11</v>
      </c>
      <c r="H1876">
        <v>1439.7086999999999</v>
      </c>
      <c r="I1876" t="s">
        <v>24</v>
      </c>
      <c r="J1876">
        <v>0.05</v>
      </c>
      <c r="K1876">
        <v>1442.9422440000001</v>
      </c>
      <c r="L1876">
        <v>7.3716000000000004E-2</v>
      </c>
      <c r="M1876">
        <v>2.340481</v>
      </c>
      <c r="N1876">
        <v>8.4086999999999995E-2</v>
      </c>
      <c r="O1876">
        <v>8.3487240000000007</v>
      </c>
      <c r="P1876">
        <v>2.8679999999999999E-3</v>
      </c>
    </row>
    <row r="1877" spans="1:16" x14ac:dyDescent="0.2">
      <c r="A1877" t="s">
        <v>218</v>
      </c>
      <c r="B1877">
        <v>267</v>
      </c>
      <c r="C1877">
        <v>279</v>
      </c>
      <c r="D1877" t="s">
        <v>287</v>
      </c>
      <c r="G1877">
        <v>11</v>
      </c>
      <c r="H1877">
        <v>1439.7086999999999</v>
      </c>
      <c r="I1877" t="s">
        <v>24</v>
      </c>
      <c r="J1877">
        <v>0.5</v>
      </c>
      <c r="K1877">
        <v>1443.38075</v>
      </c>
      <c r="L1877">
        <v>3.9585000000000002E-2</v>
      </c>
      <c r="M1877">
        <v>2.7789869999999999</v>
      </c>
      <c r="N1877">
        <v>5.6599999999999998E-2</v>
      </c>
      <c r="O1877">
        <v>8.3421129999999994</v>
      </c>
      <c r="P1877">
        <v>1.5100000000000001E-3</v>
      </c>
    </row>
    <row r="1878" spans="1:16" x14ac:dyDescent="0.2">
      <c r="A1878" t="s">
        <v>218</v>
      </c>
      <c r="B1878">
        <v>267</v>
      </c>
      <c r="C1878">
        <v>279</v>
      </c>
      <c r="D1878" t="s">
        <v>287</v>
      </c>
      <c r="G1878">
        <v>11</v>
      </c>
      <c r="H1878">
        <v>1439.7086999999999</v>
      </c>
      <c r="I1878" t="s">
        <v>24</v>
      </c>
      <c r="J1878">
        <v>5</v>
      </c>
      <c r="K1878">
        <v>1443.736776</v>
      </c>
      <c r="L1878">
        <v>4.1364999999999999E-2</v>
      </c>
      <c r="M1878">
        <v>3.1350129999999998</v>
      </c>
      <c r="N1878">
        <v>5.7859000000000001E-2</v>
      </c>
      <c r="O1878">
        <v>8.349259</v>
      </c>
      <c r="P1878">
        <v>7.9129999999999999E-3</v>
      </c>
    </row>
    <row r="1879" spans="1:16" x14ac:dyDescent="0.2">
      <c r="A1879" t="s">
        <v>218</v>
      </c>
      <c r="B1879">
        <v>267</v>
      </c>
      <c r="C1879">
        <v>279</v>
      </c>
      <c r="D1879" t="s">
        <v>287</v>
      </c>
      <c r="G1879">
        <v>11</v>
      </c>
      <c r="H1879">
        <v>1439.7086999999999</v>
      </c>
      <c r="I1879" t="s">
        <v>24</v>
      </c>
      <c r="J1879">
        <v>50.000003999999997</v>
      </c>
      <c r="K1879">
        <v>1444.140517</v>
      </c>
      <c r="L1879">
        <v>7.2332999999999995E-2</v>
      </c>
      <c r="M1879">
        <v>3.538754</v>
      </c>
      <c r="N1879">
        <v>8.2877000000000006E-2</v>
      </c>
      <c r="O1879">
        <v>8.344754</v>
      </c>
      <c r="P1879">
        <v>1.6149999999999999E-3</v>
      </c>
    </row>
    <row r="1880" spans="1:16" x14ac:dyDescent="0.2">
      <c r="A1880" t="s">
        <v>218</v>
      </c>
      <c r="B1880">
        <v>267</v>
      </c>
      <c r="C1880">
        <v>279</v>
      </c>
      <c r="D1880" t="s">
        <v>287</v>
      </c>
      <c r="G1880">
        <v>11</v>
      </c>
      <c r="H1880">
        <v>1439.7086999999999</v>
      </c>
      <c r="I1880" t="s">
        <v>26</v>
      </c>
      <c r="J1880">
        <v>0</v>
      </c>
      <c r="K1880">
        <v>1440.6017629999999</v>
      </c>
      <c r="L1880">
        <v>4.0454999999999998E-2</v>
      </c>
      <c r="M1880">
        <v>0</v>
      </c>
      <c r="N1880">
        <v>0</v>
      </c>
      <c r="O1880">
        <v>8.3427299999999995</v>
      </c>
      <c r="P1880">
        <v>1.1100000000000001E-3</v>
      </c>
    </row>
    <row r="1881" spans="1:16" x14ac:dyDescent="0.2">
      <c r="A1881" t="s">
        <v>218</v>
      </c>
      <c r="B1881">
        <v>267</v>
      </c>
      <c r="C1881">
        <v>279</v>
      </c>
      <c r="D1881" t="s">
        <v>287</v>
      </c>
      <c r="G1881">
        <v>11</v>
      </c>
      <c r="H1881">
        <v>1439.7086999999999</v>
      </c>
      <c r="I1881" t="s">
        <v>26</v>
      </c>
      <c r="J1881">
        <v>5.0000000000000001E-3</v>
      </c>
      <c r="K1881">
        <v>1442.233692</v>
      </c>
      <c r="L1881">
        <v>4.6121000000000002E-2</v>
      </c>
      <c r="M1881">
        <v>1.631929</v>
      </c>
      <c r="N1881">
        <v>6.1350000000000002E-2</v>
      </c>
      <c r="O1881">
        <v>8.3557790000000001</v>
      </c>
      <c r="P1881">
        <v>5.5389999999999997E-3</v>
      </c>
    </row>
    <row r="1882" spans="1:16" x14ac:dyDescent="0.2">
      <c r="A1882" t="s">
        <v>218</v>
      </c>
      <c r="B1882">
        <v>267</v>
      </c>
      <c r="C1882">
        <v>279</v>
      </c>
      <c r="D1882" t="s">
        <v>287</v>
      </c>
      <c r="G1882">
        <v>11</v>
      </c>
      <c r="H1882">
        <v>1439.7086999999999</v>
      </c>
      <c r="I1882" t="s">
        <v>26</v>
      </c>
      <c r="J1882">
        <v>0.05</v>
      </c>
      <c r="K1882">
        <v>1443.00974</v>
      </c>
      <c r="L1882">
        <v>4.2340999999999997E-2</v>
      </c>
      <c r="M1882">
        <v>2.407978</v>
      </c>
      <c r="N1882">
        <v>5.8561000000000002E-2</v>
      </c>
      <c r="O1882">
        <v>8.3432770000000005</v>
      </c>
      <c r="P1882">
        <v>1.0660000000000001E-3</v>
      </c>
    </row>
    <row r="1883" spans="1:16" x14ac:dyDescent="0.2">
      <c r="A1883" t="s">
        <v>218</v>
      </c>
      <c r="B1883">
        <v>267</v>
      </c>
      <c r="C1883">
        <v>279</v>
      </c>
      <c r="D1883" t="s">
        <v>287</v>
      </c>
      <c r="G1883">
        <v>11</v>
      </c>
      <c r="H1883">
        <v>1439.7086999999999</v>
      </c>
      <c r="I1883" t="s">
        <v>26</v>
      </c>
      <c r="J1883">
        <v>0.5</v>
      </c>
      <c r="K1883">
        <v>1443.483907</v>
      </c>
      <c r="L1883">
        <v>4.0837999999999999E-2</v>
      </c>
      <c r="M1883">
        <v>2.8821439999999998</v>
      </c>
      <c r="N1883">
        <v>5.7482999999999999E-2</v>
      </c>
      <c r="O1883">
        <v>8.3475400000000004</v>
      </c>
      <c r="P1883">
        <v>2.3389999999999999E-3</v>
      </c>
    </row>
    <row r="1884" spans="1:16" x14ac:dyDescent="0.2">
      <c r="A1884" t="s">
        <v>218</v>
      </c>
      <c r="B1884">
        <v>267</v>
      </c>
      <c r="C1884">
        <v>279</v>
      </c>
      <c r="D1884" t="s">
        <v>287</v>
      </c>
      <c r="G1884">
        <v>11</v>
      </c>
      <c r="H1884">
        <v>1439.7086999999999</v>
      </c>
      <c r="I1884" t="s">
        <v>26</v>
      </c>
      <c r="J1884">
        <v>5</v>
      </c>
      <c r="K1884">
        <v>1443.7578020000001</v>
      </c>
      <c r="L1884">
        <v>3.6593000000000001E-2</v>
      </c>
      <c r="M1884">
        <v>3.1560389999999998</v>
      </c>
      <c r="N1884">
        <v>5.4549E-2</v>
      </c>
      <c r="O1884">
        <v>8.3474719999999998</v>
      </c>
      <c r="P1884">
        <v>2.9689999999999999E-3</v>
      </c>
    </row>
    <row r="1885" spans="1:16" x14ac:dyDescent="0.2">
      <c r="A1885" t="s">
        <v>218</v>
      </c>
      <c r="B1885">
        <v>267</v>
      </c>
      <c r="C1885">
        <v>279</v>
      </c>
      <c r="D1885" t="s">
        <v>287</v>
      </c>
      <c r="G1885">
        <v>11</v>
      </c>
      <c r="H1885">
        <v>1439.7086999999999</v>
      </c>
      <c r="I1885" t="s">
        <v>26</v>
      </c>
      <c r="J1885">
        <v>50.000003999999997</v>
      </c>
      <c r="K1885">
        <v>1444.176608</v>
      </c>
      <c r="L1885">
        <v>2.1725999999999999E-2</v>
      </c>
      <c r="M1885">
        <v>3.574846</v>
      </c>
      <c r="N1885">
        <v>4.5920000000000002E-2</v>
      </c>
      <c r="O1885">
        <v>8.3414859999999997</v>
      </c>
      <c r="P1885">
        <v>7.1000000000000002E-4</v>
      </c>
    </row>
    <row r="1886" spans="1:16" x14ac:dyDescent="0.2">
      <c r="A1886" t="s">
        <v>218</v>
      </c>
      <c r="B1886">
        <v>269</v>
      </c>
      <c r="C1886">
        <v>278</v>
      </c>
      <c r="D1886" t="s">
        <v>288</v>
      </c>
      <c r="G1886">
        <v>8</v>
      </c>
      <c r="H1886">
        <v>1067.4891</v>
      </c>
      <c r="I1886" t="s">
        <v>24</v>
      </c>
      <c r="J1886">
        <v>0</v>
      </c>
      <c r="K1886">
        <v>1068.1099630000001</v>
      </c>
      <c r="L1886">
        <v>1.9894999999999999E-2</v>
      </c>
      <c r="M1886">
        <v>0</v>
      </c>
      <c r="N1886">
        <v>0</v>
      </c>
      <c r="O1886">
        <v>6.5372009999999996</v>
      </c>
      <c r="P1886">
        <v>8.0999999999999996E-4</v>
      </c>
    </row>
    <row r="1887" spans="1:16" x14ac:dyDescent="0.2">
      <c r="A1887" t="s">
        <v>218</v>
      </c>
      <c r="B1887">
        <v>269</v>
      </c>
      <c r="C1887">
        <v>278</v>
      </c>
      <c r="D1887" t="s">
        <v>288</v>
      </c>
      <c r="G1887">
        <v>8</v>
      </c>
      <c r="H1887">
        <v>1067.4891</v>
      </c>
      <c r="I1887" t="s">
        <v>24</v>
      </c>
      <c r="J1887">
        <v>5.0000000000000001E-3</v>
      </c>
      <c r="K1887">
        <v>1069.171347</v>
      </c>
      <c r="L1887">
        <v>2.6318999999999999E-2</v>
      </c>
      <c r="M1887">
        <v>1.0613840000000001</v>
      </c>
      <c r="N1887">
        <v>3.2992E-2</v>
      </c>
      <c r="O1887">
        <v>6.5408499999999998</v>
      </c>
      <c r="P1887">
        <v>3.2680000000000001E-3</v>
      </c>
    </row>
    <row r="1888" spans="1:16" x14ac:dyDescent="0.2">
      <c r="A1888" t="s">
        <v>218</v>
      </c>
      <c r="B1888">
        <v>269</v>
      </c>
      <c r="C1888">
        <v>278</v>
      </c>
      <c r="D1888" t="s">
        <v>288</v>
      </c>
      <c r="G1888">
        <v>8</v>
      </c>
      <c r="H1888">
        <v>1067.4891</v>
      </c>
      <c r="I1888" t="s">
        <v>24</v>
      </c>
      <c r="J1888">
        <v>0.05</v>
      </c>
      <c r="K1888">
        <v>1069.9868959999999</v>
      </c>
      <c r="L1888">
        <v>4.7294999999999997E-2</v>
      </c>
      <c r="M1888">
        <v>1.876933</v>
      </c>
      <c r="N1888">
        <v>5.1309E-2</v>
      </c>
      <c r="O1888">
        <v>6.5416569999999998</v>
      </c>
      <c r="P1888">
        <v>3.2169999999999998E-3</v>
      </c>
    </row>
    <row r="1889" spans="1:16" x14ac:dyDescent="0.2">
      <c r="A1889" t="s">
        <v>218</v>
      </c>
      <c r="B1889">
        <v>269</v>
      </c>
      <c r="C1889">
        <v>278</v>
      </c>
      <c r="D1889" t="s">
        <v>288</v>
      </c>
      <c r="G1889">
        <v>8</v>
      </c>
      <c r="H1889">
        <v>1067.4891</v>
      </c>
      <c r="I1889" t="s">
        <v>24</v>
      </c>
      <c r="J1889">
        <v>0.5</v>
      </c>
      <c r="K1889">
        <v>1070.5230779999999</v>
      </c>
      <c r="L1889">
        <v>5.7023999999999998E-2</v>
      </c>
      <c r="M1889">
        <v>2.4131149999999999</v>
      </c>
      <c r="N1889">
        <v>6.0394999999999997E-2</v>
      </c>
      <c r="O1889">
        <v>6.5384419999999999</v>
      </c>
      <c r="P1889">
        <v>1.488E-3</v>
      </c>
    </row>
    <row r="1890" spans="1:16" x14ac:dyDescent="0.2">
      <c r="A1890" t="s">
        <v>218</v>
      </c>
      <c r="B1890">
        <v>269</v>
      </c>
      <c r="C1890">
        <v>278</v>
      </c>
      <c r="D1890" t="s">
        <v>288</v>
      </c>
      <c r="G1890">
        <v>8</v>
      </c>
      <c r="H1890">
        <v>1067.4891</v>
      </c>
      <c r="I1890" t="s">
        <v>24</v>
      </c>
      <c r="J1890">
        <v>5</v>
      </c>
      <c r="K1890">
        <v>1070.8127139999999</v>
      </c>
      <c r="L1890">
        <v>2.5919000000000001E-2</v>
      </c>
      <c r="M1890">
        <v>2.7027510000000001</v>
      </c>
      <c r="N1890">
        <v>3.2674000000000002E-2</v>
      </c>
      <c r="O1890">
        <v>6.542001</v>
      </c>
      <c r="P1890">
        <v>1.0123999999999999E-2</v>
      </c>
    </row>
    <row r="1891" spans="1:16" x14ac:dyDescent="0.2">
      <c r="A1891" t="s">
        <v>218</v>
      </c>
      <c r="B1891">
        <v>269</v>
      </c>
      <c r="C1891">
        <v>278</v>
      </c>
      <c r="D1891" t="s">
        <v>288</v>
      </c>
      <c r="G1891">
        <v>8</v>
      </c>
      <c r="H1891">
        <v>1067.4891</v>
      </c>
      <c r="I1891" t="s">
        <v>24</v>
      </c>
      <c r="J1891">
        <v>50.000003999999997</v>
      </c>
      <c r="K1891">
        <v>1071.2567320000001</v>
      </c>
      <c r="L1891">
        <v>5.9220000000000002E-3</v>
      </c>
      <c r="M1891">
        <v>3.1467689999999999</v>
      </c>
      <c r="N1891">
        <v>2.0757999999999999E-2</v>
      </c>
      <c r="O1891">
        <v>6.5397540000000003</v>
      </c>
      <c r="P1891">
        <v>8.9800000000000004E-4</v>
      </c>
    </row>
    <row r="1892" spans="1:16" x14ac:dyDescent="0.2">
      <c r="A1892" t="s">
        <v>218</v>
      </c>
      <c r="B1892">
        <v>269</v>
      </c>
      <c r="C1892">
        <v>278</v>
      </c>
      <c r="D1892" t="s">
        <v>288</v>
      </c>
      <c r="G1892">
        <v>8</v>
      </c>
      <c r="H1892">
        <v>1067.4891</v>
      </c>
      <c r="I1892" t="s">
        <v>26</v>
      </c>
      <c r="J1892">
        <v>0</v>
      </c>
      <c r="K1892">
        <v>1068.1099630000001</v>
      </c>
      <c r="L1892">
        <v>1.9894999999999999E-2</v>
      </c>
      <c r="M1892">
        <v>0</v>
      </c>
      <c r="N1892">
        <v>0</v>
      </c>
      <c r="O1892">
        <v>6.5372009999999996</v>
      </c>
      <c r="P1892">
        <v>8.0999999999999996E-4</v>
      </c>
    </row>
    <row r="1893" spans="1:16" x14ac:dyDescent="0.2">
      <c r="A1893" t="s">
        <v>218</v>
      </c>
      <c r="B1893">
        <v>269</v>
      </c>
      <c r="C1893">
        <v>278</v>
      </c>
      <c r="D1893" t="s">
        <v>288</v>
      </c>
      <c r="G1893">
        <v>8</v>
      </c>
      <c r="H1893">
        <v>1067.4891</v>
      </c>
      <c r="I1893" t="s">
        <v>26</v>
      </c>
      <c r="J1893">
        <v>5.0000000000000001E-3</v>
      </c>
      <c r="K1893">
        <v>1069.1773889999999</v>
      </c>
      <c r="L1893">
        <v>1.61E-2</v>
      </c>
      <c r="M1893">
        <v>1.067426</v>
      </c>
      <c r="N1893">
        <v>2.5593999999999999E-2</v>
      </c>
      <c r="O1893">
        <v>6.5485819999999997</v>
      </c>
      <c r="P1893">
        <v>5.6490000000000004E-3</v>
      </c>
    </row>
    <row r="1894" spans="1:16" x14ac:dyDescent="0.2">
      <c r="A1894" t="s">
        <v>218</v>
      </c>
      <c r="B1894">
        <v>269</v>
      </c>
      <c r="C1894">
        <v>278</v>
      </c>
      <c r="D1894" t="s">
        <v>288</v>
      </c>
      <c r="G1894">
        <v>8</v>
      </c>
      <c r="H1894">
        <v>1067.4891</v>
      </c>
      <c r="I1894" t="s">
        <v>26</v>
      </c>
      <c r="J1894">
        <v>0.05</v>
      </c>
      <c r="K1894">
        <v>1070.1782909999999</v>
      </c>
      <c r="L1894">
        <v>2.3335999999999999E-2</v>
      </c>
      <c r="M1894">
        <v>2.0683280000000002</v>
      </c>
      <c r="N1894">
        <v>3.0665999999999999E-2</v>
      </c>
      <c r="O1894">
        <v>6.53728</v>
      </c>
      <c r="P1894">
        <v>1.5870000000000001E-3</v>
      </c>
    </row>
    <row r="1895" spans="1:16" x14ac:dyDescent="0.2">
      <c r="A1895" t="s">
        <v>218</v>
      </c>
      <c r="B1895">
        <v>269</v>
      </c>
      <c r="C1895">
        <v>278</v>
      </c>
      <c r="D1895" t="s">
        <v>288</v>
      </c>
      <c r="G1895">
        <v>8</v>
      </c>
      <c r="H1895">
        <v>1067.4891</v>
      </c>
      <c r="I1895" t="s">
        <v>26</v>
      </c>
      <c r="J1895">
        <v>0.5</v>
      </c>
      <c r="K1895">
        <v>1070.604149</v>
      </c>
      <c r="L1895">
        <v>9.6530000000000001E-3</v>
      </c>
      <c r="M1895">
        <v>2.494186</v>
      </c>
      <c r="N1895">
        <v>2.2113000000000001E-2</v>
      </c>
      <c r="O1895">
        <v>6.543863</v>
      </c>
      <c r="P1895">
        <v>3.0170000000000002E-3</v>
      </c>
    </row>
    <row r="1896" spans="1:16" x14ac:dyDescent="0.2">
      <c r="A1896" t="s">
        <v>218</v>
      </c>
      <c r="B1896">
        <v>269</v>
      </c>
      <c r="C1896">
        <v>278</v>
      </c>
      <c r="D1896" t="s">
        <v>288</v>
      </c>
      <c r="G1896">
        <v>8</v>
      </c>
      <c r="H1896">
        <v>1067.4891</v>
      </c>
      <c r="I1896" t="s">
        <v>26</v>
      </c>
      <c r="J1896">
        <v>5</v>
      </c>
      <c r="K1896">
        <v>1070.838162</v>
      </c>
      <c r="L1896">
        <v>9.8099000000000006E-2</v>
      </c>
      <c r="M1896">
        <v>2.728199</v>
      </c>
      <c r="N1896">
        <v>0.100096</v>
      </c>
      <c r="O1896">
        <v>6.5387639999999996</v>
      </c>
      <c r="P1896">
        <v>2.1940000000000002E-3</v>
      </c>
    </row>
    <row r="1897" spans="1:16" x14ac:dyDescent="0.2">
      <c r="A1897" t="s">
        <v>218</v>
      </c>
      <c r="B1897">
        <v>269</v>
      </c>
      <c r="C1897">
        <v>278</v>
      </c>
      <c r="D1897" t="s">
        <v>288</v>
      </c>
      <c r="G1897">
        <v>8</v>
      </c>
      <c r="H1897">
        <v>1067.4891</v>
      </c>
      <c r="I1897" t="s">
        <v>26</v>
      </c>
      <c r="J1897">
        <v>50.000003999999997</v>
      </c>
      <c r="K1897">
        <v>1071.358442</v>
      </c>
      <c r="L1897">
        <v>1.7777999999999999E-2</v>
      </c>
      <c r="M1897">
        <v>3.2484790000000001</v>
      </c>
      <c r="N1897">
        <v>2.6681E-2</v>
      </c>
      <c r="O1897">
        <v>6.5342200000000004</v>
      </c>
      <c r="P1897">
        <v>5.3799999999999996E-4</v>
      </c>
    </row>
    <row r="1898" spans="1:16" x14ac:dyDescent="0.2">
      <c r="A1898" t="s">
        <v>218</v>
      </c>
      <c r="B1898">
        <v>269</v>
      </c>
      <c r="C1898">
        <v>279</v>
      </c>
      <c r="D1898" t="s">
        <v>289</v>
      </c>
      <c r="G1898">
        <v>9</v>
      </c>
      <c r="H1898">
        <v>1198.5296000000001</v>
      </c>
      <c r="I1898" t="s">
        <v>24</v>
      </c>
      <c r="J1898">
        <v>0</v>
      </c>
      <c r="K1898">
        <v>1199.2721790000001</v>
      </c>
      <c r="L1898">
        <v>1.0213E-2</v>
      </c>
      <c r="M1898">
        <v>0</v>
      </c>
      <c r="N1898">
        <v>0</v>
      </c>
      <c r="O1898">
        <v>8.3172779999999999</v>
      </c>
      <c r="P1898">
        <v>4.2200000000000001E-4</v>
      </c>
    </row>
    <row r="1899" spans="1:16" x14ac:dyDescent="0.2">
      <c r="A1899" t="s">
        <v>218</v>
      </c>
      <c r="B1899">
        <v>269</v>
      </c>
      <c r="C1899">
        <v>279</v>
      </c>
      <c r="D1899" t="s">
        <v>289</v>
      </c>
      <c r="G1899">
        <v>9</v>
      </c>
      <c r="H1899">
        <v>1198.5296000000001</v>
      </c>
      <c r="I1899" t="s">
        <v>24</v>
      </c>
      <c r="J1899">
        <v>5.0000000000000001E-3</v>
      </c>
      <c r="K1899">
        <v>1200.947508</v>
      </c>
      <c r="L1899">
        <v>1.9432000000000001E-2</v>
      </c>
      <c r="M1899">
        <v>1.6753290000000001</v>
      </c>
      <c r="N1899">
        <v>2.1951999999999999E-2</v>
      </c>
      <c r="O1899">
        <v>8.3198740000000004</v>
      </c>
      <c r="P1899">
        <v>1.8320000000000001E-3</v>
      </c>
    </row>
    <row r="1900" spans="1:16" x14ac:dyDescent="0.2">
      <c r="A1900" t="s">
        <v>218</v>
      </c>
      <c r="B1900">
        <v>269</v>
      </c>
      <c r="C1900">
        <v>279</v>
      </c>
      <c r="D1900" t="s">
        <v>289</v>
      </c>
      <c r="G1900">
        <v>9</v>
      </c>
      <c r="H1900">
        <v>1198.5296000000001</v>
      </c>
      <c r="I1900" t="s">
        <v>24</v>
      </c>
      <c r="J1900">
        <v>0.05</v>
      </c>
      <c r="K1900">
        <v>1201.6397589999999</v>
      </c>
      <c r="L1900">
        <v>3.9940999999999997E-2</v>
      </c>
      <c r="M1900">
        <v>2.3675799999999998</v>
      </c>
      <c r="N1900">
        <v>4.1225999999999999E-2</v>
      </c>
      <c r="O1900">
        <v>8.3216809999999999</v>
      </c>
      <c r="P1900">
        <v>2.696E-3</v>
      </c>
    </row>
    <row r="1901" spans="1:16" x14ac:dyDescent="0.2">
      <c r="A1901" t="s">
        <v>218</v>
      </c>
      <c r="B1901">
        <v>269</v>
      </c>
      <c r="C1901">
        <v>279</v>
      </c>
      <c r="D1901" t="s">
        <v>289</v>
      </c>
      <c r="G1901">
        <v>9</v>
      </c>
      <c r="H1901">
        <v>1198.5296000000001</v>
      </c>
      <c r="I1901" t="s">
        <v>24</v>
      </c>
      <c r="J1901">
        <v>0.5</v>
      </c>
      <c r="K1901">
        <v>1202.1011679999999</v>
      </c>
      <c r="L1901">
        <v>2.7146E-2</v>
      </c>
      <c r="M1901">
        <v>2.828989</v>
      </c>
      <c r="N1901">
        <v>2.9003999999999999E-2</v>
      </c>
      <c r="O1901">
        <v>8.3155760000000001</v>
      </c>
      <c r="P1901">
        <v>1.5560000000000001E-3</v>
      </c>
    </row>
    <row r="1902" spans="1:16" x14ac:dyDescent="0.2">
      <c r="A1902" t="s">
        <v>218</v>
      </c>
      <c r="B1902">
        <v>269</v>
      </c>
      <c r="C1902">
        <v>279</v>
      </c>
      <c r="D1902" t="s">
        <v>289</v>
      </c>
      <c r="G1902">
        <v>9</v>
      </c>
      <c r="H1902">
        <v>1198.5296000000001</v>
      </c>
      <c r="I1902" t="s">
        <v>24</v>
      </c>
      <c r="J1902">
        <v>5</v>
      </c>
      <c r="K1902">
        <v>1202.4407220000001</v>
      </c>
      <c r="L1902">
        <v>5.2845999999999997E-2</v>
      </c>
      <c r="M1902">
        <v>3.168542</v>
      </c>
      <c r="N1902">
        <v>5.3823999999999997E-2</v>
      </c>
      <c r="O1902">
        <v>8.3205670000000005</v>
      </c>
      <c r="P1902">
        <v>9.2390000000000007E-3</v>
      </c>
    </row>
    <row r="1903" spans="1:16" x14ac:dyDescent="0.2">
      <c r="A1903" t="s">
        <v>218</v>
      </c>
      <c r="B1903">
        <v>269</v>
      </c>
      <c r="C1903">
        <v>279</v>
      </c>
      <c r="D1903" t="s">
        <v>289</v>
      </c>
      <c r="G1903">
        <v>9</v>
      </c>
      <c r="H1903">
        <v>1198.5296000000001</v>
      </c>
      <c r="I1903" t="s">
        <v>24</v>
      </c>
      <c r="J1903">
        <v>50.000003999999997</v>
      </c>
      <c r="K1903">
        <v>1202.8727200000001</v>
      </c>
      <c r="L1903">
        <v>1.6974E-2</v>
      </c>
      <c r="M1903">
        <v>3.6005400000000001</v>
      </c>
      <c r="N1903">
        <v>1.9809E-2</v>
      </c>
      <c r="O1903">
        <v>8.3147280000000006</v>
      </c>
      <c r="P1903">
        <v>2.137E-3</v>
      </c>
    </row>
    <row r="1904" spans="1:16" x14ac:dyDescent="0.2">
      <c r="A1904" t="s">
        <v>218</v>
      </c>
      <c r="B1904">
        <v>269</v>
      </c>
      <c r="C1904">
        <v>279</v>
      </c>
      <c r="D1904" t="s">
        <v>289</v>
      </c>
      <c r="G1904">
        <v>9</v>
      </c>
      <c r="H1904">
        <v>1198.5296000000001</v>
      </c>
      <c r="I1904" t="s">
        <v>26</v>
      </c>
      <c r="J1904">
        <v>0</v>
      </c>
      <c r="K1904">
        <v>1199.2721790000001</v>
      </c>
      <c r="L1904">
        <v>1.0213E-2</v>
      </c>
      <c r="M1904">
        <v>0</v>
      </c>
      <c r="N1904">
        <v>0</v>
      </c>
      <c r="O1904">
        <v>8.3172779999999999</v>
      </c>
      <c r="P1904">
        <v>4.2200000000000001E-4</v>
      </c>
    </row>
    <row r="1905" spans="1:16" x14ac:dyDescent="0.2">
      <c r="A1905" t="s">
        <v>218</v>
      </c>
      <c r="B1905">
        <v>269</v>
      </c>
      <c r="C1905">
        <v>279</v>
      </c>
      <c r="D1905" t="s">
        <v>289</v>
      </c>
      <c r="G1905">
        <v>9</v>
      </c>
      <c r="H1905">
        <v>1198.5296000000001</v>
      </c>
      <c r="I1905" t="s">
        <v>26</v>
      </c>
      <c r="J1905">
        <v>5.0000000000000001E-3</v>
      </c>
      <c r="K1905">
        <v>1200.925757</v>
      </c>
      <c r="L1905">
        <v>1.0038999999999999E-2</v>
      </c>
      <c r="M1905">
        <v>1.6535770000000001</v>
      </c>
      <c r="N1905">
        <v>1.4321E-2</v>
      </c>
      <c r="O1905">
        <v>8.3276299999999992</v>
      </c>
      <c r="P1905">
        <v>5.9220000000000002E-3</v>
      </c>
    </row>
    <row r="1906" spans="1:16" x14ac:dyDescent="0.2">
      <c r="A1906" t="s">
        <v>218</v>
      </c>
      <c r="B1906">
        <v>269</v>
      </c>
      <c r="C1906">
        <v>279</v>
      </c>
      <c r="D1906" t="s">
        <v>289</v>
      </c>
      <c r="G1906">
        <v>9</v>
      </c>
      <c r="H1906">
        <v>1198.5296000000001</v>
      </c>
      <c r="I1906" t="s">
        <v>26</v>
      </c>
      <c r="J1906">
        <v>0.05</v>
      </c>
      <c r="K1906">
        <v>1201.8100159999999</v>
      </c>
      <c r="L1906">
        <v>3.6976000000000002E-2</v>
      </c>
      <c r="M1906">
        <v>2.5378370000000001</v>
      </c>
      <c r="N1906">
        <v>3.8360999999999999E-2</v>
      </c>
      <c r="O1906">
        <v>8.3150870000000001</v>
      </c>
      <c r="P1906">
        <v>1.029E-3</v>
      </c>
    </row>
    <row r="1907" spans="1:16" x14ac:dyDescent="0.2">
      <c r="A1907" t="s">
        <v>218</v>
      </c>
      <c r="B1907">
        <v>269</v>
      </c>
      <c r="C1907">
        <v>279</v>
      </c>
      <c r="D1907" t="s">
        <v>289</v>
      </c>
      <c r="G1907">
        <v>9</v>
      </c>
      <c r="H1907">
        <v>1198.5296000000001</v>
      </c>
      <c r="I1907" t="s">
        <v>26</v>
      </c>
      <c r="J1907">
        <v>0.5</v>
      </c>
      <c r="K1907">
        <v>1202.230188</v>
      </c>
      <c r="L1907">
        <v>5.6242E-2</v>
      </c>
      <c r="M1907">
        <v>2.958008</v>
      </c>
      <c r="N1907">
        <v>5.7160999999999997E-2</v>
      </c>
      <c r="O1907">
        <v>8.3207450000000005</v>
      </c>
      <c r="P1907">
        <v>2.0790000000000001E-3</v>
      </c>
    </row>
    <row r="1908" spans="1:16" x14ac:dyDescent="0.2">
      <c r="A1908" t="s">
        <v>218</v>
      </c>
      <c r="B1908">
        <v>269</v>
      </c>
      <c r="C1908">
        <v>279</v>
      </c>
      <c r="D1908" t="s">
        <v>289</v>
      </c>
      <c r="G1908">
        <v>9</v>
      </c>
      <c r="H1908">
        <v>1198.5296000000001</v>
      </c>
      <c r="I1908" t="s">
        <v>26</v>
      </c>
      <c r="J1908">
        <v>5</v>
      </c>
      <c r="K1908">
        <v>1202.5331229999999</v>
      </c>
      <c r="L1908">
        <v>5.3024000000000002E-2</v>
      </c>
      <c r="M1908">
        <v>3.2609430000000001</v>
      </c>
      <c r="N1908">
        <v>5.3998999999999998E-2</v>
      </c>
      <c r="O1908">
        <v>8.3177079999999997</v>
      </c>
      <c r="P1908">
        <v>3.7659999999999998E-3</v>
      </c>
    </row>
    <row r="1909" spans="1:16" x14ac:dyDescent="0.2">
      <c r="A1909" t="s">
        <v>218</v>
      </c>
      <c r="B1909">
        <v>269</v>
      </c>
      <c r="C1909">
        <v>279</v>
      </c>
      <c r="D1909" t="s">
        <v>289</v>
      </c>
      <c r="G1909">
        <v>9</v>
      </c>
      <c r="H1909">
        <v>1198.5296000000001</v>
      </c>
      <c r="I1909" t="s">
        <v>26</v>
      </c>
      <c r="J1909">
        <v>50.000003999999997</v>
      </c>
      <c r="K1909">
        <v>1203.0276679999999</v>
      </c>
      <c r="L1909">
        <v>3.5168999999999999E-2</v>
      </c>
      <c r="M1909">
        <v>3.7554880000000002</v>
      </c>
      <c r="N1909">
        <v>3.6622000000000002E-2</v>
      </c>
      <c r="O1909">
        <v>8.3125660000000003</v>
      </c>
      <c r="P1909">
        <v>4.9799999999999996E-4</v>
      </c>
    </row>
    <row r="1910" spans="1:16" x14ac:dyDescent="0.2">
      <c r="A1910" t="s">
        <v>218</v>
      </c>
      <c r="B1910">
        <v>270</v>
      </c>
      <c r="C1910">
        <v>281</v>
      </c>
      <c r="D1910" t="s">
        <v>290</v>
      </c>
      <c r="G1910">
        <v>10</v>
      </c>
      <c r="H1910">
        <v>1250.5569</v>
      </c>
      <c r="I1910" t="s">
        <v>24</v>
      </c>
      <c r="J1910">
        <v>0</v>
      </c>
      <c r="K1910">
        <v>1251.367823</v>
      </c>
      <c r="L1910">
        <v>1.4180999999999999E-2</v>
      </c>
      <c r="M1910">
        <v>0</v>
      </c>
      <c r="N1910">
        <v>0</v>
      </c>
      <c r="O1910">
        <v>6.8230180000000002</v>
      </c>
      <c r="P1910">
        <v>1.328E-3</v>
      </c>
    </row>
    <row r="1911" spans="1:16" x14ac:dyDescent="0.2">
      <c r="A1911" t="s">
        <v>218</v>
      </c>
      <c r="B1911">
        <v>270</v>
      </c>
      <c r="C1911">
        <v>281</v>
      </c>
      <c r="D1911" t="s">
        <v>290</v>
      </c>
      <c r="G1911">
        <v>10</v>
      </c>
      <c r="H1911">
        <v>1250.5569</v>
      </c>
      <c r="I1911" t="s">
        <v>24</v>
      </c>
      <c r="J1911">
        <v>5.0000000000000001E-3</v>
      </c>
      <c r="K1911">
        <v>1253.218899</v>
      </c>
      <c r="L1911">
        <v>7.1348999999999996E-2</v>
      </c>
      <c r="M1911">
        <v>1.8510759999999999</v>
      </c>
      <c r="N1911">
        <v>7.2744000000000003E-2</v>
      </c>
      <c r="O1911">
        <v>6.8264469999999999</v>
      </c>
      <c r="P1911">
        <v>1.333E-3</v>
      </c>
    </row>
    <row r="1912" spans="1:16" x14ac:dyDescent="0.2">
      <c r="A1912" t="s">
        <v>218</v>
      </c>
      <c r="B1912">
        <v>270</v>
      </c>
      <c r="C1912">
        <v>281</v>
      </c>
      <c r="D1912" t="s">
        <v>290</v>
      </c>
      <c r="G1912">
        <v>10</v>
      </c>
      <c r="H1912">
        <v>1250.5569</v>
      </c>
      <c r="I1912" t="s">
        <v>24</v>
      </c>
      <c r="J1912">
        <v>0.05</v>
      </c>
      <c r="K1912">
        <v>1253.954894</v>
      </c>
      <c r="L1912">
        <v>0.109746</v>
      </c>
      <c r="M1912">
        <v>2.5870709999999999</v>
      </c>
      <c r="N1912">
        <v>0.11065899999999999</v>
      </c>
      <c r="O1912">
        <v>6.8301999999999996</v>
      </c>
      <c r="P1912">
        <v>3.6210000000000001E-3</v>
      </c>
    </row>
    <row r="1913" spans="1:16" x14ac:dyDescent="0.2">
      <c r="A1913" t="s">
        <v>218</v>
      </c>
      <c r="B1913">
        <v>270</v>
      </c>
      <c r="C1913">
        <v>281</v>
      </c>
      <c r="D1913" t="s">
        <v>290</v>
      </c>
      <c r="G1913">
        <v>10</v>
      </c>
      <c r="H1913">
        <v>1250.5569</v>
      </c>
      <c r="I1913" t="s">
        <v>24</v>
      </c>
      <c r="J1913">
        <v>0.5</v>
      </c>
      <c r="K1913">
        <v>1254.6658150000001</v>
      </c>
      <c r="L1913">
        <v>0.20330599999999999</v>
      </c>
      <c r="M1913">
        <v>3.297993</v>
      </c>
      <c r="N1913">
        <v>0.20380000000000001</v>
      </c>
      <c r="O1913">
        <v>6.8244439999999997</v>
      </c>
      <c r="P1913">
        <v>1.072E-3</v>
      </c>
    </row>
    <row r="1914" spans="1:16" x14ac:dyDescent="0.2">
      <c r="A1914" t="s">
        <v>218</v>
      </c>
      <c r="B1914">
        <v>270</v>
      </c>
      <c r="C1914">
        <v>281</v>
      </c>
      <c r="D1914" t="s">
        <v>290</v>
      </c>
      <c r="G1914">
        <v>10</v>
      </c>
      <c r="H1914">
        <v>1250.5569</v>
      </c>
      <c r="I1914" t="s">
        <v>24</v>
      </c>
      <c r="J1914">
        <v>5</v>
      </c>
      <c r="K1914">
        <v>1254.8361649999999</v>
      </c>
      <c r="L1914">
        <v>3.4764999999999997E-2</v>
      </c>
      <c r="M1914">
        <v>3.4683419999999998</v>
      </c>
      <c r="N1914">
        <v>3.7546999999999997E-2</v>
      </c>
      <c r="O1914">
        <v>6.8267420000000003</v>
      </c>
      <c r="P1914">
        <v>7.3790000000000001E-3</v>
      </c>
    </row>
    <row r="1915" spans="1:16" x14ac:dyDescent="0.2">
      <c r="A1915" t="s">
        <v>218</v>
      </c>
      <c r="B1915">
        <v>270</v>
      </c>
      <c r="C1915">
        <v>281</v>
      </c>
      <c r="D1915" t="s">
        <v>290</v>
      </c>
      <c r="G1915">
        <v>10</v>
      </c>
      <c r="H1915">
        <v>1250.5569</v>
      </c>
      <c r="I1915" t="s">
        <v>24</v>
      </c>
      <c r="J1915">
        <v>50.000003999999997</v>
      </c>
      <c r="K1915">
        <v>1255.1699719999999</v>
      </c>
      <c r="L1915">
        <v>7.6024999999999995E-2</v>
      </c>
      <c r="M1915">
        <v>3.802149</v>
      </c>
      <c r="N1915">
        <v>7.7337000000000003E-2</v>
      </c>
      <c r="O1915">
        <v>6.8256860000000001</v>
      </c>
      <c r="P1915">
        <v>2.3040000000000001E-3</v>
      </c>
    </row>
    <row r="1916" spans="1:16" x14ac:dyDescent="0.2">
      <c r="A1916" t="s">
        <v>218</v>
      </c>
      <c r="B1916">
        <v>270</v>
      </c>
      <c r="C1916">
        <v>281</v>
      </c>
      <c r="D1916" t="s">
        <v>290</v>
      </c>
      <c r="G1916">
        <v>10</v>
      </c>
      <c r="H1916">
        <v>1250.5569</v>
      </c>
      <c r="I1916" t="s">
        <v>26</v>
      </c>
      <c r="J1916">
        <v>0</v>
      </c>
      <c r="K1916">
        <v>1251.367823</v>
      </c>
      <c r="L1916">
        <v>1.4180999999999999E-2</v>
      </c>
      <c r="M1916">
        <v>0</v>
      </c>
      <c r="N1916">
        <v>0</v>
      </c>
      <c r="O1916">
        <v>6.8230180000000002</v>
      </c>
      <c r="P1916">
        <v>1.328E-3</v>
      </c>
    </row>
    <row r="1917" spans="1:16" x14ac:dyDescent="0.2">
      <c r="A1917" t="s">
        <v>218</v>
      </c>
      <c r="B1917">
        <v>270</v>
      </c>
      <c r="C1917">
        <v>281</v>
      </c>
      <c r="D1917" t="s">
        <v>290</v>
      </c>
      <c r="G1917">
        <v>10</v>
      </c>
      <c r="H1917">
        <v>1250.5569</v>
      </c>
      <c r="I1917" t="s">
        <v>26</v>
      </c>
      <c r="J1917">
        <v>5.0000000000000001E-3</v>
      </c>
      <c r="K1917">
        <v>1253.1038779999999</v>
      </c>
      <c r="L1917">
        <v>2.2932999999999999E-2</v>
      </c>
      <c r="M1917">
        <v>1.7360549999999999</v>
      </c>
      <c r="N1917">
        <v>2.6963999999999998E-2</v>
      </c>
      <c r="O1917">
        <v>6.8336490000000003</v>
      </c>
      <c r="P1917">
        <v>3.9119999999999997E-3</v>
      </c>
    </row>
    <row r="1918" spans="1:16" x14ac:dyDescent="0.2">
      <c r="A1918" t="s">
        <v>218</v>
      </c>
      <c r="B1918">
        <v>270</v>
      </c>
      <c r="C1918">
        <v>281</v>
      </c>
      <c r="D1918" t="s">
        <v>290</v>
      </c>
      <c r="G1918">
        <v>10</v>
      </c>
      <c r="H1918">
        <v>1250.5569</v>
      </c>
      <c r="I1918" t="s">
        <v>26</v>
      </c>
      <c r="J1918">
        <v>0.05</v>
      </c>
      <c r="K1918">
        <v>1254.081557</v>
      </c>
      <c r="L1918">
        <v>7.5731999999999994E-2</v>
      </c>
      <c r="M1918">
        <v>2.7137340000000001</v>
      </c>
      <c r="N1918">
        <v>7.7049000000000006E-2</v>
      </c>
      <c r="O1918">
        <v>6.8271439999999997</v>
      </c>
      <c r="P1918">
        <v>5.3930000000000002E-3</v>
      </c>
    </row>
    <row r="1919" spans="1:16" x14ac:dyDescent="0.2">
      <c r="A1919" t="s">
        <v>218</v>
      </c>
      <c r="B1919">
        <v>270</v>
      </c>
      <c r="C1919">
        <v>281</v>
      </c>
      <c r="D1919" t="s">
        <v>290</v>
      </c>
      <c r="G1919">
        <v>10</v>
      </c>
      <c r="H1919">
        <v>1250.5569</v>
      </c>
      <c r="I1919" t="s">
        <v>26</v>
      </c>
      <c r="J1919">
        <v>0.5</v>
      </c>
      <c r="K1919">
        <v>1254.768163</v>
      </c>
      <c r="L1919">
        <v>0.134768</v>
      </c>
      <c r="M1919">
        <v>3.4003399999999999</v>
      </c>
      <c r="N1919">
        <v>0.13551199999999999</v>
      </c>
      <c r="O1919">
        <v>6.8263490000000004</v>
      </c>
      <c r="P1919">
        <v>2.4979999999999998E-3</v>
      </c>
    </row>
    <row r="1920" spans="1:16" x14ac:dyDescent="0.2">
      <c r="A1920" t="s">
        <v>218</v>
      </c>
      <c r="B1920">
        <v>270</v>
      </c>
      <c r="C1920">
        <v>281</v>
      </c>
      <c r="D1920" t="s">
        <v>290</v>
      </c>
      <c r="G1920">
        <v>10</v>
      </c>
      <c r="H1920">
        <v>1250.5569</v>
      </c>
      <c r="I1920" t="s">
        <v>26</v>
      </c>
      <c r="J1920">
        <v>5</v>
      </c>
      <c r="K1920">
        <v>1254.866757</v>
      </c>
      <c r="L1920">
        <v>8.1664E-2</v>
      </c>
      <c r="M1920">
        <v>3.4989340000000002</v>
      </c>
      <c r="N1920">
        <v>8.2886000000000001E-2</v>
      </c>
      <c r="O1920">
        <v>6.832147</v>
      </c>
      <c r="P1920">
        <v>1.0451999999999999E-2</v>
      </c>
    </row>
    <row r="1921" spans="1:16" x14ac:dyDescent="0.2">
      <c r="A1921" t="s">
        <v>218</v>
      </c>
      <c r="B1921">
        <v>270</v>
      </c>
      <c r="C1921">
        <v>281</v>
      </c>
      <c r="D1921" t="s">
        <v>290</v>
      </c>
      <c r="G1921">
        <v>10</v>
      </c>
      <c r="H1921">
        <v>1250.5569</v>
      </c>
      <c r="I1921" t="s">
        <v>26</v>
      </c>
      <c r="J1921">
        <v>50.000003999999997</v>
      </c>
      <c r="K1921">
        <v>1255.1629439999999</v>
      </c>
      <c r="L1921">
        <v>0.22029299999999999</v>
      </c>
      <c r="M1921">
        <v>3.795121</v>
      </c>
      <c r="N1921">
        <v>0.220749</v>
      </c>
      <c r="O1921">
        <v>6.820811</v>
      </c>
      <c r="P1921">
        <v>2.8E-3</v>
      </c>
    </row>
    <row r="1922" spans="1:16" x14ac:dyDescent="0.2">
      <c r="A1922" t="s">
        <v>218</v>
      </c>
      <c r="B1922">
        <v>273</v>
      </c>
      <c r="C1922">
        <v>279</v>
      </c>
      <c r="D1922" t="s">
        <v>291</v>
      </c>
      <c r="G1922">
        <v>5</v>
      </c>
      <c r="H1922">
        <v>750.29740000000004</v>
      </c>
      <c r="I1922" t="s">
        <v>24</v>
      </c>
      <c r="J1922">
        <v>0</v>
      </c>
      <c r="K1922">
        <v>750.70293000000004</v>
      </c>
      <c r="L1922">
        <v>3.9550000000000002E-3</v>
      </c>
      <c r="M1922">
        <v>0</v>
      </c>
      <c r="N1922">
        <v>0</v>
      </c>
      <c r="O1922">
        <v>7.046646</v>
      </c>
      <c r="P1922">
        <v>4.4799999999999999E-4</v>
      </c>
    </row>
    <row r="1923" spans="1:16" x14ac:dyDescent="0.2">
      <c r="A1923" t="s">
        <v>218</v>
      </c>
      <c r="B1923">
        <v>273</v>
      </c>
      <c r="C1923">
        <v>279</v>
      </c>
      <c r="D1923" t="s">
        <v>291</v>
      </c>
      <c r="G1923">
        <v>5</v>
      </c>
      <c r="H1923">
        <v>750.29740000000004</v>
      </c>
      <c r="I1923" t="s">
        <v>24</v>
      </c>
      <c r="J1923">
        <v>5.0000000000000001E-3</v>
      </c>
      <c r="K1923">
        <v>752.12689799999998</v>
      </c>
      <c r="L1923">
        <v>1.1941999999999999E-2</v>
      </c>
      <c r="M1923">
        <v>1.4239679999999999</v>
      </c>
      <c r="N1923">
        <v>1.2579999999999999E-2</v>
      </c>
      <c r="O1923">
        <v>7.0484489999999997</v>
      </c>
      <c r="P1923">
        <v>2.3900000000000002E-3</v>
      </c>
    </row>
    <row r="1924" spans="1:16" x14ac:dyDescent="0.2">
      <c r="A1924" t="s">
        <v>218</v>
      </c>
      <c r="B1924">
        <v>273</v>
      </c>
      <c r="C1924">
        <v>279</v>
      </c>
      <c r="D1924" t="s">
        <v>291</v>
      </c>
      <c r="G1924">
        <v>5</v>
      </c>
      <c r="H1924">
        <v>750.29740000000004</v>
      </c>
      <c r="I1924" t="s">
        <v>24</v>
      </c>
      <c r="J1924">
        <v>0.05</v>
      </c>
      <c r="K1924">
        <v>752.86176</v>
      </c>
      <c r="L1924">
        <v>3.6433E-2</v>
      </c>
      <c r="M1924">
        <v>2.15883</v>
      </c>
      <c r="N1924">
        <v>3.6648E-2</v>
      </c>
      <c r="O1924">
        <v>7.0499320000000001</v>
      </c>
      <c r="P1924">
        <v>3.5019999999999999E-3</v>
      </c>
    </row>
    <row r="1925" spans="1:16" x14ac:dyDescent="0.2">
      <c r="A1925" t="s">
        <v>218</v>
      </c>
      <c r="B1925">
        <v>273</v>
      </c>
      <c r="C1925">
        <v>279</v>
      </c>
      <c r="D1925" t="s">
        <v>291</v>
      </c>
      <c r="G1925">
        <v>5</v>
      </c>
      <c r="H1925">
        <v>750.29740000000004</v>
      </c>
      <c r="I1925" t="s">
        <v>24</v>
      </c>
      <c r="J1925">
        <v>0.5</v>
      </c>
      <c r="K1925">
        <v>753.05308500000001</v>
      </c>
      <c r="L1925">
        <v>1.3827000000000001E-2</v>
      </c>
      <c r="M1925">
        <v>2.350155</v>
      </c>
      <c r="N1925">
        <v>1.4381E-2</v>
      </c>
      <c r="O1925">
        <v>7.0452570000000003</v>
      </c>
      <c r="P1925">
        <v>1.0920000000000001E-3</v>
      </c>
    </row>
    <row r="1926" spans="1:16" x14ac:dyDescent="0.2">
      <c r="A1926" t="s">
        <v>218</v>
      </c>
      <c r="B1926">
        <v>273</v>
      </c>
      <c r="C1926">
        <v>279</v>
      </c>
      <c r="D1926" t="s">
        <v>291</v>
      </c>
      <c r="G1926">
        <v>5</v>
      </c>
      <c r="H1926">
        <v>750.29740000000004</v>
      </c>
      <c r="I1926" t="s">
        <v>24</v>
      </c>
      <c r="J1926">
        <v>5</v>
      </c>
      <c r="K1926">
        <v>753.17761900000005</v>
      </c>
      <c r="L1926">
        <v>2.9277000000000001E-2</v>
      </c>
      <c r="M1926">
        <v>2.4746890000000001</v>
      </c>
      <c r="N1926">
        <v>2.9543E-2</v>
      </c>
      <c r="O1926">
        <v>7.048038</v>
      </c>
      <c r="P1926">
        <v>9.1339999999999998E-3</v>
      </c>
    </row>
    <row r="1927" spans="1:16" x14ac:dyDescent="0.2">
      <c r="A1927" t="s">
        <v>218</v>
      </c>
      <c r="B1927">
        <v>273</v>
      </c>
      <c r="C1927">
        <v>279</v>
      </c>
      <c r="D1927" t="s">
        <v>291</v>
      </c>
      <c r="G1927">
        <v>5</v>
      </c>
      <c r="H1927">
        <v>750.29740000000004</v>
      </c>
      <c r="I1927" t="s">
        <v>24</v>
      </c>
      <c r="J1927">
        <v>50.000003999999997</v>
      </c>
      <c r="K1927">
        <v>753.19261200000005</v>
      </c>
      <c r="L1927">
        <v>2.4424000000000001E-2</v>
      </c>
      <c r="M1927">
        <v>2.489681</v>
      </c>
      <c r="N1927">
        <v>2.4742E-2</v>
      </c>
      <c r="O1927">
        <v>7.0451930000000003</v>
      </c>
      <c r="P1927">
        <v>1.2080000000000001E-3</v>
      </c>
    </row>
    <row r="1928" spans="1:16" x14ac:dyDescent="0.2">
      <c r="A1928" t="s">
        <v>218</v>
      </c>
      <c r="B1928">
        <v>273</v>
      </c>
      <c r="C1928">
        <v>279</v>
      </c>
      <c r="D1928" t="s">
        <v>291</v>
      </c>
      <c r="G1928">
        <v>5</v>
      </c>
      <c r="H1928">
        <v>750.29740000000004</v>
      </c>
      <c r="I1928" t="s">
        <v>26</v>
      </c>
      <c r="J1928">
        <v>0</v>
      </c>
      <c r="K1928">
        <v>750.70293000000004</v>
      </c>
      <c r="L1928">
        <v>3.9550000000000002E-3</v>
      </c>
      <c r="M1928">
        <v>0</v>
      </c>
      <c r="N1928">
        <v>0</v>
      </c>
      <c r="O1928">
        <v>7.046646</v>
      </c>
      <c r="P1928">
        <v>4.4799999999999999E-4</v>
      </c>
    </row>
    <row r="1929" spans="1:16" x14ac:dyDescent="0.2">
      <c r="A1929" t="s">
        <v>218</v>
      </c>
      <c r="B1929">
        <v>273</v>
      </c>
      <c r="C1929">
        <v>279</v>
      </c>
      <c r="D1929" t="s">
        <v>291</v>
      </c>
      <c r="G1929">
        <v>5</v>
      </c>
      <c r="H1929">
        <v>750.29740000000004</v>
      </c>
      <c r="I1929" t="s">
        <v>26</v>
      </c>
      <c r="J1929">
        <v>5.0000000000000001E-3</v>
      </c>
      <c r="K1929">
        <v>752.08271100000002</v>
      </c>
      <c r="L1929">
        <v>2.3151999999999999E-2</v>
      </c>
      <c r="M1929">
        <v>1.3797809999999999</v>
      </c>
      <c r="N1929">
        <v>2.3487999999999998E-2</v>
      </c>
      <c r="O1929">
        <v>7.056254</v>
      </c>
      <c r="P1929">
        <v>5.3680000000000004E-3</v>
      </c>
    </row>
    <row r="1930" spans="1:16" x14ac:dyDescent="0.2">
      <c r="A1930" t="s">
        <v>218</v>
      </c>
      <c r="B1930">
        <v>273</v>
      </c>
      <c r="C1930">
        <v>279</v>
      </c>
      <c r="D1930" t="s">
        <v>291</v>
      </c>
      <c r="G1930">
        <v>5</v>
      </c>
      <c r="H1930">
        <v>750.29740000000004</v>
      </c>
      <c r="I1930" t="s">
        <v>26</v>
      </c>
      <c r="J1930">
        <v>0.05</v>
      </c>
      <c r="K1930">
        <v>752.74924499999997</v>
      </c>
      <c r="L1930">
        <v>1.7658E-2</v>
      </c>
      <c r="M1930">
        <v>2.0463149999999999</v>
      </c>
      <c r="N1930">
        <v>1.8096000000000001E-2</v>
      </c>
      <c r="O1930">
        <v>7.0442309999999999</v>
      </c>
      <c r="P1930">
        <v>1.4530000000000001E-3</v>
      </c>
    </row>
    <row r="1931" spans="1:16" x14ac:dyDescent="0.2">
      <c r="A1931" t="s">
        <v>218</v>
      </c>
      <c r="B1931">
        <v>273</v>
      </c>
      <c r="C1931">
        <v>279</v>
      </c>
      <c r="D1931" t="s">
        <v>291</v>
      </c>
      <c r="G1931">
        <v>5</v>
      </c>
      <c r="H1931">
        <v>750.29740000000004</v>
      </c>
      <c r="I1931" t="s">
        <v>26</v>
      </c>
      <c r="J1931">
        <v>0.5</v>
      </c>
      <c r="K1931">
        <v>753.00138000000004</v>
      </c>
      <c r="L1931">
        <v>2.4355000000000002E-2</v>
      </c>
      <c r="M1931">
        <v>2.2984499999999999</v>
      </c>
      <c r="N1931">
        <v>2.4674000000000001E-2</v>
      </c>
      <c r="O1931">
        <v>7.0496420000000004</v>
      </c>
      <c r="P1931">
        <v>2.8449999999999999E-3</v>
      </c>
    </row>
    <row r="1932" spans="1:16" x14ac:dyDescent="0.2">
      <c r="A1932" t="s">
        <v>218</v>
      </c>
      <c r="B1932">
        <v>273</v>
      </c>
      <c r="C1932">
        <v>279</v>
      </c>
      <c r="D1932" t="s">
        <v>291</v>
      </c>
      <c r="G1932">
        <v>5</v>
      </c>
      <c r="H1932">
        <v>750.29740000000004</v>
      </c>
      <c r="I1932" t="s">
        <v>26</v>
      </c>
      <c r="J1932">
        <v>5</v>
      </c>
      <c r="K1932">
        <v>753.04839000000004</v>
      </c>
      <c r="L1932">
        <v>7.9900000000000006E-3</v>
      </c>
      <c r="M1932">
        <v>2.3454600000000001</v>
      </c>
      <c r="N1932">
        <v>8.9149999999999993E-3</v>
      </c>
      <c r="O1932">
        <v>7.0464000000000002</v>
      </c>
      <c r="P1932">
        <v>2.3270000000000001E-3</v>
      </c>
    </row>
    <row r="1933" spans="1:16" x14ac:dyDescent="0.2">
      <c r="A1933" t="s">
        <v>218</v>
      </c>
      <c r="B1933">
        <v>273</v>
      </c>
      <c r="C1933">
        <v>279</v>
      </c>
      <c r="D1933" t="s">
        <v>291</v>
      </c>
      <c r="G1933">
        <v>5</v>
      </c>
      <c r="H1933">
        <v>750.29740000000004</v>
      </c>
      <c r="I1933" t="s">
        <v>26</v>
      </c>
      <c r="J1933">
        <v>50.000003999999997</v>
      </c>
      <c r="K1933">
        <v>753.095147</v>
      </c>
      <c r="L1933">
        <v>8.5039999999999994E-3</v>
      </c>
      <c r="M1933">
        <v>2.392217</v>
      </c>
      <c r="N1933">
        <v>9.3790000000000002E-3</v>
      </c>
      <c r="O1933">
        <v>7.0424889999999998</v>
      </c>
      <c r="P1933">
        <v>1.4040000000000001E-3</v>
      </c>
    </row>
    <row r="1934" spans="1:16" x14ac:dyDescent="0.2">
      <c r="A1934" t="s">
        <v>218</v>
      </c>
      <c r="B1934">
        <v>273</v>
      </c>
      <c r="C1934">
        <v>281</v>
      </c>
      <c r="D1934" t="s">
        <v>292</v>
      </c>
      <c r="G1934">
        <v>7</v>
      </c>
      <c r="H1934">
        <v>965.38810000000001</v>
      </c>
      <c r="I1934" t="s">
        <v>24</v>
      </c>
      <c r="J1934">
        <v>0</v>
      </c>
      <c r="K1934">
        <v>965.96693000000005</v>
      </c>
      <c r="L1934">
        <v>5.1000000000000004E-3</v>
      </c>
      <c r="M1934">
        <v>0</v>
      </c>
      <c r="N1934">
        <v>0</v>
      </c>
      <c r="O1934">
        <v>6.2239769999999996</v>
      </c>
      <c r="P1934">
        <v>6.3000000000000003E-4</v>
      </c>
    </row>
    <row r="1935" spans="1:16" x14ac:dyDescent="0.2">
      <c r="A1935" t="s">
        <v>218</v>
      </c>
      <c r="B1935">
        <v>273</v>
      </c>
      <c r="C1935">
        <v>281</v>
      </c>
      <c r="D1935" t="s">
        <v>292</v>
      </c>
      <c r="G1935">
        <v>7</v>
      </c>
      <c r="H1935">
        <v>965.38810000000001</v>
      </c>
      <c r="I1935" t="s">
        <v>24</v>
      </c>
      <c r="J1935">
        <v>5.0000000000000001E-3</v>
      </c>
      <c r="K1935">
        <v>968.01716399999998</v>
      </c>
      <c r="L1935">
        <v>2.6273999999999999E-2</v>
      </c>
      <c r="M1935">
        <v>2.050233</v>
      </c>
      <c r="N1935">
        <v>2.6765000000000001E-2</v>
      </c>
      <c r="O1935">
        <v>6.2249829999999999</v>
      </c>
      <c r="P1935">
        <v>1.09E-3</v>
      </c>
    </row>
    <row r="1936" spans="1:16" x14ac:dyDescent="0.2">
      <c r="A1936" t="s">
        <v>218</v>
      </c>
      <c r="B1936">
        <v>273</v>
      </c>
      <c r="C1936">
        <v>281</v>
      </c>
      <c r="D1936" t="s">
        <v>292</v>
      </c>
      <c r="G1936">
        <v>7</v>
      </c>
      <c r="H1936">
        <v>965.38810000000001</v>
      </c>
      <c r="I1936" t="s">
        <v>24</v>
      </c>
      <c r="J1936">
        <v>0.05</v>
      </c>
      <c r="K1936">
        <v>968.78406800000005</v>
      </c>
      <c r="L1936">
        <v>2.4060000000000002E-2</v>
      </c>
      <c r="M1936">
        <v>2.8171369999999998</v>
      </c>
      <c r="N1936">
        <v>2.4594000000000001E-2</v>
      </c>
      <c r="O1936">
        <v>6.2275939999999999</v>
      </c>
      <c r="P1936">
        <v>3.48E-3</v>
      </c>
    </row>
    <row r="1937" spans="1:16" x14ac:dyDescent="0.2">
      <c r="A1937" t="s">
        <v>218</v>
      </c>
      <c r="B1937">
        <v>273</v>
      </c>
      <c r="C1937">
        <v>281</v>
      </c>
      <c r="D1937" t="s">
        <v>292</v>
      </c>
      <c r="G1937">
        <v>7</v>
      </c>
      <c r="H1937">
        <v>965.38810000000001</v>
      </c>
      <c r="I1937" t="s">
        <v>24</v>
      </c>
      <c r="J1937">
        <v>0.5</v>
      </c>
      <c r="K1937">
        <v>969.24541999999997</v>
      </c>
      <c r="L1937">
        <v>2.3290999999999999E-2</v>
      </c>
      <c r="M1937">
        <v>3.2784900000000001</v>
      </c>
      <c r="N1937">
        <v>2.3843E-2</v>
      </c>
      <c r="O1937">
        <v>6.2226249999999999</v>
      </c>
      <c r="P1937">
        <v>1.0480000000000001E-3</v>
      </c>
    </row>
    <row r="1938" spans="1:16" x14ac:dyDescent="0.2">
      <c r="A1938" t="s">
        <v>218</v>
      </c>
      <c r="B1938">
        <v>273</v>
      </c>
      <c r="C1938">
        <v>281</v>
      </c>
      <c r="D1938" t="s">
        <v>292</v>
      </c>
      <c r="G1938">
        <v>7</v>
      </c>
      <c r="H1938">
        <v>965.38810000000001</v>
      </c>
      <c r="I1938" t="s">
        <v>24</v>
      </c>
      <c r="J1938">
        <v>5</v>
      </c>
      <c r="K1938">
        <v>969.37209900000005</v>
      </c>
      <c r="L1938">
        <v>1.7680000000000001E-2</v>
      </c>
      <c r="M1938">
        <v>3.4051689999999999</v>
      </c>
      <c r="N1938">
        <v>1.8401000000000001E-2</v>
      </c>
      <c r="O1938">
        <v>6.2269350000000001</v>
      </c>
      <c r="P1938">
        <v>9.4439999999999993E-3</v>
      </c>
    </row>
    <row r="1939" spans="1:16" x14ac:dyDescent="0.2">
      <c r="A1939" t="s">
        <v>218</v>
      </c>
      <c r="B1939">
        <v>273</v>
      </c>
      <c r="C1939">
        <v>281</v>
      </c>
      <c r="D1939" t="s">
        <v>292</v>
      </c>
      <c r="G1939">
        <v>7</v>
      </c>
      <c r="H1939">
        <v>965.38810000000001</v>
      </c>
      <c r="I1939" t="s">
        <v>24</v>
      </c>
      <c r="J1939">
        <v>50.000003999999997</v>
      </c>
      <c r="K1939">
        <v>969.389231</v>
      </c>
      <c r="L1939">
        <v>1.7448000000000002E-2</v>
      </c>
      <c r="M1939">
        <v>3.422301</v>
      </c>
      <c r="N1939">
        <v>1.8178E-2</v>
      </c>
      <c r="O1939">
        <v>6.2243190000000004</v>
      </c>
      <c r="P1939">
        <v>1.8010000000000001E-3</v>
      </c>
    </row>
    <row r="1940" spans="1:16" x14ac:dyDescent="0.2">
      <c r="A1940" t="s">
        <v>218</v>
      </c>
      <c r="B1940">
        <v>273</v>
      </c>
      <c r="C1940">
        <v>281</v>
      </c>
      <c r="D1940" t="s">
        <v>292</v>
      </c>
      <c r="G1940">
        <v>7</v>
      </c>
      <c r="H1940">
        <v>965.38810000000001</v>
      </c>
      <c r="I1940" t="s">
        <v>26</v>
      </c>
      <c r="J1940">
        <v>0</v>
      </c>
      <c r="K1940">
        <v>965.96693000000005</v>
      </c>
      <c r="L1940">
        <v>5.1000000000000004E-3</v>
      </c>
      <c r="M1940">
        <v>0</v>
      </c>
      <c r="N1940">
        <v>0</v>
      </c>
      <c r="O1940">
        <v>6.2239769999999996</v>
      </c>
      <c r="P1940">
        <v>6.3000000000000003E-4</v>
      </c>
    </row>
    <row r="1941" spans="1:16" x14ac:dyDescent="0.2">
      <c r="A1941" t="s">
        <v>218</v>
      </c>
      <c r="B1941">
        <v>273</v>
      </c>
      <c r="C1941">
        <v>281</v>
      </c>
      <c r="D1941" t="s">
        <v>292</v>
      </c>
      <c r="G1941">
        <v>7</v>
      </c>
      <c r="H1941">
        <v>965.38810000000001</v>
      </c>
      <c r="I1941" t="s">
        <v>26</v>
      </c>
      <c r="J1941">
        <v>5.0000000000000001E-3</v>
      </c>
      <c r="K1941">
        <v>967.90349000000003</v>
      </c>
      <c r="L1941">
        <v>6.5920000000000006E-2</v>
      </c>
      <c r="M1941">
        <v>1.9365600000000001</v>
      </c>
      <c r="N1941">
        <v>6.6116999999999995E-2</v>
      </c>
      <c r="O1941">
        <v>6.2320710000000004</v>
      </c>
      <c r="P1941">
        <v>4.3899999999999998E-3</v>
      </c>
    </row>
    <row r="1942" spans="1:16" x14ac:dyDescent="0.2">
      <c r="A1942" t="s">
        <v>218</v>
      </c>
      <c r="B1942">
        <v>273</v>
      </c>
      <c r="C1942">
        <v>281</v>
      </c>
      <c r="D1942" t="s">
        <v>292</v>
      </c>
      <c r="G1942">
        <v>7</v>
      </c>
      <c r="H1942">
        <v>965.38810000000001</v>
      </c>
      <c r="I1942" t="s">
        <v>26</v>
      </c>
      <c r="J1942">
        <v>0.05</v>
      </c>
      <c r="K1942">
        <v>968.86004300000002</v>
      </c>
      <c r="L1942">
        <v>5.5310000000000003E-3</v>
      </c>
      <c r="M1942">
        <v>2.893113</v>
      </c>
      <c r="N1942">
        <v>7.5240000000000003E-3</v>
      </c>
      <c r="O1942">
        <v>6.2222530000000003</v>
      </c>
      <c r="P1942">
        <v>1.1789999999999999E-3</v>
      </c>
    </row>
    <row r="1943" spans="1:16" x14ac:dyDescent="0.2">
      <c r="A1943" t="s">
        <v>218</v>
      </c>
      <c r="B1943">
        <v>273</v>
      </c>
      <c r="C1943">
        <v>281</v>
      </c>
      <c r="D1943" t="s">
        <v>292</v>
      </c>
      <c r="G1943">
        <v>7</v>
      </c>
      <c r="H1943">
        <v>965.38810000000001</v>
      </c>
      <c r="I1943" t="s">
        <v>26</v>
      </c>
      <c r="J1943">
        <v>0.5</v>
      </c>
      <c r="K1943">
        <v>969.24477200000001</v>
      </c>
      <c r="L1943">
        <v>1.2799E-2</v>
      </c>
      <c r="M1943">
        <v>3.2778420000000001</v>
      </c>
      <c r="N1943">
        <v>1.3776999999999999E-2</v>
      </c>
      <c r="O1943">
        <v>6.2282770000000003</v>
      </c>
      <c r="P1943">
        <v>2.7850000000000001E-3</v>
      </c>
    </row>
    <row r="1944" spans="1:16" x14ac:dyDescent="0.2">
      <c r="A1944" t="s">
        <v>218</v>
      </c>
      <c r="B1944">
        <v>273</v>
      </c>
      <c r="C1944">
        <v>281</v>
      </c>
      <c r="D1944" t="s">
        <v>292</v>
      </c>
      <c r="G1944">
        <v>7</v>
      </c>
      <c r="H1944">
        <v>965.38810000000001</v>
      </c>
      <c r="I1944" t="s">
        <v>26</v>
      </c>
      <c r="J1944">
        <v>5</v>
      </c>
      <c r="K1944">
        <v>969.35699199999999</v>
      </c>
      <c r="L1944">
        <v>3.5501999999999999E-2</v>
      </c>
      <c r="M1944">
        <v>3.3900610000000002</v>
      </c>
      <c r="N1944">
        <v>3.5866000000000002E-2</v>
      </c>
      <c r="O1944">
        <v>6.2249369999999997</v>
      </c>
      <c r="P1944">
        <v>2.5430000000000001E-3</v>
      </c>
    </row>
    <row r="1945" spans="1:16" x14ac:dyDescent="0.2">
      <c r="A1945" t="s">
        <v>218</v>
      </c>
      <c r="B1945">
        <v>273</v>
      </c>
      <c r="C1945">
        <v>281</v>
      </c>
      <c r="D1945" t="s">
        <v>292</v>
      </c>
      <c r="G1945">
        <v>7</v>
      </c>
      <c r="H1945">
        <v>965.38810000000001</v>
      </c>
      <c r="I1945" t="s">
        <v>26</v>
      </c>
      <c r="J1945">
        <v>50.000003999999997</v>
      </c>
      <c r="K1945">
        <v>969.38400200000001</v>
      </c>
      <c r="L1945">
        <v>2.3914999999999999E-2</v>
      </c>
      <c r="M1945">
        <v>3.4170720000000001</v>
      </c>
      <c r="N1945">
        <v>2.4452999999999999E-2</v>
      </c>
      <c r="O1945">
        <v>6.2202120000000001</v>
      </c>
      <c r="P1945">
        <v>1.258E-3</v>
      </c>
    </row>
    <row r="1946" spans="1:16" x14ac:dyDescent="0.2">
      <c r="A1946" t="s">
        <v>218</v>
      </c>
      <c r="B1946">
        <v>291</v>
      </c>
      <c r="C1946">
        <v>297</v>
      </c>
      <c r="D1946" t="s">
        <v>293</v>
      </c>
      <c r="G1946">
        <v>6</v>
      </c>
      <c r="H1946">
        <v>734.37530000000004</v>
      </c>
      <c r="I1946" t="s">
        <v>24</v>
      </c>
      <c r="J1946">
        <v>0</v>
      </c>
      <c r="K1946">
        <v>734.79567699999996</v>
      </c>
      <c r="L1946">
        <v>6.2329999999999998E-3</v>
      </c>
      <c r="M1946">
        <v>0</v>
      </c>
      <c r="N1946">
        <v>0</v>
      </c>
      <c r="O1946">
        <v>8.4823979999999999</v>
      </c>
      <c r="P1946">
        <v>3.0899999999999998E-4</v>
      </c>
    </row>
    <row r="1947" spans="1:16" x14ac:dyDescent="0.2">
      <c r="A1947" t="s">
        <v>218</v>
      </c>
      <c r="B1947">
        <v>291</v>
      </c>
      <c r="C1947">
        <v>297</v>
      </c>
      <c r="D1947" t="s">
        <v>293</v>
      </c>
      <c r="G1947">
        <v>6</v>
      </c>
      <c r="H1947">
        <v>734.37530000000004</v>
      </c>
      <c r="I1947" t="s">
        <v>24</v>
      </c>
      <c r="J1947">
        <v>5.0000000000000001E-3</v>
      </c>
      <c r="K1947">
        <v>734.86908400000004</v>
      </c>
      <c r="L1947">
        <v>5.6909999999999999E-3</v>
      </c>
      <c r="M1947">
        <v>7.3407E-2</v>
      </c>
      <c r="N1947">
        <v>8.4399999999999996E-3</v>
      </c>
      <c r="O1947">
        <v>8.4931129999999992</v>
      </c>
      <c r="P1947">
        <v>2.392E-3</v>
      </c>
    </row>
    <row r="1948" spans="1:16" x14ac:dyDescent="0.2">
      <c r="A1948" t="s">
        <v>218</v>
      </c>
      <c r="B1948">
        <v>291</v>
      </c>
      <c r="C1948">
        <v>297</v>
      </c>
      <c r="D1948" t="s">
        <v>293</v>
      </c>
      <c r="G1948">
        <v>6</v>
      </c>
      <c r="H1948">
        <v>734.37530000000004</v>
      </c>
      <c r="I1948" t="s">
        <v>24</v>
      </c>
      <c r="J1948">
        <v>0.05</v>
      </c>
      <c r="K1948">
        <v>734.89362900000003</v>
      </c>
      <c r="L1948">
        <v>1.1214999999999999E-2</v>
      </c>
      <c r="M1948">
        <v>9.7950999999999996E-2</v>
      </c>
      <c r="N1948">
        <v>1.2831E-2</v>
      </c>
      <c r="O1948">
        <v>8.4947499999999998</v>
      </c>
      <c r="P1948">
        <v>3.7659999999999998E-3</v>
      </c>
    </row>
    <row r="1949" spans="1:16" x14ac:dyDescent="0.2">
      <c r="A1949" t="s">
        <v>218</v>
      </c>
      <c r="B1949">
        <v>291</v>
      </c>
      <c r="C1949">
        <v>297</v>
      </c>
      <c r="D1949" t="s">
        <v>293</v>
      </c>
      <c r="G1949">
        <v>6</v>
      </c>
      <c r="H1949">
        <v>734.37530000000004</v>
      </c>
      <c r="I1949" t="s">
        <v>24</v>
      </c>
      <c r="J1949">
        <v>0.5</v>
      </c>
      <c r="K1949">
        <v>734.96674700000005</v>
      </c>
      <c r="L1949">
        <v>1.8848E-2</v>
      </c>
      <c r="M1949">
        <v>0.17107</v>
      </c>
      <c r="N1949">
        <v>1.9851000000000001E-2</v>
      </c>
      <c r="O1949">
        <v>8.4854149999999997</v>
      </c>
      <c r="P1949">
        <v>1.175E-3</v>
      </c>
    </row>
    <row r="1950" spans="1:16" x14ac:dyDescent="0.2">
      <c r="A1950" t="s">
        <v>218</v>
      </c>
      <c r="B1950">
        <v>291</v>
      </c>
      <c r="C1950">
        <v>297</v>
      </c>
      <c r="D1950" t="s">
        <v>293</v>
      </c>
      <c r="G1950">
        <v>6</v>
      </c>
      <c r="H1950">
        <v>734.37530000000004</v>
      </c>
      <c r="I1950" t="s">
        <v>24</v>
      </c>
      <c r="J1950">
        <v>5</v>
      </c>
      <c r="K1950">
        <v>735.08469600000001</v>
      </c>
      <c r="L1950">
        <v>3.9439999999999996E-3</v>
      </c>
      <c r="M1950">
        <v>0.28901900000000003</v>
      </c>
      <c r="N1950">
        <v>7.3759999999999997E-3</v>
      </c>
      <c r="O1950">
        <v>8.4937109999999993</v>
      </c>
      <c r="P1950">
        <v>8.0409999999999995E-3</v>
      </c>
    </row>
    <row r="1951" spans="1:16" x14ac:dyDescent="0.2">
      <c r="A1951" t="s">
        <v>218</v>
      </c>
      <c r="B1951">
        <v>291</v>
      </c>
      <c r="C1951">
        <v>297</v>
      </c>
      <c r="D1951" t="s">
        <v>293</v>
      </c>
      <c r="G1951">
        <v>6</v>
      </c>
      <c r="H1951">
        <v>734.37530000000004</v>
      </c>
      <c r="I1951" t="s">
        <v>24</v>
      </c>
      <c r="J1951">
        <v>50.000003999999997</v>
      </c>
      <c r="K1951">
        <v>735.23435600000005</v>
      </c>
      <c r="L1951">
        <v>2.4849E-2</v>
      </c>
      <c r="M1951">
        <v>0.43867899999999999</v>
      </c>
      <c r="N1951">
        <v>2.5618999999999999E-2</v>
      </c>
      <c r="O1951">
        <v>8.4893260000000001</v>
      </c>
      <c r="P1951">
        <v>1.5250000000000001E-3</v>
      </c>
    </row>
    <row r="1952" spans="1:16" x14ac:dyDescent="0.2">
      <c r="A1952" t="s">
        <v>218</v>
      </c>
      <c r="B1952">
        <v>291</v>
      </c>
      <c r="C1952">
        <v>297</v>
      </c>
      <c r="D1952" t="s">
        <v>293</v>
      </c>
      <c r="G1952">
        <v>6</v>
      </c>
      <c r="H1952">
        <v>734.37530000000004</v>
      </c>
      <c r="I1952" t="s">
        <v>26</v>
      </c>
      <c r="J1952">
        <v>0</v>
      </c>
      <c r="K1952">
        <v>734.79567699999996</v>
      </c>
      <c r="L1952">
        <v>6.2329999999999998E-3</v>
      </c>
      <c r="M1952">
        <v>0</v>
      </c>
      <c r="N1952">
        <v>0</v>
      </c>
      <c r="O1952">
        <v>8.4823979999999999</v>
      </c>
      <c r="P1952">
        <v>3.0899999999999998E-4</v>
      </c>
    </row>
    <row r="1953" spans="1:16" x14ac:dyDescent="0.2">
      <c r="A1953" t="s">
        <v>218</v>
      </c>
      <c r="B1953">
        <v>291</v>
      </c>
      <c r="C1953">
        <v>297</v>
      </c>
      <c r="D1953" t="s">
        <v>293</v>
      </c>
      <c r="G1953">
        <v>6</v>
      </c>
      <c r="H1953">
        <v>734.37530000000004</v>
      </c>
      <c r="I1953" t="s">
        <v>26</v>
      </c>
      <c r="J1953">
        <v>5.0000000000000001E-3</v>
      </c>
      <c r="K1953">
        <v>734.958575</v>
      </c>
      <c r="L1953">
        <v>1.4054000000000001E-2</v>
      </c>
      <c r="M1953">
        <v>0.16289799999999999</v>
      </c>
      <c r="N1953">
        <v>1.5374000000000001E-2</v>
      </c>
      <c r="O1953">
        <v>8.4974120000000006</v>
      </c>
      <c r="P1953">
        <v>5.561E-3</v>
      </c>
    </row>
    <row r="1954" spans="1:16" x14ac:dyDescent="0.2">
      <c r="A1954" t="s">
        <v>218</v>
      </c>
      <c r="B1954">
        <v>291</v>
      </c>
      <c r="C1954">
        <v>297</v>
      </c>
      <c r="D1954" t="s">
        <v>293</v>
      </c>
      <c r="G1954">
        <v>6</v>
      </c>
      <c r="H1954">
        <v>734.37530000000004</v>
      </c>
      <c r="I1954" t="s">
        <v>26</v>
      </c>
      <c r="J1954">
        <v>0.05</v>
      </c>
      <c r="K1954">
        <v>734.98068699999999</v>
      </c>
      <c r="L1954">
        <v>1.0977000000000001E-2</v>
      </c>
      <c r="M1954">
        <v>0.18501000000000001</v>
      </c>
      <c r="N1954">
        <v>1.2623000000000001E-2</v>
      </c>
      <c r="O1954">
        <v>8.4838120000000004</v>
      </c>
      <c r="P1954">
        <v>8.2100000000000001E-4</v>
      </c>
    </row>
    <row r="1955" spans="1:16" x14ac:dyDescent="0.2">
      <c r="A1955" t="s">
        <v>218</v>
      </c>
      <c r="B1955">
        <v>291</v>
      </c>
      <c r="C1955">
        <v>297</v>
      </c>
      <c r="D1955" t="s">
        <v>293</v>
      </c>
      <c r="G1955">
        <v>6</v>
      </c>
      <c r="H1955">
        <v>734.37530000000004</v>
      </c>
      <c r="I1955" t="s">
        <v>26</v>
      </c>
      <c r="J1955">
        <v>0.5</v>
      </c>
      <c r="K1955">
        <v>735.02611999999999</v>
      </c>
      <c r="L1955">
        <v>6.8690000000000001E-3</v>
      </c>
      <c r="M1955">
        <v>0.23044300000000001</v>
      </c>
      <c r="N1955">
        <v>9.2750000000000003E-3</v>
      </c>
      <c r="O1955">
        <v>8.4910250000000005</v>
      </c>
      <c r="P1955">
        <v>1.5299999999999999E-3</v>
      </c>
    </row>
    <row r="1956" spans="1:16" x14ac:dyDescent="0.2">
      <c r="A1956" t="s">
        <v>218</v>
      </c>
      <c r="B1956">
        <v>291</v>
      </c>
      <c r="C1956">
        <v>297</v>
      </c>
      <c r="D1956" t="s">
        <v>293</v>
      </c>
      <c r="G1956">
        <v>6</v>
      </c>
      <c r="H1956">
        <v>734.37530000000004</v>
      </c>
      <c r="I1956" t="s">
        <v>26</v>
      </c>
      <c r="J1956">
        <v>5</v>
      </c>
      <c r="K1956">
        <v>735.24115800000004</v>
      </c>
      <c r="L1956">
        <v>1.6743999999999998E-2</v>
      </c>
      <c r="M1956">
        <v>0.44548100000000002</v>
      </c>
      <c r="N1956">
        <v>1.7867000000000001E-2</v>
      </c>
      <c r="O1956">
        <v>8.4901409999999995</v>
      </c>
      <c r="P1956">
        <v>2.8830000000000001E-3</v>
      </c>
    </row>
    <row r="1957" spans="1:16" x14ac:dyDescent="0.2">
      <c r="A1957" t="s">
        <v>218</v>
      </c>
      <c r="B1957">
        <v>291</v>
      </c>
      <c r="C1957">
        <v>297</v>
      </c>
      <c r="D1957" t="s">
        <v>293</v>
      </c>
      <c r="G1957">
        <v>6</v>
      </c>
      <c r="H1957">
        <v>734.37530000000004</v>
      </c>
      <c r="I1957" t="s">
        <v>26</v>
      </c>
      <c r="J1957">
        <v>50.000003999999997</v>
      </c>
      <c r="K1957">
        <v>736.179664</v>
      </c>
      <c r="L1957">
        <v>2.5565000000000001E-2</v>
      </c>
      <c r="M1957">
        <v>1.3839870000000001</v>
      </c>
      <c r="N1957">
        <v>2.6314000000000001E-2</v>
      </c>
      <c r="O1957">
        <v>8.4827790000000007</v>
      </c>
      <c r="P1957">
        <v>5.2899999999999996E-4</v>
      </c>
    </row>
    <row r="1958" spans="1:16" x14ac:dyDescent="0.2">
      <c r="A1958" t="s">
        <v>218</v>
      </c>
      <c r="B1958">
        <v>297</v>
      </c>
      <c r="C1958">
        <v>309</v>
      </c>
      <c r="D1958" t="s">
        <v>294</v>
      </c>
      <c r="G1958">
        <v>12</v>
      </c>
      <c r="H1958">
        <v>1299.5885000000001</v>
      </c>
      <c r="I1958" t="s">
        <v>24</v>
      </c>
      <c r="J1958">
        <v>0</v>
      </c>
      <c r="K1958">
        <v>1300.379792</v>
      </c>
      <c r="L1958">
        <v>4.3819999999999996E-3</v>
      </c>
      <c r="M1958">
        <v>0</v>
      </c>
      <c r="N1958">
        <v>0</v>
      </c>
      <c r="O1958">
        <v>7.210591</v>
      </c>
      <c r="P1958">
        <v>8.3699999999999996E-4</v>
      </c>
    </row>
    <row r="1959" spans="1:16" x14ac:dyDescent="0.2">
      <c r="A1959" t="s">
        <v>218</v>
      </c>
      <c r="B1959">
        <v>297</v>
      </c>
      <c r="C1959">
        <v>309</v>
      </c>
      <c r="D1959" t="s">
        <v>294</v>
      </c>
      <c r="G1959">
        <v>12</v>
      </c>
      <c r="H1959">
        <v>1299.5885000000001</v>
      </c>
      <c r="I1959" t="s">
        <v>24</v>
      </c>
      <c r="J1959">
        <v>5.0000000000000001E-3</v>
      </c>
      <c r="K1959">
        <v>1302.8917739999999</v>
      </c>
      <c r="L1959">
        <v>4.5018000000000002E-2</v>
      </c>
      <c r="M1959">
        <v>2.5119820000000002</v>
      </c>
      <c r="N1959">
        <v>4.5231E-2</v>
      </c>
      <c r="O1959">
        <v>7.2207420000000004</v>
      </c>
      <c r="P1959">
        <v>5.5059999999999996E-3</v>
      </c>
    </row>
    <row r="1960" spans="1:16" x14ac:dyDescent="0.2">
      <c r="A1960" t="s">
        <v>218</v>
      </c>
      <c r="B1960">
        <v>297</v>
      </c>
      <c r="C1960">
        <v>309</v>
      </c>
      <c r="D1960" t="s">
        <v>294</v>
      </c>
      <c r="G1960">
        <v>12</v>
      </c>
      <c r="H1960">
        <v>1299.5885000000001</v>
      </c>
      <c r="I1960" t="s">
        <v>24</v>
      </c>
      <c r="J1960">
        <v>0.05</v>
      </c>
      <c r="K1960">
        <v>1303.9334919999999</v>
      </c>
      <c r="L1960">
        <v>8.8006000000000001E-2</v>
      </c>
      <c r="M1960">
        <v>3.5537000000000001</v>
      </c>
      <c r="N1960">
        <v>8.8114999999999999E-2</v>
      </c>
      <c r="O1960">
        <v>7.2223319999999998</v>
      </c>
      <c r="P1960">
        <v>3.2859999999999999E-3</v>
      </c>
    </row>
    <row r="1961" spans="1:16" x14ac:dyDescent="0.2">
      <c r="A1961" t="s">
        <v>218</v>
      </c>
      <c r="B1961">
        <v>297</v>
      </c>
      <c r="C1961">
        <v>309</v>
      </c>
      <c r="D1961" t="s">
        <v>294</v>
      </c>
      <c r="G1961">
        <v>12</v>
      </c>
      <c r="H1961">
        <v>1299.5885000000001</v>
      </c>
      <c r="I1961" t="s">
        <v>24</v>
      </c>
      <c r="J1961">
        <v>0.5</v>
      </c>
      <c r="K1961">
        <v>1304.167837</v>
      </c>
      <c r="L1961">
        <v>1.83E-2</v>
      </c>
      <c r="M1961">
        <v>3.7880449999999999</v>
      </c>
      <c r="N1961">
        <v>1.8817E-2</v>
      </c>
      <c r="O1961">
        <v>7.2178230000000001</v>
      </c>
      <c r="P1961">
        <v>1.242E-3</v>
      </c>
    </row>
    <row r="1962" spans="1:16" x14ac:dyDescent="0.2">
      <c r="A1962" t="s">
        <v>218</v>
      </c>
      <c r="B1962">
        <v>297</v>
      </c>
      <c r="C1962">
        <v>309</v>
      </c>
      <c r="D1962" t="s">
        <v>294</v>
      </c>
      <c r="G1962">
        <v>12</v>
      </c>
      <c r="H1962">
        <v>1299.5885000000001</v>
      </c>
      <c r="I1962" t="s">
        <v>24</v>
      </c>
      <c r="J1962">
        <v>5</v>
      </c>
      <c r="K1962">
        <v>1304.5128830000001</v>
      </c>
      <c r="L1962">
        <v>8.2575999999999997E-2</v>
      </c>
      <c r="M1962">
        <v>4.1330910000000003</v>
      </c>
      <c r="N1962">
        <v>8.2692000000000002E-2</v>
      </c>
      <c r="O1962">
        <v>7.2188090000000003</v>
      </c>
      <c r="P1962">
        <v>9.1529999999999997E-3</v>
      </c>
    </row>
    <row r="1963" spans="1:16" x14ac:dyDescent="0.2">
      <c r="A1963" t="s">
        <v>218</v>
      </c>
      <c r="B1963">
        <v>297</v>
      </c>
      <c r="C1963">
        <v>309</v>
      </c>
      <c r="D1963" t="s">
        <v>294</v>
      </c>
      <c r="G1963">
        <v>12</v>
      </c>
      <c r="H1963">
        <v>1299.5885000000001</v>
      </c>
      <c r="I1963" t="s">
        <v>24</v>
      </c>
      <c r="J1963">
        <v>50.000003999999997</v>
      </c>
      <c r="K1963">
        <v>1304.889739</v>
      </c>
      <c r="L1963">
        <v>8.0915000000000001E-2</v>
      </c>
      <c r="M1963">
        <v>4.5099470000000004</v>
      </c>
      <c r="N1963">
        <v>8.1032999999999994E-2</v>
      </c>
      <c r="O1963">
        <v>7.2153900000000002</v>
      </c>
      <c r="P1963">
        <v>6.78E-4</v>
      </c>
    </row>
    <row r="1964" spans="1:16" x14ac:dyDescent="0.2">
      <c r="A1964" t="s">
        <v>218</v>
      </c>
      <c r="B1964">
        <v>297</v>
      </c>
      <c r="C1964">
        <v>309</v>
      </c>
      <c r="D1964" t="s">
        <v>294</v>
      </c>
      <c r="G1964">
        <v>12</v>
      </c>
      <c r="H1964">
        <v>1299.5885000000001</v>
      </c>
      <c r="I1964" t="s">
        <v>26</v>
      </c>
      <c r="J1964">
        <v>0</v>
      </c>
      <c r="K1964">
        <v>1300.379792</v>
      </c>
      <c r="L1964">
        <v>4.3819999999999996E-3</v>
      </c>
      <c r="M1964">
        <v>0</v>
      </c>
      <c r="N1964">
        <v>0</v>
      </c>
      <c r="O1964">
        <v>7.210591</v>
      </c>
      <c r="P1964">
        <v>8.3699999999999996E-4</v>
      </c>
    </row>
    <row r="1965" spans="1:16" x14ac:dyDescent="0.2">
      <c r="A1965" t="s">
        <v>218</v>
      </c>
      <c r="B1965">
        <v>297</v>
      </c>
      <c r="C1965">
        <v>309</v>
      </c>
      <c r="D1965" t="s">
        <v>294</v>
      </c>
      <c r="G1965">
        <v>12</v>
      </c>
      <c r="H1965">
        <v>1299.5885000000001</v>
      </c>
      <c r="I1965" t="s">
        <v>26</v>
      </c>
      <c r="J1965">
        <v>5.0000000000000001E-3</v>
      </c>
      <c r="K1965">
        <v>1303.2194919999999</v>
      </c>
      <c r="L1965">
        <v>6.9027000000000005E-2</v>
      </c>
      <c r="M1965">
        <v>2.8397009999999998</v>
      </c>
      <c r="N1965">
        <v>6.9166000000000005E-2</v>
      </c>
      <c r="O1965">
        <v>7.2285890000000004</v>
      </c>
      <c r="P1965">
        <v>3.82E-3</v>
      </c>
    </row>
    <row r="1966" spans="1:16" x14ac:dyDescent="0.2">
      <c r="A1966" t="s">
        <v>218</v>
      </c>
      <c r="B1966">
        <v>297</v>
      </c>
      <c r="C1966">
        <v>309</v>
      </c>
      <c r="D1966" t="s">
        <v>294</v>
      </c>
      <c r="G1966">
        <v>12</v>
      </c>
      <c r="H1966">
        <v>1299.5885000000001</v>
      </c>
      <c r="I1966" t="s">
        <v>26</v>
      </c>
      <c r="J1966">
        <v>0.05</v>
      </c>
      <c r="K1966">
        <v>1303.837618</v>
      </c>
      <c r="L1966">
        <v>9.0748999999999996E-2</v>
      </c>
      <c r="M1966">
        <v>3.4578259999999998</v>
      </c>
      <c r="N1966">
        <v>9.0854000000000004E-2</v>
      </c>
      <c r="O1966">
        <v>7.2137029999999998</v>
      </c>
      <c r="P1966">
        <v>2.1800000000000001E-3</v>
      </c>
    </row>
    <row r="1967" spans="1:16" x14ac:dyDescent="0.2">
      <c r="A1967" t="s">
        <v>218</v>
      </c>
      <c r="B1967">
        <v>297</v>
      </c>
      <c r="C1967">
        <v>309</v>
      </c>
      <c r="D1967" t="s">
        <v>294</v>
      </c>
      <c r="G1967">
        <v>12</v>
      </c>
      <c r="H1967">
        <v>1299.5885000000001</v>
      </c>
      <c r="I1967" t="s">
        <v>26</v>
      </c>
      <c r="J1967">
        <v>0.5</v>
      </c>
      <c r="K1967">
        <v>1304.18039</v>
      </c>
      <c r="L1967">
        <v>5.3024000000000002E-2</v>
      </c>
      <c r="M1967">
        <v>3.8005979999999999</v>
      </c>
      <c r="N1967">
        <v>5.3205000000000002E-2</v>
      </c>
      <c r="O1967">
        <v>7.2209329999999996</v>
      </c>
      <c r="P1967">
        <v>1.2279999999999999E-3</v>
      </c>
    </row>
    <row r="1968" spans="1:16" x14ac:dyDescent="0.2">
      <c r="A1968" t="s">
        <v>218</v>
      </c>
      <c r="B1968">
        <v>297</v>
      </c>
      <c r="C1968">
        <v>309</v>
      </c>
      <c r="D1968" t="s">
        <v>294</v>
      </c>
      <c r="G1968">
        <v>12</v>
      </c>
      <c r="H1968">
        <v>1299.5885000000001</v>
      </c>
      <c r="I1968" t="s">
        <v>26</v>
      </c>
      <c r="J1968">
        <v>5</v>
      </c>
      <c r="K1968">
        <v>1304.6808820000001</v>
      </c>
      <c r="L1968">
        <v>8.7744000000000003E-2</v>
      </c>
      <c r="M1968">
        <v>4.3010900000000003</v>
      </c>
      <c r="N1968">
        <v>8.7854000000000002E-2</v>
      </c>
      <c r="O1968">
        <v>7.2158819999999997</v>
      </c>
      <c r="P1968">
        <v>2.7810000000000001E-3</v>
      </c>
    </row>
    <row r="1969" spans="1:16" x14ac:dyDescent="0.2">
      <c r="A1969" t="s">
        <v>218</v>
      </c>
      <c r="B1969">
        <v>297</v>
      </c>
      <c r="C1969">
        <v>309</v>
      </c>
      <c r="D1969" t="s">
        <v>294</v>
      </c>
      <c r="G1969">
        <v>12</v>
      </c>
      <c r="H1969">
        <v>1299.5885000000001</v>
      </c>
      <c r="I1969" t="s">
        <v>26</v>
      </c>
      <c r="J1969">
        <v>50.000003999999997</v>
      </c>
      <c r="K1969">
        <v>1305.1731199999999</v>
      </c>
      <c r="L1969">
        <v>6.3652E-2</v>
      </c>
      <c r="M1969">
        <v>4.793329</v>
      </c>
      <c r="N1969">
        <v>6.3802999999999999E-2</v>
      </c>
      <c r="O1969">
        <v>7.2108460000000001</v>
      </c>
      <c r="P1969">
        <v>1.635E-3</v>
      </c>
    </row>
    <row r="1970" spans="1:16" x14ac:dyDescent="0.2">
      <c r="A1970" t="s">
        <v>218</v>
      </c>
      <c r="B1970">
        <v>297</v>
      </c>
      <c r="C1970">
        <v>310</v>
      </c>
      <c r="D1970" t="s">
        <v>295</v>
      </c>
      <c r="G1970">
        <v>13</v>
      </c>
      <c r="H1970">
        <v>1462.6519000000001</v>
      </c>
      <c r="I1970" t="s">
        <v>24</v>
      </c>
      <c r="J1970">
        <v>0</v>
      </c>
      <c r="K1970">
        <v>1463.604795</v>
      </c>
      <c r="L1970">
        <v>5.2429000000000003E-2</v>
      </c>
      <c r="M1970">
        <v>0</v>
      </c>
      <c r="N1970">
        <v>0</v>
      </c>
      <c r="O1970">
        <v>8.0908899999999999</v>
      </c>
      <c r="P1970">
        <v>1.562E-3</v>
      </c>
    </row>
    <row r="1971" spans="1:16" x14ac:dyDescent="0.2">
      <c r="A1971" t="s">
        <v>218</v>
      </c>
      <c r="B1971">
        <v>297</v>
      </c>
      <c r="C1971">
        <v>310</v>
      </c>
      <c r="D1971" t="s">
        <v>295</v>
      </c>
      <c r="G1971">
        <v>13</v>
      </c>
      <c r="H1971">
        <v>1462.6519000000001</v>
      </c>
      <c r="I1971" t="s">
        <v>24</v>
      </c>
      <c r="J1971">
        <v>5.0000000000000001E-3</v>
      </c>
      <c r="K1971">
        <v>1466.093202</v>
      </c>
      <c r="L1971">
        <v>0.11005</v>
      </c>
      <c r="M1971">
        <v>2.4884059999999999</v>
      </c>
      <c r="N1971">
        <v>0.121901</v>
      </c>
      <c r="O1971">
        <v>8.1000540000000001</v>
      </c>
      <c r="P1971">
        <v>3.2499999999999999E-3</v>
      </c>
    </row>
    <row r="1972" spans="1:16" x14ac:dyDescent="0.2">
      <c r="A1972" t="s">
        <v>218</v>
      </c>
      <c r="B1972">
        <v>297</v>
      </c>
      <c r="C1972">
        <v>310</v>
      </c>
      <c r="D1972" t="s">
        <v>295</v>
      </c>
      <c r="G1972">
        <v>13</v>
      </c>
      <c r="H1972">
        <v>1462.6519000000001</v>
      </c>
      <c r="I1972" t="s">
        <v>24</v>
      </c>
      <c r="J1972">
        <v>0.05</v>
      </c>
      <c r="K1972">
        <v>1467.076863</v>
      </c>
      <c r="L1972">
        <v>6.5706000000000001E-2</v>
      </c>
      <c r="M1972">
        <v>3.4720680000000002</v>
      </c>
      <c r="N1972">
        <v>8.4059999999999996E-2</v>
      </c>
      <c r="O1972">
        <v>8.1037979999999994</v>
      </c>
      <c r="P1972">
        <v>3.614E-3</v>
      </c>
    </row>
    <row r="1973" spans="1:16" x14ac:dyDescent="0.2">
      <c r="A1973" t="s">
        <v>218</v>
      </c>
      <c r="B1973">
        <v>297</v>
      </c>
      <c r="C1973">
        <v>310</v>
      </c>
      <c r="D1973" t="s">
        <v>295</v>
      </c>
      <c r="G1973">
        <v>13</v>
      </c>
      <c r="H1973">
        <v>1462.6519000000001</v>
      </c>
      <c r="I1973" t="s">
        <v>24</v>
      </c>
      <c r="J1973">
        <v>0.5</v>
      </c>
      <c r="K1973">
        <v>1467.6070299999999</v>
      </c>
      <c r="L1973">
        <v>6.1499999999999999E-2</v>
      </c>
      <c r="M1973">
        <v>4.0022349999999998</v>
      </c>
      <c r="N1973">
        <v>8.0814999999999998E-2</v>
      </c>
      <c r="O1973">
        <v>8.0973380000000006</v>
      </c>
      <c r="P1973">
        <v>8.8199999999999997E-4</v>
      </c>
    </row>
    <row r="1974" spans="1:16" x14ac:dyDescent="0.2">
      <c r="A1974" t="s">
        <v>218</v>
      </c>
      <c r="B1974">
        <v>297</v>
      </c>
      <c r="C1974">
        <v>310</v>
      </c>
      <c r="D1974" t="s">
        <v>295</v>
      </c>
      <c r="G1974">
        <v>13</v>
      </c>
      <c r="H1974">
        <v>1462.6519000000001</v>
      </c>
      <c r="I1974" t="s">
        <v>24</v>
      </c>
      <c r="J1974">
        <v>5</v>
      </c>
      <c r="K1974">
        <v>1468.132505</v>
      </c>
      <c r="L1974">
        <v>9.6496999999999999E-2</v>
      </c>
      <c r="M1974">
        <v>4.5277099999999999</v>
      </c>
      <c r="N1974">
        <v>0.109821</v>
      </c>
      <c r="O1974">
        <v>8.1000969999999999</v>
      </c>
      <c r="P1974">
        <v>8.7489999999999998E-3</v>
      </c>
    </row>
    <row r="1975" spans="1:16" x14ac:dyDescent="0.2">
      <c r="A1975" t="s">
        <v>218</v>
      </c>
      <c r="B1975">
        <v>297</v>
      </c>
      <c r="C1975">
        <v>310</v>
      </c>
      <c r="D1975" t="s">
        <v>295</v>
      </c>
      <c r="G1975">
        <v>13</v>
      </c>
      <c r="H1975">
        <v>1462.6519000000001</v>
      </c>
      <c r="I1975" t="s">
        <v>24</v>
      </c>
      <c r="J1975">
        <v>50.000003999999997</v>
      </c>
      <c r="K1975">
        <v>1468.448707</v>
      </c>
      <c r="L1975">
        <v>7.9089999999999994E-2</v>
      </c>
      <c r="M1975">
        <v>4.8439120000000004</v>
      </c>
      <c r="N1975">
        <v>9.4890000000000002E-2</v>
      </c>
      <c r="O1975">
        <v>8.0941829999999992</v>
      </c>
      <c r="P1975">
        <v>1.861E-3</v>
      </c>
    </row>
    <row r="1976" spans="1:16" x14ac:dyDescent="0.2">
      <c r="A1976" t="s">
        <v>218</v>
      </c>
      <c r="B1976">
        <v>297</v>
      </c>
      <c r="C1976">
        <v>310</v>
      </c>
      <c r="D1976" t="s">
        <v>295</v>
      </c>
      <c r="G1976">
        <v>13</v>
      </c>
      <c r="H1976">
        <v>1462.6519000000001</v>
      </c>
      <c r="I1976" t="s">
        <v>26</v>
      </c>
      <c r="J1976">
        <v>0</v>
      </c>
      <c r="K1976">
        <v>1463.604795</v>
      </c>
      <c r="L1976">
        <v>5.2429000000000003E-2</v>
      </c>
      <c r="M1976">
        <v>0</v>
      </c>
      <c r="N1976">
        <v>0</v>
      </c>
      <c r="O1976">
        <v>8.0908899999999999</v>
      </c>
      <c r="P1976">
        <v>1.562E-3</v>
      </c>
    </row>
    <row r="1977" spans="1:16" x14ac:dyDescent="0.2">
      <c r="A1977" t="s">
        <v>218</v>
      </c>
      <c r="B1977">
        <v>297</v>
      </c>
      <c r="C1977">
        <v>310</v>
      </c>
      <c r="D1977" t="s">
        <v>295</v>
      </c>
      <c r="G1977">
        <v>13</v>
      </c>
      <c r="H1977">
        <v>1462.6519000000001</v>
      </c>
      <c r="I1977" t="s">
        <v>26</v>
      </c>
      <c r="J1977">
        <v>5.0000000000000001E-3</v>
      </c>
      <c r="K1977">
        <v>1466.2871520000001</v>
      </c>
      <c r="L1977">
        <v>7.6841000000000007E-2</v>
      </c>
      <c r="M1977">
        <v>2.6823570000000001</v>
      </c>
      <c r="N1977">
        <v>9.3022999999999995E-2</v>
      </c>
      <c r="O1977">
        <v>8.1073900000000005</v>
      </c>
      <c r="P1977">
        <v>6.744E-3</v>
      </c>
    </row>
    <row r="1978" spans="1:16" x14ac:dyDescent="0.2">
      <c r="A1978" t="s">
        <v>218</v>
      </c>
      <c r="B1978">
        <v>297</v>
      </c>
      <c r="C1978">
        <v>310</v>
      </c>
      <c r="D1978" t="s">
        <v>295</v>
      </c>
      <c r="G1978">
        <v>13</v>
      </c>
      <c r="H1978">
        <v>1462.6519000000001</v>
      </c>
      <c r="I1978" t="s">
        <v>26</v>
      </c>
      <c r="J1978">
        <v>0.05</v>
      </c>
      <c r="K1978">
        <v>1467.254596</v>
      </c>
      <c r="L1978">
        <v>3.2772000000000003E-2</v>
      </c>
      <c r="M1978">
        <v>3.6498010000000001</v>
      </c>
      <c r="N1978">
        <v>6.1829000000000002E-2</v>
      </c>
      <c r="O1978">
        <v>8.0948829999999994</v>
      </c>
      <c r="P1978">
        <v>1.0660000000000001E-3</v>
      </c>
    </row>
    <row r="1979" spans="1:16" x14ac:dyDescent="0.2">
      <c r="A1979" t="s">
        <v>218</v>
      </c>
      <c r="B1979">
        <v>297</v>
      </c>
      <c r="C1979">
        <v>310</v>
      </c>
      <c r="D1979" t="s">
        <v>295</v>
      </c>
      <c r="G1979">
        <v>13</v>
      </c>
      <c r="H1979">
        <v>1462.6519000000001</v>
      </c>
      <c r="I1979" t="s">
        <v>26</v>
      </c>
      <c r="J1979">
        <v>0.5</v>
      </c>
      <c r="K1979">
        <v>1467.6919479999999</v>
      </c>
      <c r="L1979">
        <v>4.1315999999999999E-2</v>
      </c>
      <c r="M1979">
        <v>4.0871519999999997</v>
      </c>
      <c r="N1979">
        <v>6.6752000000000006E-2</v>
      </c>
      <c r="O1979">
        <v>8.1033519999999992</v>
      </c>
      <c r="P1979">
        <v>2.1640000000000001E-3</v>
      </c>
    </row>
    <row r="1980" spans="1:16" x14ac:dyDescent="0.2">
      <c r="A1980" t="s">
        <v>218</v>
      </c>
      <c r="B1980">
        <v>297</v>
      </c>
      <c r="C1980">
        <v>310</v>
      </c>
      <c r="D1980" t="s">
        <v>295</v>
      </c>
      <c r="G1980">
        <v>13</v>
      </c>
      <c r="H1980">
        <v>1462.6519000000001</v>
      </c>
      <c r="I1980" t="s">
        <v>26</v>
      </c>
      <c r="J1980">
        <v>5</v>
      </c>
      <c r="K1980">
        <v>1468.221479</v>
      </c>
      <c r="L1980">
        <v>7.7266000000000001E-2</v>
      </c>
      <c r="M1980">
        <v>4.6166830000000001</v>
      </c>
      <c r="N1980">
        <v>9.3375E-2</v>
      </c>
      <c r="O1980">
        <v>8.0994089999999996</v>
      </c>
      <c r="P1980">
        <v>2.2239999999999998E-3</v>
      </c>
    </row>
    <row r="1981" spans="1:16" x14ac:dyDescent="0.2">
      <c r="A1981" t="s">
        <v>218</v>
      </c>
      <c r="B1981">
        <v>297</v>
      </c>
      <c r="C1981">
        <v>310</v>
      </c>
      <c r="D1981" t="s">
        <v>295</v>
      </c>
      <c r="G1981">
        <v>13</v>
      </c>
      <c r="H1981">
        <v>1462.6519000000001</v>
      </c>
      <c r="I1981" t="s">
        <v>26</v>
      </c>
      <c r="J1981">
        <v>50.000003999999997</v>
      </c>
      <c r="K1981">
        <v>1468.692994</v>
      </c>
      <c r="L1981">
        <v>1.0673E-2</v>
      </c>
      <c r="M1981">
        <v>5.0881990000000004</v>
      </c>
      <c r="N1981">
        <v>5.3504000000000003E-2</v>
      </c>
      <c r="O1981">
        <v>8.0942059999999998</v>
      </c>
      <c r="P1981">
        <v>4.8500000000000003E-4</v>
      </c>
    </row>
    <row r="1982" spans="1:16" x14ac:dyDescent="0.2">
      <c r="A1982" t="s">
        <v>218</v>
      </c>
      <c r="B1982">
        <v>298</v>
      </c>
      <c r="C1982">
        <v>310</v>
      </c>
      <c r="D1982" t="s">
        <v>296</v>
      </c>
      <c r="G1982">
        <v>12</v>
      </c>
      <c r="H1982">
        <v>1359.6427000000001</v>
      </c>
      <c r="I1982" t="s">
        <v>24</v>
      </c>
      <c r="J1982">
        <v>0</v>
      </c>
      <c r="K1982">
        <v>1360.4583359999999</v>
      </c>
      <c r="L1982">
        <v>3.65E-3</v>
      </c>
      <c r="M1982">
        <v>0</v>
      </c>
      <c r="N1982">
        <v>0</v>
      </c>
      <c r="O1982">
        <v>7.8991100000000003</v>
      </c>
      <c r="P1982">
        <v>3.2499999999999999E-4</v>
      </c>
    </row>
    <row r="1983" spans="1:16" x14ac:dyDescent="0.2">
      <c r="A1983" t="s">
        <v>218</v>
      </c>
      <c r="B1983">
        <v>298</v>
      </c>
      <c r="C1983">
        <v>310</v>
      </c>
      <c r="D1983" t="s">
        <v>296</v>
      </c>
      <c r="G1983">
        <v>12</v>
      </c>
      <c r="H1983">
        <v>1359.6427000000001</v>
      </c>
      <c r="I1983" t="s">
        <v>24</v>
      </c>
      <c r="J1983">
        <v>5.0000000000000001E-3</v>
      </c>
      <c r="K1983">
        <v>1362.831997</v>
      </c>
      <c r="L1983">
        <v>1.1984E-2</v>
      </c>
      <c r="M1983">
        <v>2.3736609999999998</v>
      </c>
      <c r="N1983">
        <v>1.2527E-2</v>
      </c>
      <c r="O1983">
        <v>7.906898</v>
      </c>
      <c r="P1983">
        <v>2.2409999999999999E-3</v>
      </c>
    </row>
    <row r="1984" spans="1:16" x14ac:dyDescent="0.2">
      <c r="A1984" t="s">
        <v>218</v>
      </c>
      <c r="B1984">
        <v>298</v>
      </c>
      <c r="C1984">
        <v>310</v>
      </c>
      <c r="D1984" t="s">
        <v>296</v>
      </c>
      <c r="G1984">
        <v>12</v>
      </c>
      <c r="H1984">
        <v>1359.6427000000001</v>
      </c>
      <c r="I1984" t="s">
        <v>24</v>
      </c>
      <c r="J1984">
        <v>0.05</v>
      </c>
      <c r="K1984">
        <v>1363.7624249999999</v>
      </c>
      <c r="L1984">
        <v>5.6163999999999999E-2</v>
      </c>
      <c r="M1984">
        <v>3.3040880000000001</v>
      </c>
      <c r="N1984">
        <v>5.6283E-2</v>
      </c>
      <c r="O1984">
        <v>7.9127429999999999</v>
      </c>
      <c r="P1984">
        <v>2.9970000000000001E-3</v>
      </c>
    </row>
    <row r="1985" spans="1:16" x14ac:dyDescent="0.2">
      <c r="A1985" t="s">
        <v>218</v>
      </c>
      <c r="B1985">
        <v>298</v>
      </c>
      <c r="C1985">
        <v>310</v>
      </c>
      <c r="D1985" t="s">
        <v>296</v>
      </c>
      <c r="G1985">
        <v>12</v>
      </c>
      <c r="H1985">
        <v>1359.6427000000001</v>
      </c>
      <c r="I1985" t="s">
        <v>24</v>
      </c>
      <c r="J1985">
        <v>0.5</v>
      </c>
      <c r="K1985">
        <v>1364.174131</v>
      </c>
      <c r="L1985">
        <v>4.3046000000000001E-2</v>
      </c>
      <c r="M1985">
        <v>3.715795</v>
      </c>
      <c r="N1985">
        <v>4.3201000000000003E-2</v>
      </c>
      <c r="O1985">
        <v>7.9066530000000004</v>
      </c>
      <c r="P1985">
        <v>2.6200000000000003E-4</v>
      </c>
    </row>
    <row r="1986" spans="1:16" x14ac:dyDescent="0.2">
      <c r="A1986" t="s">
        <v>218</v>
      </c>
      <c r="B1986">
        <v>298</v>
      </c>
      <c r="C1986">
        <v>310</v>
      </c>
      <c r="D1986" t="s">
        <v>296</v>
      </c>
      <c r="G1986">
        <v>12</v>
      </c>
      <c r="H1986">
        <v>1359.6427000000001</v>
      </c>
      <c r="I1986" t="s">
        <v>24</v>
      </c>
      <c r="J1986">
        <v>5</v>
      </c>
      <c r="K1986">
        <v>1364.608626</v>
      </c>
      <c r="L1986">
        <v>1.4277E-2</v>
      </c>
      <c r="M1986">
        <v>4.15029</v>
      </c>
      <c r="N1986">
        <v>1.4736000000000001E-2</v>
      </c>
      <c r="O1986">
        <v>7.9083750000000004</v>
      </c>
      <c r="P1986">
        <v>9.5510000000000005E-3</v>
      </c>
    </row>
    <row r="1987" spans="1:16" x14ac:dyDescent="0.2">
      <c r="A1987" t="s">
        <v>218</v>
      </c>
      <c r="B1987">
        <v>298</v>
      </c>
      <c r="C1987">
        <v>310</v>
      </c>
      <c r="D1987" t="s">
        <v>296</v>
      </c>
      <c r="G1987">
        <v>12</v>
      </c>
      <c r="H1987">
        <v>1359.6427000000001</v>
      </c>
      <c r="I1987" t="s">
        <v>24</v>
      </c>
      <c r="J1987">
        <v>50.000003999999997</v>
      </c>
      <c r="K1987">
        <v>1364.955702</v>
      </c>
      <c r="L1987">
        <v>2.2991000000000001E-2</v>
      </c>
      <c r="M1987">
        <v>4.4973650000000003</v>
      </c>
      <c r="N1987">
        <v>2.3279000000000001E-2</v>
      </c>
      <c r="O1987">
        <v>7.9059720000000002</v>
      </c>
      <c r="P1987">
        <v>1.379E-3</v>
      </c>
    </row>
    <row r="1988" spans="1:16" x14ac:dyDescent="0.2">
      <c r="A1988" t="s">
        <v>218</v>
      </c>
      <c r="B1988">
        <v>298</v>
      </c>
      <c r="C1988">
        <v>310</v>
      </c>
      <c r="D1988" t="s">
        <v>296</v>
      </c>
      <c r="G1988">
        <v>12</v>
      </c>
      <c r="H1988">
        <v>1359.6427000000001</v>
      </c>
      <c r="I1988" t="s">
        <v>26</v>
      </c>
      <c r="J1988">
        <v>0</v>
      </c>
      <c r="K1988">
        <v>1360.4583359999999</v>
      </c>
      <c r="L1988">
        <v>3.65E-3</v>
      </c>
      <c r="M1988">
        <v>0</v>
      </c>
      <c r="N1988">
        <v>0</v>
      </c>
      <c r="O1988">
        <v>7.8991100000000003</v>
      </c>
      <c r="P1988">
        <v>3.2499999999999999E-4</v>
      </c>
    </row>
    <row r="1989" spans="1:16" x14ac:dyDescent="0.2">
      <c r="A1989" t="s">
        <v>218</v>
      </c>
      <c r="B1989">
        <v>298</v>
      </c>
      <c r="C1989">
        <v>310</v>
      </c>
      <c r="D1989" t="s">
        <v>296</v>
      </c>
      <c r="G1989">
        <v>12</v>
      </c>
      <c r="H1989">
        <v>1359.6427000000001</v>
      </c>
      <c r="I1989" t="s">
        <v>26</v>
      </c>
      <c r="J1989">
        <v>5.0000000000000001E-3</v>
      </c>
      <c r="K1989">
        <v>1363.0374280000001</v>
      </c>
      <c r="L1989">
        <v>2.247E-2</v>
      </c>
      <c r="M1989">
        <v>2.579091</v>
      </c>
      <c r="N1989">
        <v>2.2765000000000001E-2</v>
      </c>
      <c r="O1989">
        <v>7.9144680000000003</v>
      </c>
      <c r="P1989">
        <v>5.3870000000000003E-3</v>
      </c>
    </row>
    <row r="1990" spans="1:16" x14ac:dyDescent="0.2">
      <c r="A1990" t="s">
        <v>218</v>
      </c>
      <c r="B1990">
        <v>298</v>
      </c>
      <c r="C1990">
        <v>310</v>
      </c>
      <c r="D1990" t="s">
        <v>296</v>
      </c>
      <c r="G1990">
        <v>12</v>
      </c>
      <c r="H1990">
        <v>1359.6427000000001</v>
      </c>
      <c r="I1990" t="s">
        <v>26</v>
      </c>
      <c r="J1990">
        <v>0.05</v>
      </c>
      <c r="K1990">
        <v>1363.948451</v>
      </c>
      <c r="L1990">
        <v>5.2034999999999998E-2</v>
      </c>
      <c r="M1990">
        <v>3.4901149999999999</v>
      </c>
      <c r="N1990">
        <v>5.2163000000000001E-2</v>
      </c>
      <c r="O1990">
        <v>7.9004390000000004</v>
      </c>
      <c r="P1990">
        <v>3.4499999999999998E-4</v>
      </c>
    </row>
    <row r="1991" spans="1:16" x14ac:dyDescent="0.2">
      <c r="A1991" t="s">
        <v>218</v>
      </c>
      <c r="B1991">
        <v>298</v>
      </c>
      <c r="C1991">
        <v>310</v>
      </c>
      <c r="D1991" t="s">
        <v>296</v>
      </c>
      <c r="G1991">
        <v>12</v>
      </c>
      <c r="H1991">
        <v>1359.6427000000001</v>
      </c>
      <c r="I1991" t="s">
        <v>26</v>
      </c>
      <c r="J1991">
        <v>0.5</v>
      </c>
      <c r="K1991">
        <v>1364.308808</v>
      </c>
      <c r="L1991">
        <v>4.6455999999999997E-2</v>
      </c>
      <c r="M1991">
        <v>3.8504719999999999</v>
      </c>
      <c r="N1991">
        <v>4.6599000000000002E-2</v>
      </c>
      <c r="O1991">
        <v>7.9088089999999998</v>
      </c>
      <c r="P1991">
        <v>1.384E-3</v>
      </c>
    </row>
    <row r="1992" spans="1:16" x14ac:dyDescent="0.2">
      <c r="A1992" t="s">
        <v>218</v>
      </c>
      <c r="B1992">
        <v>298</v>
      </c>
      <c r="C1992">
        <v>310</v>
      </c>
      <c r="D1992" t="s">
        <v>296</v>
      </c>
      <c r="G1992">
        <v>12</v>
      </c>
      <c r="H1992">
        <v>1359.6427000000001</v>
      </c>
      <c r="I1992" t="s">
        <v>26</v>
      </c>
      <c r="J1992">
        <v>5</v>
      </c>
      <c r="K1992">
        <v>1364.7935620000001</v>
      </c>
      <c r="L1992">
        <v>6.0947000000000001E-2</v>
      </c>
      <c r="M1992">
        <v>4.3352259999999996</v>
      </c>
      <c r="N1992">
        <v>6.1057E-2</v>
      </c>
      <c r="O1992">
        <v>7.9065399999999997</v>
      </c>
      <c r="P1992">
        <v>3.058E-3</v>
      </c>
    </row>
    <row r="1993" spans="1:16" x14ac:dyDescent="0.2">
      <c r="A1993" t="s">
        <v>218</v>
      </c>
      <c r="B1993">
        <v>298</v>
      </c>
      <c r="C1993">
        <v>310</v>
      </c>
      <c r="D1993" t="s">
        <v>296</v>
      </c>
      <c r="G1993">
        <v>12</v>
      </c>
      <c r="H1993">
        <v>1359.6427000000001</v>
      </c>
      <c r="I1993" t="s">
        <v>26</v>
      </c>
      <c r="J1993">
        <v>50.000003999999997</v>
      </c>
      <c r="K1993">
        <v>1365.098452</v>
      </c>
      <c r="L1993">
        <v>3.5706000000000002E-2</v>
      </c>
      <c r="M1993">
        <v>4.6401159999999999</v>
      </c>
      <c r="N1993">
        <v>3.5893000000000001E-2</v>
      </c>
      <c r="O1993">
        <v>7.9013859999999996</v>
      </c>
      <c r="P1993">
        <v>9.1E-4</v>
      </c>
    </row>
    <row r="1994" spans="1:16" x14ac:dyDescent="0.2">
      <c r="A1994" t="s">
        <v>218</v>
      </c>
      <c r="B1994">
        <v>298</v>
      </c>
      <c r="C1994">
        <v>315</v>
      </c>
      <c r="D1994" t="s">
        <v>297</v>
      </c>
      <c r="G1994">
        <v>17</v>
      </c>
      <c r="H1994">
        <v>1949.8797</v>
      </c>
      <c r="I1994" t="s">
        <v>24</v>
      </c>
      <c r="J1994">
        <v>0</v>
      </c>
      <c r="K1994">
        <v>1951.1619929999999</v>
      </c>
      <c r="L1994">
        <v>2.3057999999999999E-2</v>
      </c>
      <c r="M1994">
        <v>0</v>
      </c>
      <c r="N1994">
        <v>0</v>
      </c>
      <c r="O1994">
        <v>7.5972600000000003</v>
      </c>
      <c r="P1994">
        <v>1.0399999999999999E-4</v>
      </c>
    </row>
    <row r="1995" spans="1:16" x14ac:dyDescent="0.2">
      <c r="A1995" t="s">
        <v>218</v>
      </c>
      <c r="B1995">
        <v>298</v>
      </c>
      <c r="C1995">
        <v>315</v>
      </c>
      <c r="D1995" t="s">
        <v>297</v>
      </c>
      <c r="G1995">
        <v>17</v>
      </c>
      <c r="H1995">
        <v>1949.8797</v>
      </c>
      <c r="I1995" t="s">
        <v>24</v>
      </c>
      <c r="J1995">
        <v>5.0000000000000001E-3</v>
      </c>
      <c r="K1995">
        <v>1953.1962559999999</v>
      </c>
      <c r="L1995">
        <v>2.7528E-2</v>
      </c>
      <c r="M1995">
        <v>2.0342630000000002</v>
      </c>
      <c r="N1995">
        <v>3.5909000000000003E-2</v>
      </c>
      <c r="O1995">
        <v>7.6047779999999996</v>
      </c>
      <c r="P1995">
        <v>1.4E-3</v>
      </c>
    </row>
    <row r="1996" spans="1:16" x14ac:dyDescent="0.2">
      <c r="A1996" t="s">
        <v>218</v>
      </c>
      <c r="B1996">
        <v>298</v>
      </c>
      <c r="C1996">
        <v>315</v>
      </c>
      <c r="D1996" t="s">
        <v>297</v>
      </c>
      <c r="G1996">
        <v>17</v>
      </c>
      <c r="H1996">
        <v>1949.8797</v>
      </c>
      <c r="I1996" t="s">
        <v>24</v>
      </c>
      <c r="J1996">
        <v>0.05</v>
      </c>
      <c r="K1996">
        <v>1954.37565</v>
      </c>
      <c r="L1996">
        <v>4.7189000000000002E-2</v>
      </c>
      <c r="M1996">
        <v>3.213657</v>
      </c>
      <c r="N1996">
        <v>5.2520999999999998E-2</v>
      </c>
      <c r="O1996">
        <v>7.6108779999999996</v>
      </c>
      <c r="P1996">
        <v>3.761E-3</v>
      </c>
    </row>
    <row r="1997" spans="1:16" x14ac:dyDescent="0.2">
      <c r="A1997" t="s">
        <v>218</v>
      </c>
      <c r="B1997">
        <v>298</v>
      </c>
      <c r="C1997">
        <v>315</v>
      </c>
      <c r="D1997" t="s">
        <v>297</v>
      </c>
      <c r="G1997">
        <v>17</v>
      </c>
      <c r="H1997">
        <v>1949.8797</v>
      </c>
      <c r="I1997" t="s">
        <v>24</v>
      </c>
      <c r="J1997">
        <v>0.5</v>
      </c>
      <c r="K1997">
        <v>1955.260405</v>
      </c>
      <c r="L1997">
        <v>7.3778999999999997E-2</v>
      </c>
      <c r="M1997">
        <v>4.0984119999999997</v>
      </c>
      <c r="N1997">
        <v>7.7298000000000006E-2</v>
      </c>
      <c r="O1997">
        <v>7.6044910000000003</v>
      </c>
      <c r="P1997">
        <v>1.8699999999999999E-4</v>
      </c>
    </row>
    <row r="1998" spans="1:16" x14ac:dyDescent="0.2">
      <c r="A1998" t="s">
        <v>218</v>
      </c>
      <c r="B1998">
        <v>298</v>
      </c>
      <c r="C1998">
        <v>315</v>
      </c>
      <c r="D1998" t="s">
        <v>297</v>
      </c>
      <c r="G1998">
        <v>17</v>
      </c>
      <c r="H1998">
        <v>1949.8797</v>
      </c>
      <c r="I1998" t="s">
        <v>24</v>
      </c>
      <c r="J1998">
        <v>5</v>
      </c>
      <c r="K1998">
        <v>1956.4671129999999</v>
      </c>
      <c r="L1998">
        <v>0.14641000000000001</v>
      </c>
      <c r="M1998">
        <v>5.3051199999999996</v>
      </c>
      <c r="N1998">
        <v>0.14821400000000001</v>
      </c>
      <c r="O1998">
        <v>7.6073630000000003</v>
      </c>
      <c r="P1998">
        <v>8.4899999999999993E-3</v>
      </c>
    </row>
    <row r="1999" spans="1:16" x14ac:dyDescent="0.2">
      <c r="A1999" t="s">
        <v>218</v>
      </c>
      <c r="B1999">
        <v>298</v>
      </c>
      <c r="C1999">
        <v>315</v>
      </c>
      <c r="D1999" t="s">
        <v>297</v>
      </c>
      <c r="G1999">
        <v>17</v>
      </c>
      <c r="H1999">
        <v>1949.8797</v>
      </c>
      <c r="I1999" t="s">
        <v>24</v>
      </c>
      <c r="J1999">
        <v>50.000003999999997</v>
      </c>
      <c r="K1999">
        <v>1956.9847119999999</v>
      </c>
      <c r="L1999">
        <v>4.4796000000000002E-2</v>
      </c>
      <c r="M1999">
        <v>5.8227190000000002</v>
      </c>
      <c r="N1999">
        <v>5.0382000000000003E-2</v>
      </c>
      <c r="O1999">
        <v>7.6030249999999997</v>
      </c>
      <c r="P1999">
        <v>1.7129999999999999E-3</v>
      </c>
    </row>
    <row r="2000" spans="1:16" x14ac:dyDescent="0.2">
      <c r="A2000" t="s">
        <v>218</v>
      </c>
      <c r="B2000">
        <v>298</v>
      </c>
      <c r="C2000">
        <v>315</v>
      </c>
      <c r="D2000" t="s">
        <v>297</v>
      </c>
      <c r="G2000">
        <v>17</v>
      </c>
      <c r="H2000">
        <v>1949.8797</v>
      </c>
      <c r="I2000" t="s">
        <v>26</v>
      </c>
      <c r="J2000">
        <v>0</v>
      </c>
      <c r="K2000">
        <v>1951.1619929999999</v>
      </c>
      <c r="L2000">
        <v>2.3057999999999999E-2</v>
      </c>
      <c r="M2000">
        <v>0</v>
      </c>
      <c r="N2000">
        <v>0</v>
      </c>
      <c r="O2000">
        <v>7.5972600000000003</v>
      </c>
      <c r="P2000">
        <v>1.0399999999999999E-4</v>
      </c>
    </row>
    <row r="2001" spans="1:16" x14ac:dyDescent="0.2">
      <c r="A2001" t="s">
        <v>218</v>
      </c>
      <c r="B2001">
        <v>298</v>
      </c>
      <c r="C2001">
        <v>315</v>
      </c>
      <c r="D2001" t="s">
        <v>297</v>
      </c>
      <c r="G2001">
        <v>17</v>
      </c>
      <c r="H2001">
        <v>1949.8797</v>
      </c>
      <c r="I2001" t="s">
        <v>26</v>
      </c>
      <c r="J2001">
        <v>5.0000000000000001E-3</v>
      </c>
      <c r="K2001">
        <v>1953.401339</v>
      </c>
      <c r="L2001">
        <v>6.2702999999999995E-2</v>
      </c>
      <c r="M2001">
        <v>2.2393459999999998</v>
      </c>
      <c r="N2001">
        <v>6.6808000000000006E-2</v>
      </c>
      <c r="O2001">
        <v>7.6137410000000001</v>
      </c>
      <c r="P2001">
        <v>5.3899999999999998E-3</v>
      </c>
    </row>
    <row r="2002" spans="1:16" x14ac:dyDescent="0.2">
      <c r="A2002" t="s">
        <v>218</v>
      </c>
      <c r="B2002">
        <v>298</v>
      </c>
      <c r="C2002">
        <v>315</v>
      </c>
      <c r="D2002" t="s">
        <v>297</v>
      </c>
      <c r="G2002">
        <v>17</v>
      </c>
      <c r="H2002">
        <v>1949.8797</v>
      </c>
      <c r="I2002" t="s">
        <v>26</v>
      </c>
      <c r="J2002">
        <v>0.05</v>
      </c>
      <c r="K2002">
        <v>1954.71657</v>
      </c>
      <c r="L2002">
        <v>5.8234000000000001E-2</v>
      </c>
      <c r="M2002">
        <v>3.5545770000000001</v>
      </c>
      <c r="N2002">
        <v>6.2632999999999994E-2</v>
      </c>
      <c r="O2002">
        <v>7.5983349999999996</v>
      </c>
      <c r="P2002">
        <v>7.5600000000000005E-4</v>
      </c>
    </row>
    <row r="2003" spans="1:16" x14ac:dyDescent="0.2">
      <c r="A2003" t="s">
        <v>218</v>
      </c>
      <c r="B2003">
        <v>298</v>
      </c>
      <c r="C2003">
        <v>315</v>
      </c>
      <c r="D2003" t="s">
        <v>297</v>
      </c>
      <c r="G2003">
        <v>17</v>
      </c>
      <c r="H2003">
        <v>1949.8797</v>
      </c>
      <c r="I2003" t="s">
        <v>26</v>
      </c>
      <c r="J2003">
        <v>0.5</v>
      </c>
      <c r="K2003">
        <v>1955.70235</v>
      </c>
      <c r="L2003">
        <v>7.6032000000000002E-2</v>
      </c>
      <c r="M2003">
        <v>4.5403570000000002</v>
      </c>
      <c r="N2003">
        <v>7.9451999999999995E-2</v>
      </c>
      <c r="O2003">
        <v>7.6078479999999997</v>
      </c>
      <c r="P2003">
        <v>1.9599999999999999E-3</v>
      </c>
    </row>
    <row r="2004" spans="1:16" x14ac:dyDescent="0.2">
      <c r="A2004" t="s">
        <v>218</v>
      </c>
      <c r="B2004">
        <v>298</v>
      </c>
      <c r="C2004">
        <v>315</v>
      </c>
      <c r="D2004" t="s">
        <v>297</v>
      </c>
      <c r="G2004">
        <v>17</v>
      </c>
      <c r="H2004">
        <v>1949.8797</v>
      </c>
      <c r="I2004" t="s">
        <v>26</v>
      </c>
      <c r="J2004">
        <v>5</v>
      </c>
      <c r="K2004">
        <v>1956.8175550000001</v>
      </c>
      <c r="L2004">
        <v>4.7381E-2</v>
      </c>
      <c r="M2004">
        <v>5.6555619999999998</v>
      </c>
      <c r="N2004">
        <v>5.2693999999999998E-2</v>
      </c>
      <c r="O2004">
        <v>7.6047710000000004</v>
      </c>
      <c r="P2004">
        <v>3.673E-3</v>
      </c>
    </row>
    <row r="2005" spans="1:16" x14ac:dyDescent="0.2">
      <c r="A2005" t="s">
        <v>218</v>
      </c>
      <c r="B2005">
        <v>298</v>
      </c>
      <c r="C2005">
        <v>315</v>
      </c>
      <c r="D2005" t="s">
        <v>297</v>
      </c>
      <c r="G2005">
        <v>17</v>
      </c>
      <c r="H2005">
        <v>1949.8797</v>
      </c>
      <c r="I2005" t="s">
        <v>26</v>
      </c>
      <c r="J2005">
        <v>50.000003999999997</v>
      </c>
      <c r="K2005">
        <v>1957.478998</v>
      </c>
      <c r="L2005">
        <v>1.8203E-2</v>
      </c>
      <c r="M2005">
        <v>6.317005</v>
      </c>
      <c r="N2005">
        <v>2.9377E-2</v>
      </c>
      <c r="O2005">
        <v>7.6002809999999998</v>
      </c>
      <c r="P2005">
        <v>2.0890000000000001E-3</v>
      </c>
    </row>
    <row r="2006" spans="1:16" x14ac:dyDescent="0.2">
      <c r="A2006" t="s">
        <v>218</v>
      </c>
      <c r="B2006">
        <v>298</v>
      </c>
      <c r="C2006">
        <v>316</v>
      </c>
      <c r="D2006" t="s">
        <v>298</v>
      </c>
      <c r="G2006">
        <v>18</v>
      </c>
      <c r="H2006">
        <v>2020.9168</v>
      </c>
      <c r="I2006" t="s">
        <v>24</v>
      </c>
      <c r="J2006">
        <v>0</v>
      </c>
      <c r="K2006">
        <v>2022.164542</v>
      </c>
      <c r="L2006">
        <v>1.436E-2</v>
      </c>
      <c r="M2006">
        <v>0</v>
      </c>
      <c r="N2006">
        <v>0</v>
      </c>
      <c r="O2006">
        <v>7.5116930000000002</v>
      </c>
      <c r="P2006">
        <v>5.7399999999999997E-4</v>
      </c>
    </row>
    <row r="2007" spans="1:16" x14ac:dyDescent="0.2">
      <c r="A2007" t="s">
        <v>218</v>
      </c>
      <c r="B2007">
        <v>298</v>
      </c>
      <c r="C2007">
        <v>316</v>
      </c>
      <c r="D2007" t="s">
        <v>298</v>
      </c>
      <c r="G2007">
        <v>18</v>
      </c>
      <c r="H2007">
        <v>2020.9168</v>
      </c>
      <c r="I2007" t="s">
        <v>24</v>
      </c>
      <c r="J2007">
        <v>5.0000000000000001E-3</v>
      </c>
      <c r="K2007">
        <v>2024.3033</v>
      </c>
      <c r="L2007">
        <v>9.5119999999999996E-3</v>
      </c>
      <c r="M2007">
        <v>2.138757</v>
      </c>
      <c r="N2007">
        <v>1.7225000000000001E-2</v>
      </c>
      <c r="O2007">
        <v>7.5189690000000002</v>
      </c>
      <c r="P2007">
        <v>2.444E-3</v>
      </c>
    </row>
    <row r="2008" spans="1:16" x14ac:dyDescent="0.2">
      <c r="A2008" t="s">
        <v>218</v>
      </c>
      <c r="B2008">
        <v>298</v>
      </c>
      <c r="C2008">
        <v>316</v>
      </c>
      <c r="D2008" t="s">
        <v>298</v>
      </c>
      <c r="G2008">
        <v>18</v>
      </c>
      <c r="H2008">
        <v>2020.9168</v>
      </c>
      <c r="I2008" t="s">
        <v>24</v>
      </c>
      <c r="J2008">
        <v>0.05</v>
      </c>
      <c r="K2008">
        <v>2025.3971280000001</v>
      </c>
      <c r="L2008">
        <v>3.3180000000000001E-2</v>
      </c>
      <c r="M2008">
        <v>3.2325849999999998</v>
      </c>
      <c r="N2008">
        <v>3.6153999999999999E-2</v>
      </c>
      <c r="O2008">
        <v>7.5228799999999998</v>
      </c>
      <c r="P2008">
        <v>2.9580000000000001E-3</v>
      </c>
    </row>
    <row r="2009" spans="1:16" x14ac:dyDescent="0.2">
      <c r="A2009" t="s">
        <v>218</v>
      </c>
      <c r="B2009">
        <v>298</v>
      </c>
      <c r="C2009">
        <v>316</v>
      </c>
      <c r="D2009" t="s">
        <v>298</v>
      </c>
      <c r="G2009">
        <v>18</v>
      </c>
      <c r="H2009">
        <v>2020.9168</v>
      </c>
      <c r="I2009" t="s">
        <v>24</v>
      </c>
      <c r="J2009">
        <v>0.5</v>
      </c>
      <c r="K2009">
        <v>2026.3356060000001</v>
      </c>
      <c r="L2009">
        <v>2.7689999999999999E-2</v>
      </c>
      <c r="M2009">
        <v>4.1710640000000003</v>
      </c>
      <c r="N2009">
        <v>3.1192000000000001E-2</v>
      </c>
      <c r="O2009">
        <v>7.5162459999999998</v>
      </c>
      <c r="P2009">
        <v>5.9000000000000003E-4</v>
      </c>
    </row>
    <row r="2010" spans="1:16" x14ac:dyDescent="0.2">
      <c r="A2010" t="s">
        <v>218</v>
      </c>
      <c r="B2010">
        <v>298</v>
      </c>
      <c r="C2010">
        <v>316</v>
      </c>
      <c r="D2010" t="s">
        <v>298</v>
      </c>
      <c r="G2010">
        <v>18</v>
      </c>
      <c r="H2010">
        <v>2020.9168</v>
      </c>
      <c r="I2010" t="s">
        <v>24</v>
      </c>
      <c r="J2010">
        <v>5</v>
      </c>
      <c r="K2010">
        <v>2027.368518</v>
      </c>
      <c r="L2010">
        <v>8.3669999999999994E-3</v>
      </c>
      <c r="M2010">
        <v>5.2039759999999999</v>
      </c>
      <c r="N2010">
        <v>1.6619999999999999E-2</v>
      </c>
      <c r="O2010">
        <v>7.5196909999999999</v>
      </c>
      <c r="P2010">
        <v>9.3659999999999993E-3</v>
      </c>
    </row>
    <row r="2011" spans="1:16" x14ac:dyDescent="0.2">
      <c r="A2011" t="s">
        <v>218</v>
      </c>
      <c r="B2011">
        <v>298</v>
      </c>
      <c r="C2011">
        <v>316</v>
      </c>
      <c r="D2011" t="s">
        <v>298</v>
      </c>
      <c r="G2011">
        <v>18</v>
      </c>
      <c r="H2011">
        <v>2020.9168</v>
      </c>
      <c r="I2011" t="s">
        <v>24</v>
      </c>
      <c r="J2011">
        <v>50.000003999999997</v>
      </c>
      <c r="K2011">
        <v>2027.8907200000001</v>
      </c>
      <c r="L2011">
        <v>3.4664E-2</v>
      </c>
      <c r="M2011">
        <v>5.7261769999999999</v>
      </c>
      <c r="N2011">
        <v>3.7520999999999999E-2</v>
      </c>
      <c r="O2011">
        <v>7.5175049999999999</v>
      </c>
      <c r="P2011">
        <v>8.43E-4</v>
      </c>
    </row>
    <row r="2012" spans="1:16" x14ac:dyDescent="0.2">
      <c r="A2012" t="s">
        <v>218</v>
      </c>
      <c r="B2012">
        <v>298</v>
      </c>
      <c r="C2012">
        <v>316</v>
      </c>
      <c r="D2012" t="s">
        <v>298</v>
      </c>
      <c r="G2012">
        <v>18</v>
      </c>
      <c r="H2012">
        <v>2020.9168</v>
      </c>
      <c r="I2012" t="s">
        <v>26</v>
      </c>
      <c r="J2012">
        <v>0</v>
      </c>
      <c r="K2012">
        <v>2022.164542</v>
      </c>
      <c r="L2012">
        <v>1.436E-2</v>
      </c>
      <c r="M2012">
        <v>0</v>
      </c>
      <c r="N2012">
        <v>0</v>
      </c>
      <c r="O2012">
        <v>7.5116930000000002</v>
      </c>
      <c r="P2012">
        <v>5.7399999999999997E-4</v>
      </c>
    </row>
    <row r="2013" spans="1:16" x14ac:dyDescent="0.2">
      <c r="A2013" t="s">
        <v>218</v>
      </c>
      <c r="B2013">
        <v>298</v>
      </c>
      <c r="C2013">
        <v>316</v>
      </c>
      <c r="D2013" t="s">
        <v>298</v>
      </c>
      <c r="G2013">
        <v>18</v>
      </c>
      <c r="H2013">
        <v>2020.9168</v>
      </c>
      <c r="I2013" t="s">
        <v>26</v>
      </c>
      <c r="J2013">
        <v>5.0000000000000001E-3</v>
      </c>
      <c r="K2013">
        <v>2024.588004</v>
      </c>
      <c r="L2013">
        <v>5.5703000000000003E-2</v>
      </c>
      <c r="M2013">
        <v>2.4234610000000001</v>
      </c>
      <c r="N2013">
        <v>5.7523999999999999E-2</v>
      </c>
      <c r="O2013">
        <v>7.526078</v>
      </c>
      <c r="P2013">
        <v>5.9109999999999996E-3</v>
      </c>
    </row>
    <row r="2014" spans="1:16" x14ac:dyDescent="0.2">
      <c r="A2014" t="s">
        <v>218</v>
      </c>
      <c r="B2014">
        <v>298</v>
      </c>
      <c r="C2014">
        <v>316</v>
      </c>
      <c r="D2014" t="s">
        <v>298</v>
      </c>
      <c r="G2014">
        <v>18</v>
      </c>
      <c r="H2014">
        <v>2020.9168</v>
      </c>
      <c r="I2014" t="s">
        <v>26</v>
      </c>
      <c r="J2014">
        <v>0.05</v>
      </c>
      <c r="K2014">
        <v>2025.727353</v>
      </c>
      <c r="L2014">
        <v>3.6599E-2</v>
      </c>
      <c r="M2014">
        <v>3.5628099999999998</v>
      </c>
      <c r="N2014">
        <v>3.9315000000000003E-2</v>
      </c>
      <c r="O2014">
        <v>7.5132380000000003</v>
      </c>
      <c r="P2014">
        <v>7.5299999999999998E-4</v>
      </c>
    </row>
    <row r="2015" spans="1:16" x14ac:dyDescent="0.2">
      <c r="A2015" t="s">
        <v>218</v>
      </c>
      <c r="B2015">
        <v>298</v>
      </c>
      <c r="C2015">
        <v>316</v>
      </c>
      <c r="D2015" t="s">
        <v>298</v>
      </c>
      <c r="G2015">
        <v>18</v>
      </c>
      <c r="H2015">
        <v>2020.9168</v>
      </c>
      <c r="I2015" t="s">
        <v>26</v>
      </c>
      <c r="J2015">
        <v>0.5</v>
      </c>
      <c r="K2015">
        <v>2026.712045</v>
      </c>
      <c r="L2015">
        <v>3.2457E-2</v>
      </c>
      <c r="M2015">
        <v>4.5475019999999997</v>
      </c>
      <c r="N2015">
        <v>3.5492000000000003E-2</v>
      </c>
      <c r="O2015">
        <v>7.5205650000000004</v>
      </c>
      <c r="P2015">
        <v>1.81E-3</v>
      </c>
    </row>
    <row r="2016" spans="1:16" x14ac:dyDescent="0.2">
      <c r="A2016" t="s">
        <v>218</v>
      </c>
      <c r="B2016">
        <v>298</v>
      </c>
      <c r="C2016">
        <v>316</v>
      </c>
      <c r="D2016" t="s">
        <v>298</v>
      </c>
      <c r="G2016">
        <v>18</v>
      </c>
      <c r="H2016">
        <v>2020.9168</v>
      </c>
      <c r="I2016" t="s">
        <v>26</v>
      </c>
      <c r="J2016">
        <v>5</v>
      </c>
      <c r="K2016">
        <v>2027.6516509999999</v>
      </c>
      <c r="L2016">
        <v>3.5137000000000002E-2</v>
      </c>
      <c r="M2016">
        <v>5.4871080000000001</v>
      </c>
      <c r="N2016">
        <v>3.7957999999999999E-2</v>
      </c>
      <c r="O2016">
        <v>7.5172689999999998</v>
      </c>
      <c r="P2016">
        <v>3.1679999999999998E-3</v>
      </c>
    </row>
    <row r="2017" spans="1:16" x14ac:dyDescent="0.2">
      <c r="A2017" t="s">
        <v>218</v>
      </c>
      <c r="B2017">
        <v>298</v>
      </c>
      <c r="C2017">
        <v>316</v>
      </c>
      <c r="D2017" t="s">
        <v>298</v>
      </c>
      <c r="G2017">
        <v>18</v>
      </c>
      <c r="H2017">
        <v>2020.9168</v>
      </c>
      <c r="I2017" t="s">
        <v>26</v>
      </c>
      <c r="J2017">
        <v>50.000003999999997</v>
      </c>
      <c r="K2017">
        <v>2028.327998</v>
      </c>
      <c r="L2017">
        <v>3.0838999999999998E-2</v>
      </c>
      <c r="M2017">
        <v>6.163456</v>
      </c>
      <c r="N2017">
        <v>3.4018E-2</v>
      </c>
      <c r="O2017">
        <v>7.5116899999999998</v>
      </c>
      <c r="P2017">
        <v>2.0460000000000001E-3</v>
      </c>
    </row>
    <row r="2018" spans="1:16" x14ac:dyDescent="0.2">
      <c r="A2018" t="s">
        <v>218</v>
      </c>
      <c r="B2018">
        <v>301</v>
      </c>
      <c r="C2018">
        <v>309</v>
      </c>
      <c r="D2018" t="s">
        <v>299</v>
      </c>
      <c r="G2018">
        <v>8</v>
      </c>
      <c r="H2018">
        <v>863.41049999999996</v>
      </c>
      <c r="I2018" t="s">
        <v>24</v>
      </c>
      <c r="J2018">
        <v>0</v>
      </c>
      <c r="K2018">
        <v>863.90845200000001</v>
      </c>
      <c r="L2018">
        <v>1.2015E-2</v>
      </c>
      <c r="M2018">
        <v>0</v>
      </c>
      <c r="N2018">
        <v>0</v>
      </c>
      <c r="O2018">
        <v>4.128444</v>
      </c>
      <c r="P2018">
        <v>1.572E-3</v>
      </c>
    </row>
    <row r="2019" spans="1:16" x14ac:dyDescent="0.2">
      <c r="A2019" t="s">
        <v>218</v>
      </c>
      <c r="B2019">
        <v>301</v>
      </c>
      <c r="C2019">
        <v>309</v>
      </c>
      <c r="D2019" t="s">
        <v>299</v>
      </c>
      <c r="G2019">
        <v>8</v>
      </c>
      <c r="H2019">
        <v>863.41049999999996</v>
      </c>
      <c r="I2019" t="s">
        <v>24</v>
      </c>
      <c r="J2019">
        <v>5.0000000000000001E-3</v>
      </c>
      <c r="K2019">
        <v>866.31975</v>
      </c>
      <c r="L2019">
        <v>4.5770999999999999E-2</v>
      </c>
      <c r="M2019">
        <v>2.4112969999999998</v>
      </c>
      <c r="N2019">
        <v>4.7321000000000002E-2</v>
      </c>
      <c r="O2019">
        <v>4.1346360000000004</v>
      </c>
      <c r="P2019">
        <v>3.797E-3</v>
      </c>
    </row>
    <row r="2020" spans="1:16" x14ac:dyDescent="0.2">
      <c r="A2020" t="s">
        <v>218</v>
      </c>
      <c r="B2020">
        <v>301</v>
      </c>
      <c r="C2020">
        <v>309</v>
      </c>
      <c r="D2020" t="s">
        <v>299</v>
      </c>
      <c r="G2020">
        <v>8</v>
      </c>
      <c r="H2020">
        <v>863.41049999999996</v>
      </c>
      <c r="I2020" t="s">
        <v>24</v>
      </c>
      <c r="J2020">
        <v>0.05</v>
      </c>
      <c r="K2020">
        <v>866.66636000000005</v>
      </c>
      <c r="L2020">
        <v>6.3753000000000004E-2</v>
      </c>
      <c r="M2020">
        <v>2.757908</v>
      </c>
      <c r="N2020">
        <v>6.4875000000000002E-2</v>
      </c>
      <c r="O2020">
        <v>4.1394679999999999</v>
      </c>
      <c r="P2020">
        <v>3.2320000000000001E-3</v>
      </c>
    </row>
    <row r="2021" spans="1:16" x14ac:dyDescent="0.2">
      <c r="A2021" t="s">
        <v>218</v>
      </c>
      <c r="B2021">
        <v>301</v>
      </c>
      <c r="C2021">
        <v>309</v>
      </c>
      <c r="D2021" t="s">
        <v>299</v>
      </c>
      <c r="G2021">
        <v>8</v>
      </c>
      <c r="H2021">
        <v>863.41049999999996</v>
      </c>
      <c r="I2021" t="s">
        <v>24</v>
      </c>
      <c r="J2021">
        <v>0.5</v>
      </c>
      <c r="K2021">
        <v>866.67370900000003</v>
      </c>
      <c r="L2021">
        <v>2.4341999999999999E-2</v>
      </c>
      <c r="M2021">
        <v>2.7652570000000001</v>
      </c>
      <c r="N2021">
        <v>2.7144999999999999E-2</v>
      </c>
      <c r="O2021">
        <v>4.1378630000000003</v>
      </c>
      <c r="P2021">
        <v>1.031E-3</v>
      </c>
    </row>
    <row r="2022" spans="1:16" x14ac:dyDescent="0.2">
      <c r="A2022" t="s">
        <v>218</v>
      </c>
      <c r="B2022">
        <v>301</v>
      </c>
      <c r="C2022">
        <v>309</v>
      </c>
      <c r="D2022" t="s">
        <v>299</v>
      </c>
      <c r="G2022">
        <v>8</v>
      </c>
      <c r="H2022">
        <v>863.41049999999996</v>
      </c>
      <c r="I2022" t="s">
        <v>24</v>
      </c>
      <c r="J2022">
        <v>5</v>
      </c>
      <c r="K2022">
        <v>866.58011699999997</v>
      </c>
      <c r="L2022">
        <v>5.2351000000000002E-2</v>
      </c>
      <c r="M2022">
        <v>2.671665</v>
      </c>
      <c r="N2022">
        <v>5.3712000000000003E-2</v>
      </c>
      <c r="O2022">
        <v>4.1405450000000004</v>
      </c>
      <c r="P2022">
        <v>1.026E-2</v>
      </c>
    </row>
    <row r="2023" spans="1:16" x14ac:dyDescent="0.2">
      <c r="A2023" t="s">
        <v>218</v>
      </c>
      <c r="B2023">
        <v>301</v>
      </c>
      <c r="C2023">
        <v>309</v>
      </c>
      <c r="D2023" t="s">
        <v>299</v>
      </c>
      <c r="G2023">
        <v>8</v>
      </c>
      <c r="H2023">
        <v>863.41049999999996</v>
      </c>
      <c r="I2023" t="s">
        <v>24</v>
      </c>
      <c r="J2023">
        <v>50.000003999999997</v>
      </c>
      <c r="K2023">
        <v>866.55089599999997</v>
      </c>
      <c r="L2023">
        <v>4.3339000000000003E-2</v>
      </c>
      <c r="M2023">
        <v>2.6424439999999998</v>
      </c>
      <c r="N2023">
        <v>4.4974E-2</v>
      </c>
      <c r="O2023">
        <v>4.1388530000000001</v>
      </c>
      <c r="P2023">
        <v>1.8270000000000001E-3</v>
      </c>
    </row>
    <row r="2024" spans="1:16" x14ac:dyDescent="0.2">
      <c r="A2024" t="s">
        <v>218</v>
      </c>
      <c r="B2024">
        <v>301</v>
      </c>
      <c r="C2024">
        <v>309</v>
      </c>
      <c r="D2024" t="s">
        <v>299</v>
      </c>
      <c r="G2024">
        <v>8</v>
      </c>
      <c r="H2024">
        <v>863.41049999999996</v>
      </c>
      <c r="I2024" t="s">
        <v>26</v>
      </c>
      <c r="J2024">
        <v>0</v>
      </c>
      <c r="K2024">
        <v>863.90845200000001</v>
      </c>
      <c r="L2024">
        <v>1.2015E-2</v>
      </c>
      <c r="M2024">
        <v>0</v>
      </c>
      <c r="N2024">
        <v>0</v>
      </c>
      <c r="O2024">
        <v>4.128444</v>
      </c>
      <c r="P2024">
        <v>1.572E-3</v>
      </c>
    </row>
    <row r="2025" spans="1:16" x14ac:dyDescent="0.2">
      <c r="A2025" t="s">
        <v>218</v>
      </c>
      <c r="B2025">
        <v>301</v>
      </c>
      <c r="C2025">
        <v>309</v>
      </c>
      <c r="D2025" t="s">
        <v>299</v>
      </c>
      <c r="G2025">
        <v>8</v>
      </c>
      <c r="H2025">
        <v>863.41049999999996</v>
      </c>
      <c r="I2025" t="s">
        <v>26</v>
      </c>
      <c r="J2025">
        <v>5.0000000000000001E-3</v>
      </c>
      <c r="K2025">
        <v>866.44086200000004</v>
      </c>
      <c r="L2025">
        <v>3.6559000000000001E-2</v>
      </c>
      <c r="M2025">
        <v>2.53241</v>
      </c>
      <c r="N2025">
        <v>3.8483000000000003E-2</v>
      </c>
      <c r="O2025">
        <v>4.1422299999999996</v>
      </c>
      <c r="P2025">
        <v>4.4580000000000002E-3</v>
      </c>
    </row>
    <row r="2026" spans="1:16" x14ac:dyDescent="0.2">
      <c r="A2026" t="s">
        <v>218</v>
      </c>
      <c r="B2026">
        <v>301</v>
      </c>
      <c r="C2026">
        <v>309</v>
      </c>
      <c r="D2026" t="s">
        <v>299</v>
      </c>
      <c r="G2026">
        <v>8</v>
      </c>
      <c r="H2026">
        <v>863.41049999999996</v>
      </c>
      <c r="I2026" t="s">
        <v>26</v>
      </c>
      <c r="J2026">
        <v>0.05</v>
      </c>
      <c r="K2026">
        <v>866.69793000000004</v>
      </c>
      <c r="L2026">
        <v>2.9187999999999999E-2</v>
      </c>
      <c r="M2026">
        <v>2.7894779999999999</v>
      </c>
      <c r="N2026">
        <v>3.1564000000000002E-2</v>
      </c>
      <c r="O2026">
        <v>4.1365959999999999</v>
      </c>
      <c r="P2026">
        <v>6.9700000000000003E-4</v>
      </c>
    </row>
    <row r="2027" spans="1:16" x14ac:dyDescent="0.2">
      <c r="A2027" t="s">
        <v>218</v>
      </c>
      <c r="B2027">
        <v>301</v>
      </c>
      <c r="C2027">
        <v>309</v>
      </c>
      <c r="D2027" t="s">
        <v>299</v>
      </c>
      <c r="G2027">
        <v>8</v>
      </c>
      <c r="H2027">
        <v>863.41049999999996</v>
      </c>
      <c r="I2027" t="s">
        <v>26</v>
      </c>
      <c r="J2027">
        <v>0.5</v>
      </c>
      <c r="K2027">
        <v>866.64319699999999</v>
      </c>
      <c r="L2027">
        <v>2.4424000000000001E-2</v>
      </c>
      <c r="M2027">
        <v>2.7347450000000002</v>
      </c>
      <c r="N2027">
        <v>2.7219E-2</v>
      </c>
      <c r="O2027">
        <v>4.1427110000000003</v>
      </c>
      <c r="P2027">
        <v>3.5430000000000001E-3</v>
      </c>
    </row>
    <row r="2028" spans="1:16" x14ac:dyDescent="0.2">
      <c r="A2028" t="s">
        <v>218</v>
      </c>
      <c r="B2028">
        <v>301</v>
      </c>
      <c r="C2028">
        <v>309</v>
      </c>
      <c r="D2028" t="s">
        <v>299</v>
      </c>
      <c r="G2028">
        <v>8</v>
      </c>
      <c r="H2028">
        <v>863.41049999999996</v>
      </c>
      <c r="I2028" t="s">
        <v>26</v>
      </c>
      <c r="J2028">
        <v>5</v>
      </c>
      <c r="K2028">
        <v>866.51789900000006</v>
      </c>
      <c r="L2028">
        <v>6.1386999999999997E-2</v>
      </c>
      <c r="M2028">
        <v>2.6094469999999998</v>
      </c>
      <c r="N2028">
        <v>6.2551999999999996E-2</v>
      </c>
      <c r="O2028">
        <v>4.1387499999999999</v>
      </c>
      <c r="P2028">
        <v>3.1909999999999998E-3</v>
      </c>
    </row>
    <row r="2029" spans="1:16" x14ac:dyDescent="0.2">
      <c r="A2029" t="s">
        <v>218</v>
      </c>
      <c r="B2029">
        <v>301</v>
      </c>
      <c r="C2029">
        <v>309</v>
      </c>
      <c r="D2029" t="s">
        <v>299</v>
      </c>
      <c r="G2029">
        <v>8</v>
      </c>
      <c r="H2029">
        <v>863.41049999999996</v>
      </c>
      <c r="I2029" t="s">
        <v>26</v>
      </c>
      <c r="J2029">
        <v>50.000003999999997</v>
      </c>
      <c r="K2029">
        <v>866.52450799999997</v>
      </c>
      <c r="L2029">
        <v>8.8000999999999996E-2</v>
      </c>
      <c r="M2029">
        <v>2.6160549999999998</v>
      </c>
      <c r="N2029">
        <v>8.8817999999999994E-2</v>
      </c>
      <c r="O2029">
        <v>4.136641</v>
      </c>
      <c r="P2029">
        <v>1.6379999999999999E-3</v>
      </c>
    </row>
    <row r="2030" spans="1:16" x14ac:dyDescent="0.2">
      <c r="A2030" t="s">
        <v>218</v>
      </c>
      <c r="B2030">
        <v>310</v>
      </c>
      <c r="C2030">
        <v>316</v>
      </c>
      <c r="D2030" t="s">
        <v>300</v>
      </c>
      <c r="G2030">
        <v>6</v>
      </c>
      <c r="H2030">
        <v>843.35530000000006</v>
      </c>
      <c r="I2030" t="s">
        <v>24</v>
      </c>
      <c r="J2030">
        <v>0</v>
      </c>
      <c r="K2030">
        <v>843.87710100000004</v>
      </c>
      <c r="L2030">
        <v>1.3820000000000001E-2</v>
      </c>
      <c r="M2030">
        <v>0</v>
      </c>
      <c r="N2030">
        <v>0</v>
      </c>
      <c r="O2030">
        <v>5.0564439999999999</v>
      </c>
      <c r="P2030">
        <v>1.9629999999999999E-3</v>
      </c>
    </row>
    <row r="2031" spans="1:16" x14ac:dyDescent="0.2">
      <c r="A2031" t="s">
        <v>218</v>
      </c>
      <c r="B2031">
        <v>310</v>
      </c>
      <c r="C2031">
        <v>316</v>
      </c>
      <c r="D2031" t="s">
        <v>300</v>
      </c>
      <c r="G2031">
        <v>6</v>
      </c>
      <c r="H2031">
        <v>843.35530000000006</v>
      </c>
      <c r="I2031" t="s">
        <v>24</v>
      </c>
      <c r="J2031">
        <v>5.0000000000000001E-3</v>
      </c>
      <c r="K2031">
        <v>844.10747100000003</v>
      </c>
      <c r="L2031">
        <v>1.5138E-2</v>
      </c>
      <c r="M2031">
        <v>0.23036999999999999</v>
      </c>
      <c r="N2031">
        <v>2.0497999999999999E-2</v>
      </c>
      <c r="O2031">
        <v>5.0673360000000001</v>
      </c>
      <c r="P2031">
        <v>4.1599999999999996E-3</v>
      </c>
    </row>
    <row r="2032" spans="1:16" x14ac:dyDescent="0.2">
      <c r="A2032" t="s">
        <v>218</v>
      </c>
      <c r="B2032">
        <v>310</v>
      </c>
      <c r="C2032">
        <v>316</v>
      </c>
      <c r="D2032" t="s">
        <v>300</v>
      </c>
      <c r="G2032">
        <v>6</v>
      </c>
      <c r="H2032">
        <v>843.35530000000006</v>
      </c>
      <c r="I2032" t="s">
        <v>24</v>
      </c>
      <c r="J2032">
        <v>0.05</v>
      </c>
      <c r="K2032">
        <v>844.333529</v>
      </c>
      <c r="L2032">
        <v>2.3640000000000001E-2</v>
      </c>
      <c r="M2032">
        <v>0.45642899999999997</v>
      </c>
      <c r="N2032">
        <v>2.7383000000000001E-2</v>
      </c>
      <c r="O2032">
        <v>5.0739150000000004</v>
      </c>
      <c r="P2032">
        <v>3.4190000000000002E-3</v>
      </c>
    </row>
    <row r="2033" spans="1:16" x14ac:dyDescent="0.2">
      <c r="A2033" t="s">
        <v>218</v>
      </c>
      <c r="B2033">
        <v>310</v>
      </c>
      <c r="C2033">
        <v>316</v>
      </c>
      <c r="D2033" t="s">
        <v>300</v>
      </c>
      <c r="G2033">
        <v>6</v>
      </c>
      <c r="H2033">
        <v>843.35530000000006</v>
      </c>
      <c r="I2033" t="s">
        <v>24</v>
      </c>
      <c r="J2033">
        <v>0.5</v>
      </c>
      <c r="K2033">
        <v>844.60562400000003</v>
      </c>
      <c r="L2033">
        <v>1.2609E-2</v>
      </c>
      <c r="M2033">
        <v>0.72852300000000003</v>
      </c>
      <c r="N2033">
        <v>1.8707999999999999E-2</v>
      </c>
      <c r="O2033">
        <v>5.0722810000000003</v>
      </c>
      <c r="P2033">
        <v>1.152E-3</v>
      </c>
    </row>
    <row r="2034" spans="1:16" x14ac:dyDescent="0.2">
      <c r="A2034" t="s">
        <v>218</v>
      </c>
      <c r="B2034">
        <v>310</v>
      </c>
      <c r="C2034">
        <v>316</v>
      </c>
      <c r="D2034" t="s">
        <v>300</v>
      </c>
      <c r="G2034">
        <v>6</v>
      </c>
      <c r="H2034">
        <v>843.35530000000006</v>
      </c>
      <c r="I2034" t="s">
        <v>24</v>
      </c>
      <c r="J2034">
        <v>5</v>
      </c>
      <c r="K2034">
        <v>844.96495100000004</v>
      </c>
      <c r="L2034">
        <v>1.5269E-2</v>
      </c>
      <c r="M2034">
        <v>1.08785</v>
      </c>
      <c r="N2034">
        <v>2.0594000000000001E-2</v>
      </c>
      <c r="O2034">
        <v>5.0742880000000001</v>
      </c>
      <c r="P2034">
        <v>9.2650000000000007E-3</v>
      </c>
    </row>
    <row r="2035" spans="1:16" x14ac:dyDescent="0.2">
      <c r="A2035" t="s">
        <v>218</v>
      </c>
      <c r="B2035">
        <v>310</v>
      </c>
      <c r="C2035">
        <v>316</v>
      </c>
      <c r="D2035" t="s">
        <v>300</v>
      </c>
      <c r="G2035">
        <v>6</v>
      </c>
      <c r="H2035">
        <v>843.35530000000006</v>
      </c>
      <c r="I2035" t="s">
        <v>24</v>
      </c>
      <c r="J2035">
        <v>50.000003999999997</v>
      </c>
      <c r="K2035">
        <v>845.16662099999996</v>
      </c>
      <c r="L2035">
        <v>2.7341000000000001E-2</v>
      </c>
      <c r="M2035">
        <v>1.28952</v>
      </c>
      <c r="N2035">
        <v>3.0634999999999999E-2</v>
      </c>
      <c r="O2035">
        <v>5.0716390000000002</v>
      </c>
      <c r="P2035">
        <v>1.4090000000000001E-3</v>
      </c>
    </row>
    <row r="2036" spans="1:16" x14ac:dyDescent="0.2">
      <c r="A2036" t="s">
        <v>218</v>
      </c>
      <c r="B2036">
        <v>310</v>
      </c>
      <c r="C2036">
        <v>316</v>
      </c>
      <c r="D2036" t="s">
        <v>300</v>
      </c>
      <c r="G2036">
        <v>6</v>
      </c>
      <c r="H2036">
        <v>843.35530000000006</v>
      </c>
      <c r="I2036" t="s">
        <v>26</v>
      </c>
      <c r="J2036">
        <v>0</v>
      </c>
      <c r="K2036">
        <v>843.87710100000004</v>
      </c>
      <c r="L2036">
        <v>1.3820000000000001E-2</v>
      </c>
      <c r="M2036">
        <v>0</v>
      </c>
      <c r="N2036">
        <v>0</v>
      </c>
      <c r="O2036">
        <v>5.0564439999999999</v>
      </c>
      <c r="P2036">
        <v>1.9629999999999999E-3</v>
      </c>
    </row>
    <row r="2037" spans="1:16" x14ac:dyDescent="0.2">
      <c r="A2037" t="s">
        <v>218</v>
      </c>
      <c r="B2037">
        <v>310</v>
      </c>
      <c r="C2037">
        <v>316</v>
      </c>
      <c r="D2037" t="s">
        <v>300</v>
      </c>
      <c r="G2037">
        <v>6</v>
      </c>
      <c r="H2037">
        <v>843.35530000000006</v>
      </c>
      <c r="I2037" t="s">
        <v>26</v>
      </c>
      <c r="J2037">
        <v>5.0000000000000001E-3</v>
      </c>
      <c r="K2037">
        <v>844.19970000000001</v>
      </c>
      <c r="L2037">
        <v>2.5231E-2</v>
      </c>
      <c r="M2037">
        <v>0.32259900000000002</v>
      </c>
      <c r="N2037">
        <v>2.8767999999999998E-2</v>
      </c>
      <c r="O2037">
        <v>5.0763170000000004</v>
      </c>
      <c r="P2037">
        <v>4.5399999999999998E-3</v>
      </c>
    </row>
    <row r="2038" spans="1:16" x14ac:dyDescent="0.2">
      <c r="A2038" t="s">
        <v>218</v>
      </c>
      <c r="B2038">
        <v>310</v>
      </c>
      <c r="C2038">
        <v>316</v>
      </c>
      <c r="D2038" t="s">
        <v>300</v>
      </c>
      <c r="G2038">
        <v>6</v>
      </c>
      <c r="H2038">
        <v>843.35530000000006</v>
      </c>
      <c r="I2038" t="s">
        <v>26</v>
      </c>
      <c r="J2038">
        <v>0.05</v>
      </c>
      <c r="K2038">
        <v>844.45573000000002</v>
      </c>
      <c r="L2038">
        <v>2.3807999999999999E-2</v>
      </c>
      <c r="M2038">
        <v>0.57862899999999995</v>
      </c>
      <c r="N2038">
        <v>2.7528E-2</v>
      </c>
      <c r="O2038">
        <v>5.0674859999999997</v>
      </c>
      <c r="P2038">
        <v>8.9400000000000005E-4</v>
      </c>
    </row>
    <row r="2039" spans="1:16" x14ac:dyDescent="0.2">
      <c r="A2039" t="s">
        <v>218</v>
      </c>
      <c r="B2039">
        <v>310</v>
      </c>
      <c r="C2039">
        <v>316</v>
      </c>
      <c r="D2039" t="s">
        <v>300</v>
      </c>
      <c r="G2039">
        <v>6</v>
      </c>
      <c r="H2039">
        <v>843.35530000000006</v>
      </c>
      <c r="I2039" t="s">
        <v>26</v>
      </c>
      <c r="J2039">
        <v>0.5</v>
      </c>
      <c r="K2039">
        <v>844.72417299999995</v>
      </c>
      <c r="L2039">
        <v>2.3275000000000001E-2</v>
      </c>
      <c r="M2039">
        <v>0.84707299999999996</v>
      </c>
      <c r="N2039">
        <v>2.7068999999999999E-2</v>
      </c>
      <c r="O2039">
        <v>5.0760969999999999</v>
      </c>
      <c r="P2039">
        <v>1.9919999999999998E-3</v>
      </c>
    </row>
    <row r="2040" spans="1:16" x14ac:dyDescent="0.2">
      <c r="A2040" t="s">
        <v>218</v>
      </c>
      <c r="B2040">
        <v>310</v>
      </c>
      <c r="C2040">
        <v>316</v>
      </c>
      <c r="D2040" t="s">
        <v>300</v>
      </c>
      <c r="G2040">
        <v>6</v>
      </c>
      <c r="H2040">
        <v>843.35530000000006</v>
      </c>
      <c r="I2040" t="s">
        <v>26</v>
      </c>
      <c r="J2040">
        <v>5</v>
      </c>
      <c r="K2040">
        <v>845.11911899999996</v>
      </c>
      <c r="L2040">
        <v>2.104E-2</v>
      </c>
      <c r="M2040">
        <v>1.2420180000000001</v>
      </c>
      <c r="N2040">
        <v>2.5173000000000001E-2</v>
      </c>
      <c r="O2040">
        <v>5.0717739999999996</v>
      </c>
      <c r="P2040">
        <v>2.8050000000000002E-3</v>
      </c>
    </row>
    <row r="2041" spans="1:16" x14ac:dyDescent="0.2">
      <c r="A2041" t="s">
        <v>218</v>
      </c>
      <c r="B2041">
        <v>310</v>
      </c>
      <c r="C2041">
        <v>316</v>
      </c>
      <c r="D2041" t="s">
        <v>300</v>
      </c>
      <c r="G2041">
        <v>6</v>
      </c>
      <c r="H2041">
        <v>843.35530000000006</v>
      </c>
      <c r="I2041" t="s">
        <v>26</v>
      </c>
      <c r="J2041">
        <v>50.000003999999997</v>
      </c>
      <c r="K2041">
        <v>845.47469699999999</v>
      </c>
      <c r="L2041">
        <v>3.2205999999999999E-2</v>
      </c>
      <c r="M2041">
        <v>1.597596</v>
      </c>
      <c r="N2041">
        <v>3.5046000000000001E-2</v>
      </c>
      <c r="O2041">
        <v>5.0687569999999997</v>
      </c>
      <c r="P2041">
        <v>1.954E-3</v>
      </c>
    </row>
    <row r="2042" spans="1:16" x14ac:dyDescent="0.2">
      <c r="A2042" t="s">
        <v>218</v>
      </c>
      <c r="B2042">
        <v>316</v>
      </c>
      <c r="C2042">
        <v>325</v>
      </c>
      <c r="D2042" t="s">
        <v>301</v>
      </c>
      <c r="G2042">
        <v>9</v>
      </c>
      <c r="H2042">
        <v>1086.6516999999999</v>
      </c>
      <c r="I2042" t="s">
        <v>24</v>
      </c>
      <c r="J2042">
        <v>0</v>
      </c>
      <c r="K2042">
        <v>1087.2851310000001</v>
      </c>
      <c r="L2042">
        <v>2.2134999999999998E-2</v>
      </c>
      <c r="M2042">
        <v>0</v>
      </c>
      <c r="N2042">
        <v>0</v>
      </c>
      <c r="O2042">
        <v>7.8287310000000003</v>
      </c>
      <c r="P2042">
        <v>7.2499999999999995E-4</v>
      </c>
    </row>
    <row r="2043" spans="1:16" x14ac:dyDescent="0.2">
      <c r="A2043" t="s">
        <v>218</v>
      </c>
      <c r="B2043">
        <v>316</v>
      </c>
      <c r="C2043">
        <v>325</v>
      </c>
      <c r="D2043" t="s">
        <v>301</v>
      </c>
      <c r="G2043">
        <v>9</v>
      </c>
      <c r="H2043">
        <v>1086.6516999999999</v>
      </c>
      <c r="I2043" t="s">
        <v>24</v>
      </c>
      <c r="J2043">
        <v>5.0000000000000001E-3</v>
      </c>
      <c r="K2043">
        <v>1088.266077</v>
      </c>
      <c r="L2043">
        <v>2.1590000000000002E-2</v>
      </c>
      <c r="M2043">
        <v>0.98094599999999998</v>
      </c>
      <c r="N2043">
        <v>3.0921000000000001E-2</v>
      </c>
      <c r="O2043">
        <v>7.8385490000000004</v>
      </c>
      <c r="P2043">
        <v>2.8240000000000001E-3</v>
      </c>
    </row>
    <row r="2044" spans="1:16" x14ac:dyDescent="0.2">
      <c r="A2044" t="s">
        <v>218</v>
      </c>
      <c r="B2044">
        <v>316</v>
      </c>
      <c r="C2044">
        <v>325</v>
      </c>
      <c r="D2044" t="s">
        <v>301</v>
      </c>
      <c r="G2044">
        <v>9</v>
      </c>
      <c r="H2044">
        <v>1086.6516999999999</v>
      </c>
      <c r="I2044" t="s">
        <v>24</v>
      </c>
      <c r="J2044">
        <v>0.05</v>
      </c>
      <c r="K2044">
        <v>1088.348923</v>
      </c>
      <c r="L2044">
        <v>1.7915E-2</v>
      </c>
      <c r="M2044">
        <v>1.063793</v>
      </c>
      <c r="N2044">
        <v>2.8476999999999999E-2</v>
      </c>
      <c r="O2044">
        <v>7.8440430000000001</v>
      </c>
      <c r="P2044">
        <v>4.0569999999999998E-3</v>
      </c>
    </row>
    <row r="2045" spans="1:16" x14ac:dyDescent="0.2">
      <c r="A2045" t="s">
        <v>218</v>
      </c>
      <c r="B2045">
        <v>316</v>
      </c>
      <c r="C2045">
        <v>325</v>
      </c>
      <c r="D2045" t="s">
        <v>301</v>
      </c>
      <c r="G2045">
        <v>9</v>
      </c>
      <c r="H2045">
        <v>1086.6516999999999</v>
      </c>
      <c r="I2045" t="s">
        <v>24</v>
      </c>
      <c r="J2045">
        <v>0.5</v>
      </c>
      <c r="K2045">
        <v>1088.6720130000001</v>
      </c>
      <c r="L2045">
        <v>2.3951E-2</v>
      </c>
      <c r="M2045">
        <v>1.3868819999999999</v>
      </c>
      <c r="N2045">
        <v>3.2613000000000003E-2</v>
      </c>
      <c r="O2045">
        <v>7.8347850000000001</v>
      </c>
      <c r="P2045">
        <v>3.2000000000000003E-4</v>
      </c>
    </row>
    <row r="2046" spans="1:16" x14ac:dyDescent="0.2">
      <c r="A2046" t="s">
        <v>218</v>
      </c>
      <c r="B2046">
        <v>316</v>
      </c>
      <c r="C2046">
        <v>325</v>
      </c>
      <c r="D2046" t="s">
        <v>301</v>
      </c>
      <c r="G2046">
        <v>9</v>
      </c>
      <c r="H2046">
        <v>1086.6516999999999</v>
      </c>
      <c r="I2046" t="s">
        <v>24</v>
      </c>
      <c r="J2046">
        <v>5</v>
      </c>
      <c r="K2046">
        <v>1089.254187</v>
      </c>
      <c r="L2046">
        <v>1.6667999999999999E-2</v>
      </c>
      <c r="M2046">
        <v>1.9690559999999999</v>
      </c>
      <c r="N2046">
        <v>2.7709000000000001E-2</v>
      </c>
      <c r="O2046">
        <v>7.8392710000000001</v>
      </c>
      <c r="P2046">
        <v>8.9099999999999995E-3</v>
      </c>
    </row>
    <row r="2047" spans="1:16" x14ac:dyDescent="0.2">
      <c r="A2047" t="s">
        <v>218</v>
      </c>
      <c r="B2047">
        <v>316</v>
      </c>
      <c r="C2047">
        <v>325</v>
      </c>
      <c r="D2047" t="s">
        <v>301</v>
      </c>
      <c r="G2047">
        <v>9</v>
      </c>
      <c r="H2047">
        <v>1086.6516999999999</v>
      </c>
      <c r="I2047" t="s">
        <v>24</v>
      </c>
      <c r="J2047">
        <v>50.000003999999997</v>
      </c>
      <c r="K2047">
        <v>1089.63481</v>
      </c>
      <c r="L2047">
        <v>5.7905999999999999E-2</v>
      </c>
      <c r="M2047">
        <v>2.3496790000000001</v>
      </c>
      <c r="N2047">
        <v>6.1991999999999998E-2</v>
      </c>
      <c r="O2047">
        <v>7.8360630000000002</v>
      </c>
      <c r="P2047">
        <v>1.297E-3</v>
      </c>
    </row>
    <row r="2048" spans="1:16" x14ac:dyDescent="0.2">
      <c r="A2048" t="s">
        <v>218</v>
      </c>
      <c r="B2048">
        <v>316</v>
      </c>
      <c r="C2048">
        <v>325</v>
      </c>
      <c r="D2048" t="s">
        <v>301</v>
      </c>
      <c r="G2048">
        <v>9</v>
      </c>
      <c r="H2048">
        <v>1086.6516999999999</v>
      </c>
      <c r="I2048" t="s">
        <v>26</v>
      </c>
      <c r="J2048">
        <v>0</v>
      </c>
      <c r="K2048">
        <v>1087.2851310000001</v>
      </c>
      <c r="L2048">
        <v>2.2134999999999998E-2</v>
      </c>
      <c r="M2048">
        <v>0</v>
      </c>
      <c r="N2048">
        <v>0</v>
      </c>
      <c r="O2048">
        <v>7.8287310000000003</v>
      </c>
      <c r="P2048">
        <v>7.2499999999999995E-4</v>
      </c>
    </row>
    <row r="2049" spans="1:16" x14ac:dyDescent="0.2">
      <c r="A2049" t="s">
        <v>218</v>
      </c>
      <c r="B2049">
        <v>316</v>
      </c>
      <c r="C2049">
        <v>325</v>
      </c>
      <c r="D2049" t="s">
        <v>301</v>
      </c>
      <c r="G2049">
        <v>9</v>
      </c>
      <c r="H2049">
        <v>1086.6516999999999</v>
      </c>
      <c r="I2049" t="s">
        <v>26</v>
      </c>
      <c r="J2049">
        <v>5.0000000000000001E-3</v>
      </c>
      <c r="K2049">
        <v>1088.2827130000001</v>
      </c>
      <c r="L2049">
        <v>5.5620000000000001E-3</v>
      </c>
      <c r="M2049">
        <v>0.997583</v>
      </c>
      <c r="N2049">
        <v>2.2823E-2</v>
      </c>
      <c r="O2049">
        <v>7.8438509999999999</v>
      </c>
      <c r="P2049">
        <v>5.8019999999999999E-3</v>
      </c>
    </row>
    <row r="2050" spans="1:16" x14ac:dyDescent="0.2">
      <c r="A2050" t="s">
        <v>218</v>
      </c>
      <c r="B2050">
        <v>316</v>
      </c>
      <c r="C2050">
        <v>325</v>
      </c>
      <c r="D2050" t="s">
        <v>301</v>
      </c>
      <c r="G2050">
        <v>9</v>
      </c>
      <c r="H2050">
        <v>1086.6516999999999</v>
      </c>
      <c r="I2050" t="s">
        <v>26</v>
      </c>
      <c r="J2050">
        <v>0.05</v>
      </c>
      <c r="K2050">
        <v>1088.434127</v>
      </c>
      <c r="L2050">
        <v>2.6353000000000001E-2</v>
      </c>
      <c r="M2050">
        <v>1.148997</v>
      </c>
      <c r="N2050">
        <v>3.4416000000000002E-2</v>
      </c>
      <c r="O2050">
        <v>7.8350590000000002</v>
      </c>
      <c r="P2050">
        <v>5.8600000000000004E-4</v>
      </c>
    </row>
    <row r="2051" spans="1:16" x14ac:dyDescent="0.2">
      <c r="A2051" t="s">
        <v>218</v>
      </c>
      <c r="B2051">
        <v>316</v>
      </c>
      <c r="C2051">
        <v>325</v>
      </c>
      <c r="D2051" t="s">
        <v>301</v>
      </c>
      <c r="G2051">
        <v>9</v>
      </c>
      <c r="H2051">
        <v>1086.6516999999999</v>
      </c>
      <c r="I2051" t="s">
        <v>26</v>
      </c>
      <c r="J2051">
        <v>0.5</v>
      </c>
      <c r="K2051">
        <v>1088.787462</v>
      </c>
      <c r="L2051">
        <v>4.5333999999999999E-2</v>
      </c>
      <c r="M2051">
        <v>1.502332</v>
      </c>
      <c r="N2051">
        <v>5.0449000000000001E-2</v>
      </c>
      <c r="O2051">
        <v>7.8398659999999998</v>
      </c>
      <c r="P2051">
        <v>2.111E-3</v>
      </c>
    </row>
    <row r="2052" spans="1:16" x14ac:dyDescent="0.2">
      <c r="A2052" t="s">
        <v>218</v>
      </c>
      <c r="B2052">
        <v>316</v>
      </c>
      <c r="C2052">
        <v>325</v>
      </c>
      <c r="D2052" t="s">
        <v>301</v>
      </c>
      <c r="G2052">
        <v>9</v>
      </c>
      <c r="H2052">
        <v>1086.6516999999999</v>
      </c>
      <c r="I2052" t="s">
        <v>26</v>
      </c>
      <c r="J2052">
        <v>5</v>
      </c>
      <c r="K2052">
        <v>1089.3699919999999</v>
      </c>
      <c r="L2052">
        <v>4.1790000000000004E-3</v>
      </c>
      <c r="M2052">
        <v>2.0848610000000001</v>
      </c>
      <c r="N2052">
        <v>2.2526000000000001E-2</v>
      </c>
      <c r="O2052">
        <v>7.8369980000000004</v>
      </c>
      <c r="P2052">
        <v>3.16E-3</v>
      </c>
    </row>
    <row r="2053" spans="1:16" x14ac:dyDescent="0.2">
      <c r="A2053" t="s">
        <v>218</v>
      </c>
      <c r="B2053">
        <v>316</v>
      </c>
      <c r="C2053">
        <v>325</v>
      </c>
      <c r="D2053" t="s">
        <v>301</v>
      </c>
      <c r="G2053">
        <v>9</v>
      </c>
      <c r="H2053">
        <v>1086.6516999999999</v>
      </c>
      <c r="I2053" t="s">
        <v>26</v>
      </c>
      <c r="J2053">
        <v>50.000003999999997</v>
      </c>
      <c r="K2053">
        <v>1089.8418059999999</v>
      </c>
      <c r="L2053">
        <v>4.1995999999999999E-2</v>
      </c>
      <c r="M2053">
        <v>2.5566749999999998</v>
      </c>
      <c r="N2053">
        <v>4.7473000000000001E-2</v>
      </c>
      <c r="O2053">
        <v>7.8330190000000002</v>
      </c>
      <c r="P2053">
        <v>1.225E-3</v>
      </c>
    </row>
    <row r="2054" spans="1:16" x14ac:dyDescent="0.2">
      <c r="A2054" t="s">
        <v>218</v>
      </c>
      <c r="B2054">
        <v>316</v>
      </c>
      <c r="C2054">
        <v>326</v>
      </c>
      <c r="D2054" t="s">
        <v>302</v>
      </c>
      <c r="G2054">
        <v>10</v>
      </c>
      <c r="H2054">
        <v>1199.7357999999999</v>
      </c>
      <c r="I2054" t="s">
        <v>24</v>
      </c>
      <c r="J2054">
        <v>0</v>
      </c>
      <c r="K2054">
        <v>1200.3674599999999</v>
      </c>
      <c r="L2054">
        <v>2.0122000000000001E-2</v>
      </c>
      <c r="M2054">
        <v>0</v>
      </c>
      <c r="N2054">
        <v>0</v>
      </c>
      <c r="O2054">
        <v>9.0489890000000006</v>
      </c>
      <c r="P2054">
        <v>1.438E-3</v>
      </c>
    </row>
    <row r="2055" spans="1:16" x14ac:dyDescent="0.2">
      <c r="A2055" t="s">
        <v>218</v>
      </c>
      <c r="B2055">
        <v>316</v>
      </c>
      <c r="C2055">
        <v>326</v>
      </c>
      <c r="D2055" t="s">
        <v>302</v>
      </c>
      <c r="G2055">
        <v>10</v>
      </c>
      <c r="H2055">
        <v>1199.7357999999999</v>
      </c>
      <c r="I2055" t="s">
        <v>24</v>
      </c>
      <c r="J2055">
        <v>5.0000000000000001E-3</v>
      </c>
      <c r="K2055">
        <v>1201.3886560000001</v>
      </c>
      <c r="L2055">
        <v>1.1781E-2</v>
      </c>
      <c r="M2055">
        <v>1.021196</v>
      </c>
      <c r="N2055">
        <v>2.3317000000000001E-2</v>
      </c>
      <c r="O2055">
        <v>9.0586819999999992</v>
      </c>
      <c r="P2055">
        <v>3.7789999999999998E-3</v>
      </c>
    </row>
    <row r="2056" spans="1:16" x14ac:dyDescent="0.2">
      <c r="A2056" t="s">
        <v>218</v>
      </c>
      <c r="B2056">
        <v>316</v>
      </c>
      <c r="C2056">
        <v>326</v>
      </c>
      <c r="D2056" t="s">
        <v>302</v>
      </c>
      <c r="G2056">
        <v>10</v>
      </c>
      <c r="H2056">
        <v>1199.7357999999999</v>
      </c>
      <c r="I2056" t="s">
        <v>24</v>
      </c>
      <c r="J2056">
        <v>0.05</v>
      </c>
      <c r="K2056">
        <v>1201.497709</v>
      </c>
      <c r="L2056">
        <v>6.1460000000000004E-3</v>
      </c>
      <c r="M2056">
        <v>1.1302490000000001</v>
      </c>
      <c r="N2056">
        <v>2.104E-2</v>
      </c>
      <c r="O2056">
        <v>9.0619420000000002</v>
      </c>
      <c r="P2056">
        <v>4.1330000000000004E-3</v>
      </c>
    </row>
    <row r="2057" spans="1:16" x14ac:dyDescent="0.2">
      <c r="A2057" t="s">
        <v>218</v>
      </c>
      <c r="B2057">
        <v>316</v>
      </c>
      <c r="C2057">
        <v>326</v>
      </c>
      <c r="D2057" t="s">
        <v>302</v>
      </c>
      <c r="G2057">
        <v>10</v>
      </c>
      <c r="H2057">
        <v>1199.7357999999999</v>
      </c>
      <c r="I2057" t="s">
        <v>24</v>
      </c>
      <c r="J2057">
        <v>0.5</v>
      </c>
      <c r="K2057">
        <v>1201.7687309999999</v>
      </c>
      <c r="L2057">
        <v>1.1951E-2</v>
      </c>
      <c r="M2057">
        <v>1.4012709999999999</v>
      </c>
      <c r="N2057">
        <v>2.3403E-2</v>
      </c>
      <c r="O2057">
        <v>9.0506759999999993</v>
      </c>
      <c r="P2057">
        <v>5.7899999999999998E-4</v>
      </c>
    </row>
    <row r="2058" spans="1:16" x14ac:dyDescent="0.2">
      <c r="A2058" t="s">
        <v>218</v>
      </c>
      <c r="B2058">
        <v>316</v>
      </c>
      <c r="C2058">
        <v>326</v>
      </c>
      <c r="D2058" t="s">
        <v>302</v>
      </c>
      <c r="G2058">
        <v>10</v>
      </c>
      <c r="H2058">
        <v>1199.7357999999999</v>
      </c>
      <c r="I2058" t="s">
        <v>24</v>
      </c>
      <c r="J2058">
        <v>5</v>
      </c>
      <c r="K2058">
        <v>1202.351678</v>
      </c>
      <c r="L2058">
        <v>1.7779E-2</v>
      </c>
      <c r="M2058">
        <v>1.984218</v>
      </c>
      <c r="N2058">
        <v>2.6851E-2</v>
      </c>
      <c r="O2058">
        <v>9.0587470000000003</v>
      </c>
      <c r="P2058">
        <v>9.0060000000000001E-3</v>
      </c>
    </row>
    <row r="2059" spans="1:16" x14ac:dyDescent="0.2">
      <c r="A2059" t="s">
        <v>218</v>
      </c>
      <c r="B2059">
        <v>316</v>
      </c>
      <c r="C2059">
        <v>326</v>
      </c>
      <c r="D2059" t="s">
        <v>302</v>
      </c>
      <c r="G2059">
        <v>10</v>
      </c>
      <c r="H2059">
        <v>1199.7357999999999</v>
      </c>
      <c r="I2059" t="s">
        <v>24</v>
      </c>
      <c r="J2059">
        <v>50.000003999999997</v>
      </c>
      <c r="K2059">
        <v>1202.7020110000001</v>
      </c>
      <c r="L2059">
        <v>7.1599999999999997E-3</v>
      </c>
      <c r="M2059">
        <v>2.3345509999999998</v>
      </c>
      <c r="N2059">
        <v>2.1357999999999999E-2</v>
      </c>
      <c r="O2059">
        <v>9.0536270000000005</v>
      </c>
      <c r="P2059">
        <v>2.1020000000000001E-3</v>
      </c>
    </row>
    <row r="2060" spans="1:16" x14ac:dyDescent="0.2">
      <c r="A2060" t="s">
        <v>218</v>
      </c>
      <c r="B2060">
        <v>316</v>
      </c>
      <c r="C2060">
        <v>326</v>
      </c>
      <c r="D2060" t="s">
        <v>302</v>
      </c>
      <c r="G2060">
        <v>10</v>
      </c>
      <c r="H2060">
        <v>1199.7357999999999</v>
      </c>
      <c r="I2060" t="s">
        <v>26</v>
      </c>
      <c r="J2060">
        <v>0</v>
      </c>
      <c r="K2060">
        <v>1200.3674599999999</v>
      </c>
      <c r="L2060">
        <v>2.0122000000000001E-2</v>
      </c>
      <c r="M2060">
        <v>0</v>
      </c>
      <c r="N2060">
        <v>0</v>
      </c>
      <c r="O2060">
        <v>9.0489890000000006</v>
      </c>
      <c r="P2060">
        <v>1.438E-3</v>
      </c>
    </row>
    <row r="2061" spans="1:16" x14ac:dyDescent="0.2">
      <c r="A2061" t="s">
        <v>218</v>
      </c>
      <c r="B2061">
        <v>316</v>
      </c>
      <c r="C2061">
        <v>326</v>
      </c>
      <c r="D2061" t="s">
        <v>302</v>
      </c>
      <c r="G2061">
        <v>10</v>
      </c>
      <c r="H2061">
        <v>1199.7357999999999</v>
      </c>
      <c r="I2061" t="s">
        <v>26</v>
      </c>
      <c r="J2061">
        <v>5.0000000000000001E-3</v>
      </c>
      <c r="K2061">
        <v>1201.398254</v>
      </c>
      <c r="L2061">
        <v>1.0005999999999999E-2</v>
      </c>
      <c r="M2061">
        <v>1.030794</v>
      </c>
      <c r="N2061">
        <v>2.2473E-2</v>
      </c>
      <c r="O2061">
        <v>9.0642790000000009</v>
      </c>
      <c r="P2061">
        <v>6.6239999999999997E-3</v>
      </c>
    </row>
    <row r="2062" spans="1:16" x14ac:dyDescent="0.2">
      <c r="A2062" t="s">
        <v>218</v>
      </c>
      <c r="B2062">
        <v>316</v>
      </c>
      <c r="C2062">
        <v>326</v>
      </c>
      <c r="D2062" t="s">
        <v>302</v>
      </c>
      <c r="G2062">
        <v>10</v>
      </c>
      <c r="H2062">
        <v>1199.7357999999999</v>
      </c>
      <c r="I2062" t="s">
        <v>26</v>
      </c>
      <c r="J2062">
        <v>0.05</v>
      </c>
      <c r="K2062">
        <v>1201.5245789999999</v>
      </c>
      <c r="L2062">
        <v>1.6229E-2</v>
      </c>
      <c r="M2062">
        <v>1.157119</v>
      </c>
      <c r="N2062">
        <v>2.5850999999999999E-2</v>
      </c>
      <c r="O2062">
        <v>9.0537419999999997</v>
      </c>
      <c r="P2062">
        <v>1.284E-3</v>
      </c>
    </row>
    <row r="2063" spans="1:16" x14ac:dyDescent="0.2">
      <c r="A2063" t="s">
        <v>218</v>
      </c>
      <c r="B2063">
        <v>316</v>
      </c>
      <c r="C2063">
        <v>326</v>
      </c>
      <c r="D2063" t="s">
        <v>302</v>
      </c>
      <c r="G2063">
        <v>10</v>
      </c>
      <c r="H2063">
        <v>1199.7357999999999</v>
      </c>
      <c r="I2063" t="s">
        <v>26</v>
      </c>
      <c r="J2063">
        <v>0.5</v>
      </c>
      <c r="K2063">
        <v>1201.87473</v>
      </c>
      <c r="L2063">
        <v>8.7480000000000006E-3</v>
      </c>
      <c r="M2063">
        <v>1.507271</v>
      </c>
      <c r="N2063">
        <v>2.1940999999999999E-2</v>
      </c>
      <c r="O2063">
        <v>9.0565510000000007</v>
      </c>
      <c r="P2063">
        <v>2.0049999999999998E-3</v>
      </c>
    </row>
    <row r="2064" spans="1:16" x14ac:dyDescent="0.2">
      <c r="A2064" t="s">
        <v>218</v>
      </c>
      <c r="B2064">
        <v>316</v>
      </c>
      <c r="C2064">
        <v>326</v>
      </c>
      <c r="D2064" t="s">
        <v>302</v>
      </c>
      <c r="G2064">
        <v>10</v>
      </c>
      <c r="H2064">
        <v>1199.7357999999999</v>
      </c>
      <c r="I2064" t="s">
        <v>26</v>
      </c>
      <c r="J2064">
        <v>5</v>
      </c>
      <c r="K2064">
        <v>1202.48209</v>
      </c>
      <c r="L2064">
        <v>1.6531000000000001E-2</v>
      </c>
      <c r="M2064">
        <v>2.11463</v>
      </c>
      <c r="N2064">
        <v>2.6041999999999999E-2</v>
      </c>
      <c r="O2064">
        <v>9.0562199999999997</v>
      </c>
      <c r="P2064">
        <v>2.9840000000000001E-3</v>
      </c>
    </row>
    <row r="2065" spans="1:16" x14ac:dyDescent="0.2">
      <c r="A2065" t="s">
        <v>218</v>
      </c>
      <c r="B2065">
        <v>316</v>
      </c>
      <c r="C2065">
        <v>326</v>
      </c>
      <c r="D2065" t="s">
        <v>302</v>
      </c>
      <c r="G2065">
        <v>10</v>
      </c>
      <c r="H2065">
        <v>1199.7357999999999</v>
      </c>
      <c r="I2065" t="s">
        <v>26</v>
      </c>
      <c r="J2065">
        <v>50.000003999999997</v>
      </c>
      <c r="K2065">
        <v>1202.921668</v>
      </c>
      <c r="L2065">
        <v>2.572E-2</v>
      </c>
      <c r="M2065">
        <v>2.554208</v>
      </c>
      <c r="N2065">
        <v>3.2655999999999998E-2</v>
      </c>
      <c r="O2065">
        <v>9.0516719999999999</v>
      </c>
      <c r="P2065">
        <v>1.67E-3</v>
      </c>
    </row>
    <row r="2066" spans="1:16" x14ac:dyDescent="0.2">
      <c r="A2066" t="s">
        <v>218</v>
      </c>
      <c r="B2066">
        <v>317</v>
      </c>
      <c r="C2066">
        <v>325</v>
      </c>
      <c r="D2066" t="s">
        <v>303</v>
      </c>
      <c r="G2066">
        <v>8</v>
      </c>
      <c r="H2066">
        <v>1015.6146</v>
      </c>
      <c r="I2066" t="s">
        <v>24</v>
      </c>
      <c r="J2066">
        <v>0</v>
      </c>
      <c r="K2066">
        <v>1016.139989</v>
      </c>
      <c r="L2066">
        <v>2.3737999999999999E-2</v>
      </c>
      <c r="M2066">
        <v>0</v>
      </c>
      <c r="N2066">
        <v>0</v>
      </c>
      <c r="O2066">
        <v>8.7448599999999992</v>
      </c>
      <c r="P2066">
        <v>1.7030000000000001E-3</v>
      </c>
    </row>
    <row r="2067" spans="1:16" x14ac:dyDescent="0.2">
      <c r="A2067" t="s">
        <v>218</v>
      </c>
      <c r="B2067">
        <v>317</v>
      </c>
      <c r="C2067">
        <v>325</v>
      </c>
      <c r="D2067" t="s">
        <v>303</v>
      </c>
      <c r="G2067">
        <v>8</v>
      </c>
      <c r="H2067">
        <v>1015.6146</v>
      </c>
      <c r="I2067" t="s">
        <v>24</v>
      </c>
      <c r="J2067">
        <v>5.0000000000000001E-3</v>
      </c>
      <c r="K2067">
        <v>1016.985088</v>
      </c>
      <c r="L2067">
        <v>5.2174999999999999E-2</v>
      </c>
      <c r="M2067">
        <v>0.84509900000000004</v>
      </c>
      <c r="N2067">
        <v>5.7320999999999997E-2</v>
      </c>
      <c r="O2067">
        <v>8.7552509999999995</v>
      </c>
      <c r="P2067">
        <v>6.8739999999999999E-3</v>
      </c>
    </row>
    <row r="2068" spans="1:16" x14ac:dyDescent="0.2">
      <c r="A2068" t="s">
        <v>218</v>
      </c>
      <c r="B2068">
        <v>317</v>
      </c>
      <c r="C2068">
        <v>325</v>
      </c>
      <c r="D2068" t="s">
        <v>303</v>
      </c>
      <c r="G2068">
        <v>8</v>
      </c>
      <c r="H2068">
        <v>1015.6146</v>
      </c>
      <c r="I2068" t="s">
        <v>24</v>
      </c>
      <c r="J2068">
        <v>0.05</v>
      </c>
      <c r="K2068">
        <v>1017.05422</v>
      </c>
      <c r="L2068">
        <v>2.4962999999999999E-2</v>
      </c>
      <c r="M2068">
        <v>0.91423200000000004</v>
      </c>
      <c r="N2068">
        <v>3.4446999999999998E-2</v>
      </c>
      <c r="O2068">
        <v>8.7552719999999997</v>
      </c>
      <c r="P2068">
        <v>3.6350000000000002E-3</v>
      </c>
    </row>
    <row r="2069" spans="1:16" x14ac:dyDescent="0.2">
      <c r="A2069" t="s">
        <v>218</v>
      </c>
      <c r="B2069">
        <v>317</v>
      </c>
      <c r="C2069">
        <v>325</v>
      </c>
      <c r="D2069" t="s">
        <v>303</v>
      </c>
      <c r="G2069">
        <v>8</v>
      </c>
      <c r="H2069">
        <v>1015.6146</v>
      </c>
      <c r="I2069" t="s">
        <v>24</v>
      </c>
      <c r="J2069">
        <v>0.5</v>
      </c>
      <c r="K2069">
        <v>1017.309563</v>
      </c>
      <c r="L2069">
        <v>4.5763999999999999E-2</v>
      </c>
      <c r="M2069">
        <v>1.1695739999999999</v>
      </c>
      <c r="N2069">
        <v>5.1554000000000003E-2</v>
      </c>
      <c r="O2069">
        <v>8.7475880000000004</v>
      </c>
      <c r="P2069">
        <v>2.4610000000000001E-3</v>
      </c>
    </row>
    <row r="2070" spans="1:16" x14ac:dyDescent="0.2">
      <c r="A2070" t="s">
        <v>218</v>
      </c>
      <c r="B2070">
        <v>317</v>
      </c>
      <c r="C2070">
        <v>325</v>
      </c>
      <c r="D2070" t="s">
        <v>303</v>
      </c>
      <c r="G2070">
        <v>8</v>
      </c>
      <c r="H2070">
        <v>1015.6146</v>
      </c>
      <c r="I2070" t="s">
        <v>24</v>
      </c>
      <c r="J2070">
        <v>5</v>
      </c>
      <c r="K2070">
        <v>1018.013182</v>
      </c>
      <c r="L2070">
        <v>4.7301000000000003E-2</v>
      </c>
      <c r="M2070">
        <v>1.8731930000000001</v>
      </c>
      <c r="N2070">
        <v>5.2922999999999998E-2</v>
      </c>
      <c r="O2070">
        <v>8.7553450000000002</v>
      </c>
      <c r="P2070">
        <v>1.0274999999999999E-2</v>
      </c>
    </row>
    <row r="2071" spans="1:16" x14ac:dyDescent="0.2">
      <c r="A2071" t="s">
        <v>218</v>
      </c>
      <c r="B2071">
        <v>317</v>
      </c>
      <c r="C2071">
        <v>325</v>
      </c>
      <c r="D2071" t="s">
        <v>303</v>
      </c>
      <c r="G2071">
        <v>8</v>
      </c>
      <c r="H2071">
        <v>1015.6146</v>
      </c>
      <c r="I2071" t="s">
        <v>24</v>
      </c>
      <c r="J2071">
        <v>50.000003999999997</v>
      </c>
      <c r="K2071">
        <v>1018.178541</v>
      </c>
      <c r="L2071">
        <v>1.7675E-2</v>
      </c>
      <c r="M2071">
        <v>2.0385529999999998</v>
      </c>
      <c r="N2071">
        <v>2.9595E-2</v>
      </c>
      <c r="O2071">
        <v>8.7447809999999997</v>
      </c>
      <c r="P2071">
        <v>5.6999999999999998E-4</v>
      </c>
    </row>
    <row r="2072" spans="1:16" x14ac:dyDescent="0.2">
      <c r="A2072" t="s">
        <v>218</v>
      </c>
      <c r="B2072">
        <v>317</v>
      </c>
      <c r="C2072">
        <v>325</v>
      </c>
      <c r="D2072" t="s">
        <v>303</v>
      </c>
      <c r="G2072">
        <v>8</v>
      </c>
      <c r="H2072">
        <v>1015.6146</v>
      </c>
      <c r="I2072" t="s">
        <v>26</v>
      </c>
      <c r="J2072">
        <v>0</v>
      </c>
      <c r="K2072">
        <v>1016.139989</v>
      </c>
      <c r="L2072">
        <v>2.3737999999999999E-2</v>
      </c>
      <c r="M2072">
        <v>0</v>
      </c>
      <c r="N2072">
        <v>0</v>
      </c>
      <c r="O2072">
        <v>8.7448599999999992</v>
      </c>
      <c r="P2072">
        <v>1.7030000000000001E-3</v>
      </c>
    </row>
    <row r="2073" spans="1:16" x14ac:dyDescent="0.2">
      <c r="A2073" t="s">
        <v>218</v>
      </c>
      <c r="B2073">
        <v>317</v>
      </c>
      <c r="C2073">
        <v>325</v>
      </c>
      <c r="D2073" t="s">
        <v>303</v>
      </c>
      <c r="G2073">
        <v>8</v>
      </c>
      <c r="H2073">
        <v>1015.6146</v>
      </c>
      <c r="I2073" t="s">
        <v>26</v>
      </c>
      <c r="J2073">
        <v>5.0000000000000001E-3</v>
      </c>
      <c r="K2073">
        <v>1016.9797579999999</v>
      </c>
      <c r="L2073">
        <v>3.9498999999999999E-2</v>
      </c>
      <c r="M2073">
        <v>0.83976899999999999</v>
      </c>
      <c r="N2073">
        <v>4.6082999999999999E-2</v>
      </c>
      <c r="O2073">
        <v>8.7618369999999999</v>
      </c>
      <c r="P2073">
        <v>7.8919999999999997E-3</v>
      </c>
    </row>
    <row r="2074" spans="1:16" x14ac:dyDescent="0.2">
      <c r="A2074" t="s">
        <v>218</v>
      </c>
      <c r="B2074">
        <v>317</v>
      </c>
      <c r="C2074">
        <v>325</v>
      </c>
      <c r="D2074" t="s">
        <v>303</v>
      </c>
      <c r="G2074">
        <v>8</v>
      </c>
      <c r="H2074">
        <v>1015.6146</v>
      </c>
      <c r="I2074" t="s">
        <v>26</v>
      </c>
      <c r="J2074">
        <v>0.05</v>
      </c>
      <c r="K2074">
        <v>1017.174539</v>
      </c>
      <c r="L2074">
        <v>1.8475999999999999E-2</v>
      </c>
      <c r="M2074">
        <v>1.0345500000000001</v>
      </c>
      <c r="N2074">
        <v>3.0081E-2</v>
      </c>
      <c r="O2074">
        <v>8.7507870000000008</v>
      </c>
      <c r="P2074">
        <v>3.8999999999999999E-4</v>
      </c>
    </row>
    <row r="2075" spans="1:16" x14ac:dyDescent="0.2">
      <c r="A2075" t="s">
        <v>218</v>
      </c>
      <c r="B2075">
        <v>317</v>
      </c>
      <c r="C2075">
        <v>325</v>
      </c>
      <c r="D2075" t="s">
        <v>303</v>
      </c>
      <c r="G2075">
        <v>8</v>
      </c>
      <c r="H2075">
        <v>1015.6146</v>
      </c>
      <c r="I2075" t="s">
        <v>26</v>
      </c>
      <c r="J2075">
        <v>0.5</v>
      </c>
      <c r="K2075">
        <v>1017.517154</v>
      </c>
      <c r="L2075">
        <v>9.0555999999999998E-2</v>
      </c>
      <c r="M2075">
        <v>1.377165</v>
      </c>
      <c r="N2075">
        <v>9.3615000000000004E-2</v>
      </c>
      <c r="O2075">
        <v>8.7483590000000007</v>
      </c>
      <c r="P2075">
        <v>6.4799999999999996E-3</v>
      </c>
    </row>
    <row r="2076" spans="1:16" x14ac:dyDescent="0.2">
      <c r="A2076" t="s">
        <v>218</v>
      </c>
      <c r="B2076">
        <v>317</v>
      </c>
      <c r="C2076">
        <v>325</v>
      </c>
      <c r="D2076" t="s">
        <v>303</v>
      </c>
      <c r="G2076">
        <v>8</v>
      </c>
      <c r="H2076">
        <v>1015.6146</v>
      </c>
      <c r="I2076" t="s">
        <v>26</v>
      </c>
      <c r="J2076">
        <v>5</v>
      </c>
      <c r="K2076">
        <v>1018.023538</v>
      </c>
      <c r="L2076">
        <v>5.8298000000000003E-2</v>
      </c>
      <c r="M2076">
        <v>1.8835489999999999</v>
      </c>
      <c r="N2076">
        <v>6.2945000000000001E-2</v>
      </c>
      <c r="O2076">
        <v>8.7505579999999998</v>
      </c>
      <c r="P2076">
        <v>4.3629999999999997E-3</v>
      </c>
    </row>
    <row r="2077" spans="1:16" x14ac:dyDescent="0.2">
      <c r="A2077" t="s">
        <v>218</v>
      </c>
      <c r="B2077">
        <v>317</v>
      </c>
      <c r="C2077">
        <v>325</v>
      </c>
      <c r="D2077" t="s">
        <v>303</v>
      </c>
      <c r="G2077">
        <v>8</v>
      </c>
      <c r="H2077">
        <v>1015.6146</v>
      </c>
      <c r="I2077" t="s">
        <v>26</v>
      </c>
      <c r="J2077">
        <v>50.000003999999997</v>
      </c>
      <c r="K2077">
        <v>1018.323731</v>
      </c>
      <c r="L2077">
        <v>0.20630999999999999</v>
      </c>
      <c r="M2077">
        <v>2.1837420000000001</v>
      </c>
      <c r="N2077">
        <v>0.207672</v>
      </c>
      <c r="O2077">
        <v>8.7486180000000004</v>
      </c>
      <c r="P2077">
        <v>4.0660000000000002E-3</v>
      </c>
    </row>
    <row r="2078" spans="1:16" x14ac:dyDescent="0.2">
      <c r="A2078" t="s">
        <v>218</v>
      </c>
      <c r="B2078">
        <v>317</v>
      </c>
      <c r="C2078">
        <v>326</v>
      </c>
      <c r="D2078" t="s">
        <v>304</v>
      </c>
      <c r="G2078">
        <v>9</v>
      </c>
      <c r="H2078">
        <v>1128.6986999999999</v>
      </c>
      <c r="I2078" t="s">
        <v>24</v>
      </c>
      <c r="J2078">
        <v>0</v>
      </c>
      <c r="K2078">
        <v>1129.28604</v>
      </c>
      <c r="L2078">
        <v>1.0411999999999999E-2</v>
      </c>
      <c r="M2078">
        <v>0</v>
      </c>
      <c r="N2078">
        <v>0</v>
      </c>
      <c r="O2078">
        <v>8.7464689999999994</v>
      </c>
      <c r="P2078">
        <v>6.5499999999999998E-4</v>
      </c>
    </row>
    <row r="2079" spans="1:16" x14ac:dyDescent="0.2">
      <c r="A2079" t="s">
        <v>218</v>
      </c>
      <c r="B2079">
        <v>317</v>
      </c>
      <c r="C2079">
        <v>326</v>
      </c>
      <c r="D2079" t="s">
        <v>304</v>
      </c>
      <c r="G2079">
        <v>9</v>
      </c>
      <c r="H2079">
        <v>1128.6986999999999</v>
      </c>
      <c r="I2079" t="s">
        <v>24</v>
      </c>
      <c r="J2079">
        <v>5.0000000000000001E-3</v>
      </c>
      <c r="K2079">
        <v>1130.323844</v>
      </c>
      <c r="L2079">
        <v>1.7458000000000001E-2</v>
      </c>
      <c r="M2079">
        <v>1.037803</v>
      </c>
      <c r="N2079">
        <v>2.0327000000000001E-2</v>
      </c>
      <c r="O2079">
        <v>8.7572569999999992</v>
      </c>
      <c r="P2079">
        <v>3.9779999999999998E-3</v>
      </c>
    </row>
    <row r="2080" spans="1:16" x14ac:dyDescent="0.2">
      <c r="A2080" t="s">
        <v>218</v>
      </c>
      <c r="B2080">
        <v>317</v>
      </c>
      <c r="C2080">
        <v>326</v>
      </c>
      <c r="D2080" t="s">
        <v>304</v>
      </c>
      <c r="G2080">
        <v>9</v>
      </c>
      <c r="H2080">
        <v>1128.6986999999999</v>
      </c>
      <c r="I2080" t="s">
        <v>24</v>
      </c>
      <c r="J2080">
        <v>0.05</v>
      </c>
      <c r="K2080">
        <v>1130.4331279999999</v>
      </c>
      <c r="L2080">
        <v>1.0795000000000001E-2</v>
      </c>
      <c r="M2080">
        <v>1.1470880000000001</v>
      </c>
      <c r="N2080">
        <v>1.4997999999999999E-2</v>
      </c>
      <c r="O2080">
        <v>8.7604199999999999</v>
      </c>
      <c r="P2080">
        <v>3.5739999999999999E-3</v>
      </c>
    </row>
    <row r="2081" spans="1:16" x14ac:dyDescent="0.2">
      <c r="A2081" t="s">
        <v>218</v>
      </c>
      <c r="B2081">
        <v>317</v>
      </c>
      <c r="C2081">
        <v>326</v>
      </c>
      <c r="D2081" t="s">
        <v>304</v>
      </c>
      <c r="G2081">
        <v>9</v>
      </c>
      <c r="H2081">
        <v>1128.6986999999999</v>
      </c>
      <c r="I2081" t="s">
        <v>24</v>
      </c>
      <c r="J2081">
        <v>0.5</v>
      </c>
      <c r="K2081">
        <v>1130.730192</v>
      </c>
      <c r="L2081">
        <v>1.3942E-2</v>
      </c>
      <c r="M2081">
        <v>1.4441520000000001</v>
      </c>
      <c r="N2081">
        <v>1.7401E-2</v>
      </c>
      <c r="O2081">
        <v>8.7492669999999997</v>
      </c>
      <c r="P2081">
        <v>9.2000000000000003E-4</v>
      </c>
    </row>
    <row r="2082" spans="1:16" x14ac:dyDescent="0.2">
      <c r="A2082" t="s">
        <v>218</v>
      </c>
      <c r="B2082">
        <v>317</v>
      </c>
      <c r="C2082">
        <v>326</v>
      </c>
      <c r="D2082" t="s">
        <v>304</v>
      </c>
      <c r="G2082">
        <v>9</v>
      </c>
      <c r="H2082">
        <v>1128.6986999999999</v>
      </c>
      <c r="I2082" t="s">
        <v>24</v>
      </c>
      <c r="J2082">
        <v>5</v>
      </c>
      <c r="K2082">
        <v>1131.318659</v>
      </c>
      <c r="L2082">
        <v>1.61E-2</v>
      </c>
      <c r="M2082">
        <v>2.032619</v>
      </c>
      <c r="N2082">
        <v>1.9174E-2</v>
      </c>
      <c r="O2082">
        <v>8.7566690000000005</v>
      </c>
      <c r="P2082">
        <v>9.0799999999999995E-3</v>
      </c>
    </row>
    <row r="2083" spans="1:16" x14ac:dyDescent="0.2">
      <c r="A2083" t="s">
        <v>218</v>
      </c>
      <c r="B2083">
        <v>317</v>
      </c>
      <c r="C2083">
        <v>326</v>
      </c>
      <c r="D2083" t="s">
        <v>304</v>
      </c>
      <c r="G2083">
        <v>9</v>
      </c>
      <c r="H2083">
        <v>1128.6986999999999</v>
      </c>
      <c r="I2083" t="s">
        <v>24</v>
      </c>
      <c r="J2083">
        <v>50.000003999999997</v>
      </c>
      <c r="K2083">
        <v>1131.6396360000001</v>
      </c>
      <c r="L2083">
        <v>9.6679999999999995E-3</v>
      </c>
      <c r="M2083">
        <v>2.353596</v>
      </c>
      <c r="N2083">
        <v>1.4208E-2</v>
      </c>
      <c r="O2083">
        <v>8.7515000000000001</v>
      </c>
      <c r="P2083">
        <v>1.5820000000000001E-3</v>
      </c>
    </row>
    <row r="2084" spans="1:16" x14ac:dyDescent="0.2">
      <c r="A2084" t="s">
        <v>218</v>
      </c>
      <c r="B2084">
        <v>317</v>
      </c>
      <c r="C2084">
        <v>326</v>
      </c>
      <c r="D2084" t="s">
        <v>304</v>
      </c>
      <c r="G2084">
        <v>9</v>
      </c>
      <c r="H2084">
        <v>1128.6986999999999</v>
      </c>
      <c r="I2084" t="s">
        <v>26</v>
      </c>
      <c r="J2084">
        <v>0</v>
      </c>
      <c r="K2084">
        <v>1129.28604</v>
      </c>
      <c r="L2084">
        <v>1.0411999999999999E-2</v>
      </c>
      <c r="M2084">
        <v>0</v>
      </c>
      <c r="N2084">
        <v>0</v>
      </c>
      <c r="O2084">
        <v>8.7464689999999994</v>
      </c>
      <c r="P2084">
        <v>6.5499999999999998E-4</v>
      </c>
    </row>
    <row r="2085" spans="1:16" x14ac:dyDescent="0.2">
      <c r="A2085" t="s">
        <v>218</v>
      </c>
      <c r="B2085">
        <v>317</v>
      </c>
      <c r="C2085">
        <v>326</v>
      </c>
      <c r="D2085" t="s">
        <v>304</v>
      </c>
      <c r="G2085">
        <v>9</v>
      </c>
      <c r="H2085">
        <v>1128.6986999999999</v>
      </c>
      <c r="I2085" t="s">
        <v>26</v>
      </c>
      <c r="J2085">
        <v>5.0000000000000001E-3</v>
      </c>
      <c r="K2085">
        <v>1130.355961</v>
      </c>
      <c r="L2085">
        <v>1.3161000000000001E-2</v>
      </c>
      <c r="M2085">
        <v>1.0699209999999999</v>
      </c>
      <c r="N2085">
        <v>1.6781000000000001E-2</v>
      </c>
      <c r="O2085">
        <v>8.7619530000000001</v>
      </c>
      <c r="P2085">
        <v>5.6759999999999996E-3</v>
      </c>
    </row>
    <row r="2086" spans="1:16" x14ac:dyDescent="0.2">
      <c r="A2086" t="s">
        <v>218</v>
      </c>
      <c r="B2086">
        <v>317</v>
      </c>
      <c r="C2086">
        <v>326</v>
      </c>
      <c r="D2086" t="s">
        <v>304</v>
      </c>
      <c r="G2086">
        <v>9</v>
      </c>
      <c r="H2086">
        <v>1128.6986999999999</v>
      </c>
      <c r="I2086" t="s">
        <v>26</v>
      </c>
      <c r="J2086">
        <v>0.05</v>
      </c>
      <c r="K2086">
        <v>1130.472323</v>
      </c>
      <c r="L2086">
        <v>1.9299E-2</v>
      </c>
      <c r="M2086">
        <v>1.1862820000000001</v>
      </c>
      <c r="N2086">
        <v>2.1928E-2</v>
      </c>
      <c r="O2086">
        <v>8.7519620000000007</v>
      </c>
      <c r="P2086">
        <v>5.0600000000000005E-4</v>
      </c>
    </row>
    <row r="2087" spans="1:16" x14ac:dyDescent="0.2">
      <c r="A2087" t="s">
        <v>218</v>
      </c>
      <c r="B2087">
        <v>317</v>
      </c>
      <c r="C2087">
        <v>326</v>
      </c>
      <c r="D2087" t="s">
        <v>304</v>
      </c>
      <c r="G2087">
        <v>9</v>
      </c>
      <c r="H2087">
        <v>1128.6986999999999</v>
      </c>
      <c r="I2087" t="s">
        <v>26</v>
      </c>
      <c r="J2087">
        <v>0.5</v>
      </c>
      <c r="K2087">
        <v>1130.814545</v>
      </c>
      <c r="L2087">
        <v>1.7878000000000002E-2</v>
      </c>
      <c r="M2087">
        <v>1.528505</v>
      </c>
      <c r="N2087">
        <v>2.0688000000000002E-2</v>
      </c>
      <c r="O2087">
        <v>8.7546920000000004</v>
      </c>
      <c r="P2087">
        <v>1.3420000000000001E-3</v>
      </c>
    </row>
    <row r="2088" spans="1:16" x14ac:dyDescent="0.2">
      <c r="A2088" t="s">
        <v>218</v>
      </c>
      <c r="B2088">
        <v>317</v>
      </c>
      <c r="C2088">
        <v>326</v>
      </c>
      <c r="D2088" t="s">
        <v>304</v>
      </c>
      <c r="G2088">
        <v>9</v>
      </c>
      <c r="H2088">
        <v>1128.6986999999999</v>
      </c>
      <c r="I2088" t="s">
        <v>26</v>
      </c>
      <c r="J2088">
        <v>5</v>
      </c>
      <c r="K2088">
        <v>1131.3884089999999</v>
      </c>
      <c r="L2088">
        <v>1.2947E-2</v>
      </c>
      <c r="M2088">
        <v>2.1023679999999998</v>
      </c>
      <c r="N2088">
        <v>1.6614E-2</v>
      </c>
      <c r="O2088">
        <v>8.7541550000000008</v>
      </c>
      <c r="P2088">
        <v>3.3110000000000001E-3</v>
      </c>
    </row>
    <row r="2089" spans="1:16" x14ac:dyDescent="0.2">
      <c r="A2089" t="s">
        <v>218</v>
      </c>
      <c r="B2089">
        <v>317</v>
      </c>
      <c r="C2089">
        <v>326</v>
      </c>
      <c r="D2089" t="s">
        <v>304</v>
      </c>
      <c r="G2089">
        <v>9</v>
      </c>
      <c r="H2089">
        <v>1128.6986999999999</v>
      </c>
      <c r="I2089" t="s">
        <v>26</v>
      </c>
      <c r="J2089">
        <v>50.000003999999997</v>
      </c>
      <c r="K2089">
        <v>1131.7950169999999</v>
      </c>
      <c r="L2089">
        <v>2.0990000000000002E-2</v>
      </c>
      <c r="M2089">
        <v>2.5089769999999998</v>
      </c>
      <c r="N2089">
        <v>2.3429999999999999E-2</v>
      </c>
      <c r="O2089">
        <v>8.7495989999999999</v>
      </c>
      <c r="P2089">
        <v>1.335E-3</v>
      </c>
    </row>
    <row r="2090" spans="1:16" x14ac:dyDescent="0.2">
      <c r="A2090" t="s">
        <v>218</v>
      </c>
      <c r="B2090">
        <v>318</v>
      </c>
      <c r="C2090">
        <v>326</v>
      </c>
      <c r="D2090" t="s">
        <v>305</v>
      </c>
      <c r="G2090">
        <v>8</v>
      </c>
      <c r="H2090">
        <v>1015.6146</v>
      </c>
      <c r="I2090" t="s">
        <v>24</v>
      </c>
      <c r="J2090">
        <v>0</v>
      </c>
      <c r="K2090">
        <v>1016.152367</v>
      </c>
      <c r="L2090">
        <v>9.5700000000000004E-3</v>
      </c>
      <c r="M2090">
        <v>0</v>
      </c>
      <c r="N2090">
        <v>0</v>
      </c>
      <c r="O2090">
        <v>8.1470789999999997</v>
      </c>
      <c r="P2090">
        <v>6.38E-4</v>
      </c>
    </row>
    <row r="2091" spans="1:16" x14ac:dyDescent="0.2">
      <c r="A2091" t="s">
        <v>218</v>
      </c>
      <c r="B2091">
        <v>318</v>
      </c>
      <c r="C2091">
        <v>326</v>
      </c>
      <c r="D2091" t="s">
        <v>305</v>
      </c>
      <c r="G2091">
        <v>8</v>
      </c>
      <c r="H2091">
        <v>1015.6146</v>
      </c>
      <c r="I2091" t="s">
        <v>24</v>
      </c>
      <c r="J2091">
        <v>5.0000000000000001E-3</v>
      </c>
      <c r="K2091">
        <v>1017.126266</v>
      </c>
      <c r="L2091">
        <v>1.5506000000000001E-2</v>
      </c>
      <c r="M2091">
        <v>0.97389899999999996</v>
      </c>
      <c r="N2091">
        <v>1.8221000000000001E-2</v>
      </c>
      <c r="O2091">
        <v>8.1579230000000003</v>
      </c>
      <c r="P2091">
        <v>2.9039999999999999E-3</v>
      </c>
    </row>
    <row r="2092" spans="1:16" x14ac:dyDescent="0.2">
      <c r="A2092" t="s">
        <v>218</v>
      </c>
      <c r="B2092">
        <v>318</v>
      </c>
      <c r="C2092">
        <v>326</v>
      </c>
      <c r="D2092" t="s">
        <v>305</v>
      </c>
      <c r="G2092">
        <v>8</v>
      </c>
      <c r="H2092">
        <v>1015.6146</v>
      </c>
      <c r="I2092" t="s">
        <v>24</v>
      </c>
      <c r="J2092">
        <v>0.05</v>
      </c>
      <c r="K2092">
        <v>1017.245556</v>
      </c>
      <c r="L2092">
        <v>9.2200000000000008E-3</v>
      </c>
      <c r="M2092">
        <v>1.093189</v>
      </c>
      <c r="N2092">
        <v>1.3289E-2</v>
      </c>
      <c r="O2092">
        <v>8.161683</v>
      </c>
      <c r="P2092">
        <v>3.6180000000000001E-3</v>
      </c>
    </row>
    <row r="2093" spans="1:16" x14ac:dyDescent="0.2">
      <c r="A2093" t="s">
        <v>218</v>
      </c>
      <c r="B2093">
        <v>318</v>
      </c>
      <c r="C2093">
        <v>326</v>
      </c>
      <c r="D2093" t="s">
        <v>305</v>
      </c>
      <c r="G2093">
        <v>8</v>
      </c>
      <c r="H2093">
        <v>1015.6146</v>
      </c>
      <c r="I2093" t="s">
        <v>24</v>
      </c>
      <c r="J2093">
        <v>0.5</v>
      </c>
      <c r="K2093">
        <v>1017.537603</v>
      </c>
      <c r="L2093">
        <v>1.2572E-2</v>
      </c>
      <c r="M2093">
        <v>1.3852359999999999</v>
      </c>
      <c r="N2093">
        <v>1.5800000000000002E-2</v>
      </c>
      <c r="O2093">
        <v>8.153651</v>
      </c>
      <c r="P2093">
        <v>5.7700000000000004E-4</v>
      </c>
    </row>
    <row r="2094" spans="1:16" x14ac:dyDescent="0.2">
      <c r="A2094" t="s">
        <v>218</v>
      </c>
      <c r="B2094">
        <v>318</v>
      </c>
      <c r="C2094">
        <v>326</v>
      </c>
      <c r="D2094" t="s">
        <v>305</v>
      </c>
      <c r="G2094">
        <v>8</v>
      </c>
      <c r="H2094">
        <v>1015.6146</v>
      </c>
      <c r="I2094" t="s">
        <v>24</v>
      </c>
      <c r="J2094">
        <v>5</v>
      </c>
      <c r="K2094">
        <v>1018.0810719999999</v>
      </c>
      <c r="L2094">
        <v>2.5696E-2</v>
      </c>
      <c r="M2094">
        <v>1.9287049999999999</v>
      </c>
      <c r="N2094">
        <v>2.742E-2</v>
      </c>
      <c r="O2094">
        <v>8.1599079999999997</v>
      </c>
      <c r="P2094">
        <v>9.1509999999999994E-3</v>
      </c>
    </row>
    <row r="2095" spans="1:16" x14ac:dyDescent="0.2">
      <c r="A2095" t="s">
        <v>218</v>
      </c>
      <c r="B2095">
        <v>318</v>
      </c>
      <c r="C2095">
        <v>326</v>
      </c>
      <c r="D2095" t="s">
        <v>305</v>
      </c>
      <c r="G2095">
        <v>8</v>
      </c>
      <c r="H2095">
        <v>1015.6146</v>
      </c>
      <c r="I2095" t="s">
        <v>24</v>
      </c>
      <c r="J2095">
        <v>50.000003999999997</v>
      </c>
      <c r="K2095">
        <v>1018.347154</v>
      </c>
      <c r="L2095">
        <v>1.9536000000000001E-2</v>
      </c>
      <c r="M2095">
        <v>2.1947869999999998</v>
      </c>
      <c r="N2095">
        <v>2.1753999999999999E-2</v>
      </c>
      <c r="O2095">
        <v>8.1560290000000002</v>
      </c>
      <c r="P2095">
        <v>1.5399999999999999E-3</v>
      </c>
    </row>
    <row r="2096" spans="1:16" x14ac:dyDescent="0.2">
      <c r="A2096" t="s">
        <v>218</v>
      </c>
      <c r="B2096">
        <v>318</v>
      </c>
      <c r="C2096">
        <v>326</v>
      </c>
      <c r="D2096" t="s">
        <v>305</v>
      </c>
      <c r="G2096">
        <v>8</v>
      </c>
      <c r="H2096">
        <v>1015.6146</v>
      </c>
      <c r="I2096" t="s">
        <v>26</v>
      </c>
      <c r="J2096">
        <v>0</v>
      </c>
      <c r="K2096">
        <v>1016.152367</v>
      </c>
      <c r="L2096">
        <v>9.5700000000000004E-3</v>
      </c>
      <c r="M2096">
        <v>0</v>
      </c>
      <c r="N2096">
        <v>0</v>
      </c>
      <c r="O2096">
        <v>8.1470789999999997</v>
      </c>
      <c r="P2096">
        <v>6.38E-4</v>
      </c>
    </row>
    <row r="2097" spans="1:16" x14ac:dyDescent="0.2">
      <c r="A2097" t="s">
        <v>218</v>
      </c>
      <c r="B2097">
        <v>318</v>
      </c>
      <c r="C2097">
        <v>326</v>
      </c>
      <c r="D2097" t="s">
        <v>305</v>
      </c>
      <c r="G2097">
        <v>8</v>
      </c>
      <c r="H2097">
        <v>1015.6146</v>
      </c>
      <c r="I2097" t="s">
        <v>26</v>
      </c>
      <c r="J2097">
        <v>5.0000000000000001E-3</v>
      </c>
      <c r="K2097">
        <v>1017.1361020000001</v>
      </c>
      <c r="L2097">
        <v>1.4697E-2</v>
      </c>
      <c r="M2097">
        <v>0.983734</v>
      </c>
      <c r="N2097">
        <v>1.7538000000000002E-2</v>
      </c>
      <c r="O2097">
        <v>8.1630470000000006</v>
      </c>
      <c r="P2097">
        <v>5.5529999999999998E-3</v>
      </c>
    </row>
    <row r="2098" spans="1:16" x14ac:dyDescent="0.2">
      <c r="A2098" t="s">
        <v>218</v>
      </c>
      <c r="B2098">
        <v>318</v>
      </c>
      <c r="C2098">
        <v>326</v>
      </c>
      <c r="D2098" t="s">
        <v>305</v>
      </c>
      <c r="G2098">
        <v>8</v>
      </c>
      <c r="H2098">
        <v>1015.6146</v>
      </c>
      <c r="I2098" t="s">
        <v>26</v>
      </c>
      <c r="J2098">
        <v>0.05</v>
      </c>
      <c r="K2098">
        <v>1017.276763</v>
      </c>
      <c r="L2098">
        <v>1.8513999999999999E-2</v>
      </c>
      <c r="M2098">
        <v>1.124396</v>
      </c>
      <c r="N2098">
        <v>2.0840999999999998E-2</v>
      </c>
      <c r="O2098">
        <v>8.1528759999999991</v>
      </c>
      <c r="P2098">
        <v>4.2200000000000001E-4</v>
      </c>
    </row>
    <row r="2099" spans="1:16" x14ac:dyDescent="0.2">
      <c r="A2099" t="s">
        <v>218</v>
      </c>
      <c r="B2099">
        <v>318</v>
      </c>
      <c r="C2099">
        <v>326</v>
      </c>
      <c r="D2099" t="s">
        <v>305</v>
      </c>
      <c r="G2099">
        <v>8</v>
      </c>
      <c r="H2099">
        <v>1015.6146</v>
      </c>
      <c r="I2099" t="s">
        <v>26</v>
      </c>
      <c r="J2099">
        <v>0.5</v>
      </c>
      <c r="K2099">
        <v>1017.575764</v>
      </c>
      <c r="L2099">
        <v>6.9389999999999999E-3</v>
      </c>
      <c r="M2099">
        <v>1.423397</v>
      </c>
      <c r="N2099">
        <v>1.1821E-2</v>
      </c>
      <c r="O2099">
        <v>8.1582989999999995</v>
      </c>
      <c r="P2099">
        <v>1.5200000000000001E-3</v>
      </c>
    </row>
    <row r="2100" spans="1:16" x14ac:dyDescent="0.2">
      <c r="A2100" t="s">
        <v>218</v>
      </c>
      <c r="B2100">
        <v>318</v>
      </c>
      <c r="C2100">
        <v>326</v>
      </c>
      <c r="D2100" t="s">
        <v>305</v>
      </c>
      <c r="G2100">
        <v>8</v>
      </c>
      <c r="H2100">
        <v>1015.6146</v>
      </c>
      <c r="I2100" t="s">
        <v>26</v>
      </c>
      <c r="J2100">
        <v>5</v>
      </c>
      <c r="K2100">
        <v>1018.116259</v>
      </c>
      <c r="L2100">
        <v>1.6471E-2</v>
      </c>
      <c r="M2100">
        <v>1.963892</v>
      </c>
      <c r="N2100">
        <v>1.9049E-2</v>
      </c>
      <c r="O2100">
        <v>8.1574600000000004</v>
      </c>
      <c r="P2100">
        <v>3.6350000000000002E-3</v>
      </c>
    </row>
    <row r="2101" spans="1:16" x14ac:dyDescent="0.2">
      <c r="A2101" t="s">
        <v>218</v>
      </c>
      <c r="B2101">
        <v>318</v>
      </c>
      <c r="C2101">
        <v>326</v>
      </c>
      <c r="D2101" t="s">
        <v>305</v>
      </c>
      <c r="G2101">
        <v>8</v>
      </c>
      <c r="H2101">
        <v>1015.6146</v>
      </c>
      <c r="I2101" t="s">
        <v>26</v>
      </c>
      <c r="J2101">
        <v>50.000003999999997</v>
      </c>
      <c r="K2101">
        <v>1018.498173</v>
      </c>
      <c r="L2101">
        <v>2.5037E-2</v>
      </c>
      <c r="M2101">
        <v>2.3458060000000001</v>
      </c>
      <c r="N2101">
        <v>2.6804000000000001E-2</v>
      </c>
      <c r="O2101">
        <v>8.15245</v>
      </c>
      <c r="P2101">
        <v>7.7499999999999997E-4</v>
      </c>
    </row>
    <row r="2102" spans="1:16" x14ac:dyDescent="0.2">
      <c r="A2102" t="s">
        <v>218</v>
      </c>
      <c r="B2102">
        <v>319</v>
      </c>
      <c r="C2102">
        <v>326</v>
      </c>
      <c r="D2102" t="s">
        <v>306</v>
      </c>
      <c r="G2102">
        <v>7</v>
      </c>
      <c r="H2102">
        <v>902.53060000000005</v>
      </c>
      <c r="I2102" t="s">
        <v>24</v>
      </c>
      <c r="J2102">
        <v>0</v>
      </c>
      <c r="K2102">
        <v>902.989822</v>
      </c>
      <c r="L2102">
        <v>2.2172000000000001E-2</v>
      </c>
      <c r="M2102">
        <v>0</v>
      </c>
      <c r="N2102">
        <v>0</v>
      </c>
      <c r="O2102">
        <v>8.7437280000000008</v>
      </c>
      <c r="P2102">
        <v>1.346E-3</v>
      </c>
    </row>
    <row r="2103" spans="1:16" x14ac:dyDescent="0.2">
      <c r="A2103" t="s">
        <v>218</v>
      </c>
      <c r="B2103">
        <v>319</v>
      </c>
      <c r="C2103">
        <v>326</v>
      </c>
      <c r="D2103" t="s">
        <v>306</v>
      </c>
      <c r="G2103">
        <v>7</v>
      </c>
      <c r="H2103">
        <v>902.53060000000005</v>
      </c>
      <c r="I2103" t="s">
        <v>24</v>
      </c>
      <c r="J2103">
        <v>5.0000000000000001E-3</v>
      </c>
      <c r="K2103">
        <v>903.76628500000004</v>
      </c>
      <c r="L2103">
        <v>8.9510000000000006E-3</v>
      </c>
      <c r="M2103">
        <v>0.77646300000000001</v>
      </c>
      <c r="N2103">
        <v>2.3911000000000002E-2</v>
      </c>
      <c r="O2103">
        <v>8.753622</v>
      </c>
      <c r="P2103">
        <v>5.7250000000000001E-3</v>
      </c>
    </row>
    <row r="2104" spans="1:16" x14ac:dyDescent="0.2">
      <c r="A2104" t="s">
        <v>218</v>
      </c>
      <c r="B2104">
        <v>319</v>
      </c>
      <c r="C2104">
        <v>326</v>
      </c>
      <c r="D2104" t="s">
        <v>306</v>
      </c>
      <c r="G2104">
        <v>7</v>
      </c>
      <c r="H2104">
        <v>902.53060000000005</v>
      </c>
      <c r="I2104" t="s">
        <v>24</v>
      </c>
      <c r="J2104">
        <v>0.05</v>
      </c>
      <c r="K2104">
        <v>903.92708500000003</v>
      </c>
      <c r="L2104">
        <v>3.2686E-2</v>
      </c>
      <c r="M2104">
        <v>0.93726299999999996</v>
      </c>
      <c r="N2104">
        <v>3.9496999999999997E-2</v>
      </c>
      <c r="O2104">
        <v>8.7586960000000005</v>
      </c>
      <c r="P2104">
        <v>3.8509999999999998E-3</v>
      </c>
    </row>
    <row r="2105" spans="1:16" x14ac:dyDescent="0.2">
      <c r="A2105" t="s">
        <v>218</v>
      </c>
      <c r="B2105">
        <v>319</v>
      </c>
      <c r="C2105">
        <v>326</v>
      </c>
      <c r="D2105" t="s">
        <v>306</v>
      </c>
      <c r="G2105">
        <v>7</v>
      </c>
      <c r="H2105">
        <v>902.53060000000005</v>
      </c>
      <c r="I2105" t="s">
        <v>24</v>
      </c>
      <c r="J2105">
        <v>0.5</v>
      </c>
      <c r="K2105">
        <v>904.08729100000005</v>
      </c>
      <c r="L2105">
        <v>1.8452E-2</v>
      </c>
      <c r="M2105">
        <v>1.097469</v>
      </c>
      <c r="N2105">
        <v>2.8846E-2</v>
      </c>
      <c r="O2105">
        <v>8.7481390000000001</v>
      </c>
      <c r="P2105">
        <v>2.7200000000000002E-3</v>
      </c>
    </row>
    <row r="2106" spans="1:16" x14ac:dyDescent="0.2">
      <c r="A2106" t="s">
        <v>218</v>
      </c>
      <c r="B2106">
        <v>319</v>
      </c>
      <c r="C2106">
        <v>326</v>
      </c>
      <c r="D2106" t="s">
        <v>306</v>
      </c>
      <c r="G2106">
        <v>7</v>
      </c>
      <c r="H2106">
        <v>902.53060000000005</v>
      </c>
      <c r="I2106" t="s">
        <v>24</v>
      </c>
      <c r="J2106">
        <v>5</v>
      </c>
      <c r="K2106">
        <v>904.40663300000006</v>
      </c>
      <c r="L2106">
        <v>5.5555E-2</v>
      </c>
      <c r="M2106">
        <v>1.416811</v>
      </c>
      <c r="N2106">
        <v>5.9816000000000001E-2</v>
      </c>
      <c r="O2106">
        <v>8.7555029999999991</v>
      </c>
      <c r="P2106">
        <v>9.0039999999999999E-3</v>
      </c>
    </row>
    <row r="2107" spans="1:16" x14ac:dyDescent="0.2">
      <c r="A2107" t="s">
        <v>218</v>
      </c>
      <c r="B2107">
        <v>319</v>
      </c>
      <c r="C2107">
        <v>326</v>
      </c>
      <c r="D2107" t="s">
        <v>306</v>
      </c>
      <c r="G2107">
        <v>7</v>
      </c>
      <c r="H2107">
        <v>902.53060000000005</v>
      </c>
      <c r="I2107" t="s">
        <v>24</v>
      </c>
      <c r="J2107">
        <v>50.000003999999997</v>
      </c>
      <c r="K2107">
        <v>904.59447899999998</v>
      </c>
      <c r="L2107">
        <v>1.4845000000000001E-2</v>
      </c>
      <c r="M2107">
        <v>1.604657</v>
      </c>
      <c r="N2107">
        <v>2.6682999999999998E-2</v>
      </c>
      <c r="O2107">
        <v>8.7473240000000008</v>
      </c>
      <c r="P2107">
        <v>2.921E-3</v>
      </c>
    </row>
    <row r="2108" spans="1:16" x14ac:dyDescent="0.2">
      <c r="A2108" t="s">
        <v>218</v>
      </c>
      <c r="B2108">
        <v>319</v>
      </c>
      <c r="C2108">
        <v>326</v>
      </c>
      <c r="D2108" t="s">
        <v>306</v>
      </c>
      <c r="G2108">
        <v>7</v>
      </c>
      <c r="H2108">
        <v>902.53060000000005</v>
      </c>
      <c r="I2108" t="s">
        <v>26</v>
      </c>
      <c r="J2108">
        <v>0</v>
      </c>
      <c r="K2108">
        <v>902.989822</v>
      </c>
      <c r="L2108">
        <v>2.2172000000000001E-2</v>
      </c>
      <c r="M2108">
        <v>0</v>
      </c>
      <c r="N2108">
        <v>0</v>
      </c>
      <c r="O2108">
        <v>8.7437280000000008</v>
      </c>
      <c r="P2108">
        <v>1.346E-3</v>
      </c>
    </row>
    <row r="2109" spans="1:16" x14ac:dyDescent="0.2">
      <c r="A2109" t="s">
        <v>218</v>
      </c>
      <c r="B2109">
        <v>319</v>
      </c>
      <c r="C2109">
        <v>326</v>
      </c>
      <c r="D2109" t="s">
        <v>306</v>
      </c>
      <c r="G2109">
        <v>7</v>
      </c>
      <c r="H2109">
        <v>902.53060000000005</v>
      </c>
      <c r="I2109" t="s">
        <v>26</v>
      </c>
      <c r="J2109">
        <v>5.0000000000000001E-3</v>
      </c>
      <c r="K2109">
        <v>903.78591200000005</v>
      </c>
      <c r="L2109">
        <v>1.8037000000000001E-2</v>
      </c>
      <c r="M2109">
        <v>0.79608999999999996</v>
      </c>
      <c r="N2109">
        <v>2.8582E-2</v>
      </c>
      <c r="O2109">
        <v>8.7591450000000002</v>
      </c>
      <c r="P2109">
        <v>5.9959999999999996E-3</v>
      </c>
    </row>
    <row r="2110" spans="1:16" x14ac:dyDescent="0.2">
      <c r="A2110" t="s">
        <v>218</v>
      </c>
      <c r="B2110">
        <v>319</v>
      </c>
      <c r="C2110">
        <v>326</v>
      </c>
      <c r="D2110" t="s">
        <v>306</v>
      </c>
      <c r="G2110">
        <v>7</v>
      </c>
      <c r="H2110">
        <v>902.53060000000005</v>
      </c>
      <c r="I2110" t="s">
        <v>26</v>
      </c>
      <c r="J2110">
        <v>0.05</v>
      </c>
      <c r="K2110">
        <v>904.00542099999996</v>
      </c>
      <c r="L2110">
        <v>2.9894E-2</v>
      </c>
      <c r="M2110">
        <v>1.0155989999999999</v>
      </c>
      <c r="N2110">
        <v>3.7219000000000002E-2</v>
      </c>
      <c r="O2110">
        <v>8.7490269999999999</v>
      </c>
      <c r="P2110">
        <v>4.1100000000000002E-4</v>
      </c>
    </row>
    <row r="2111" spans="1:16" x14ac:dyDescent="0.2">
      <c r="A2111" t="s">
        <v>218</v>
      </c>
      <c r="B2111">
        <v>319</v>
      </c>
      <c r="C2111">
        <v>326</v>
      </c>
      <c r="D2111" t="s">
        <v>306</v>
      </c>
      <c r="G2111">
        <v>7</v>
      </c>
      <c r="H2111">
        <v>902.53060000000005</v>
      </c>
      <c r="I2111" t="s">
        <v>26</v>
      </c>
      <c r="J2111">
        <v>0.5</v>
      </c>
      <c r="K2111">
        <v>904.12899600000003</v>
      </c>
      <c r="L2111">
        <v>4.3087E-2</v>
      </c>
      <c r="M2111">
        <v>1.1391739999999999</v>
      </c>
      <c r="N2111">
        <v>4.8457E-2</v>
      </c>
      <c r="O2111">
        <v>8.7541370000000001</v>
      </c>
      <c r="P2111">
        <v>1.145E-3</v>
      </c>
    </row>
    <row r="2112" spans="1:16" x14ac:dyDescent="0.2">
      <c r="A2112" t="s">
        <v>218</v>
      </c>
      <c r="B2112">
        <v>319</v>
      </c>
      <c r="C2112">
        <v>326</v>
      </c>
      <c r="D2112" t="s">
        <v>306</v>
      </c>
      <c r="G2112">
        <v>7</v>
      </c>
      <c r="H2112">
        <v>902.53060000000005</v>
      </c>
      <c r="I2112" t="s">
        <v>26</v>
      </c>
      <c r="J2112">
        <v>5</v>
      </c>
      <c r="K2112">
        <v>904.44858399999998</v>
      </c>
      <c r="L2112">
        <v>3.8613000000000001E-2</v>
      </c>
      <c r="M2112">
        <v>1.4587619999999999</v>
      </c>
      <c r="N2112">
        <v>4.4526000000000003E-2</v>
      </c>
      <c r="O2112">
        <v>8.7531990000000004</v>
      </c>
      <c r="P2112">
        <v>3.2390000000000001E-3</v>
      </c>
    </row>
    <row r="2113" spans="1:16" x14ac:dyDescent="0.2">
      <c r="A2113" t="s">
        <v>218</v>
      </c>
      <c r="B2113">
        <v>319</v>
      </c>
      <c r="C2113">
        <v>326</v>
      </c>
      <c r="D2113" t="s">
        <v>306</v>
      </c>
      <c r="G2113">
        <v>7</v>
      </c>
      <c r="H2113">
        <v>902.53060000000005</v>
      </c>
      <c r="I2113" t="s">
        <v>26</v>
      </c>
      <c r="J2113">
        <v>50.000003999999997</v>
      </c>
      <c r="K2113">
        <v>904.62296400000002</v>
      </c>
      <c r="L2113">
        <v>3.6115000000000001E-2</v>
      </c>
      <c r="M2113">
        <v>1.6331420000000001</v>
      </c>
      <c r="N2113">
        <v>4.2377999999999999E-2</v>
      </c>
      <c r="O2113">
        <v>8.7493669999999995</v>
      </c>
      <c r="P2113">
        <v>1.4859999999999999E-3</v>
      </c>
    </row>
    <row r="2114" spans="1:16" x14ac:dyDescent="0.2">
      <c r="A2114" t="s">
        <v>218</v>
      </c>
      <c r="B2114">
        <v>327</v>
      </c>
      <c r="C2114">
        <v>334</v>
      </c>
      <c r="D2114" t="s">
        <v>307</v>
      </c>
      <c r="G2114">
        <v>7</v>
      </c>
      <c r="H2114">
        <v>1027.5823</v>
      </c>
      <c r="I2114" t="s">
        <v>24</v>
      </c>
      <c r="J2114">
        <v>0</v>
      </c>
      <c r="K2114">
        <v>1028.145806</v>
      </c>
      <c r="L2114">
        <v>1.4004000000000001E-2</v>
      </c>
      <c r="M2114">
        <v>0</v>
      </c>
      <c r="N2114">
        <v>0</v>
      </c>
      <c r="O2114">
        <v>7.1971769999999999</v>
      </c>
      <c r="P2114">
        <v>6.4700000000000001E-4</v>
      </c>
    </row>
    <row r="2115" spans="1:16" x14ac:dyDescent="0.2">
      <c r="A2115" t="s">
        <v>218</v>
      </c>
      <c r="B2115">
        <v>327</v>
      </c>
      <c r="C2115">
        <v>334</v>
      </c>
      <c r="D2115" t="s">
        <v>307</v>
      </c>
      <c r="G2115">
        <v>7</v>
      </c>
      <c r="H2115">
        <v>1027.5823</v>
      </c>
      <c r="I2115" t="s">
        <v>24</v>
      </c>
      <c r="J2115">
        <v>5.0000000000000001E-3</v>
      </c>
      <c r="K2115">
        <v>1028.4800250000001</v>
      </c>
      <c r="L2115">
        <v>1.8894000000000001E-2</v>
      </c>
      <c r="M2115">
        <v>0.33421899999999999</v>
      </c>
      <c r="N2115">
        <v>2.3518000000000001E-2</v>
      </c>
      <c r="O2115">
        <v>7.2120689999999996</v>
      </c>
      <c r="P2115">
        <v>3.0000000000000001E-3</v>
      </c>
    </row>
    <row r="2116" spans="1:16" x14ac:dyDescent="0.2">
      <c r="A2116" t="s">
        <v>218</v>
      </c>
      <c r="B2116">
        <v>327</v>
      </c>
      <c r="C2116">
        <v>334</v>
      </c>
      <c r="D2116" t="s">
        <v>307</v>
      </c>
      <c r="G2116">
        <v>7</v>
      </c>
      <c r="H2116">
        <v>1027.5823</v>
      </c>
      <c r="I2116" t="s">
        <v>24</v>
      </c>
      <c r="J2116">
        <v>0.05</v>
      </c>
      <c r="K2116">
        <v>1029.13175</v>
      </c>
      <c r="L2116">
        <v>7.6140000000000001E-3</v>
      </c>
      <c r="M2116">
        <v>0.98594400000000004</v>
      </c>
      <c r="N2116">
        <v>1.5939999999999999E-2</v>
      </c>
      <c r="O2116">
        <v>7.2137399999999996</v>
      </c>
      <c r="P2116">
        <v>3.1150000000000001E-3</v>
      </c>
    </row>
    <row r="2117" spans="1:16" x14ac:dyDescent="0.2">
      <c r="A2117" t="s">
        <v>218</v>
      </c>
      <c r="B2117">
        <v>327</v>
      </c>
      <c r="C2117">
        <v>334</v>
      </c>
      <c r="D2117" t="s">
        <v>307</v>
      </c>
      <c r="G2117">
        <v>7</v>
      </c>
      <c r="H2117">
        <v>1027.5823</v>
      </c>
      <c r="I2117" t="s">
        <v>24</v>
      </c>
      <c r="J2117">
        <v>0.5</v>
      </c>
      <c r="K2117">
        <v>1029.4818929999999</v>
      </c>
      <c r="L2117">
        <v>1.0597000000000001E-2</v>
      </c>
      <c r="M2117">
        <v>1.3360860000000001</v>
      </c>
      <c r="N2117">
        <v>1.7562000000000001E-2</v>
      </c>
      <c r="O2117">
        <v>7.2080349999999997</v>
      </c>
      <c r="P2117">
        <v>1.127E-3</v>
      </c>
    </row>
    <row r="2118" spans="1:16" x14ac:dyDescent="0.2">
      <c r="A2118" t="s">
        <v>218</v>
      </c>
      <c r="B2118">
        <v>327</v>
      </c>
      <c r="C2118">
        <v>334</v>
      </c>
      <c r="D2118" t="s">
        <v>307</v>
      </c>
      <c r="G2118">
        <v>7</v>
      </c>
      <c r="H2118">
        <v>1027.5823</v>
      </c>
      <c r="I2118" t="s">
        <v>24</v>
      </c>
      <c r="J2118">
        <v>5</v>
      </c>
      <c r="K2118">
        <v>1029.591977</v>
      </c>
      <c r="L2118">
        <v>9.5399999999999999E-3</v>
      </c>
      <c r="M2118">
        <v>1.4461710000000001</v>
      </c>
      <c r="N2118">
        <v>1.6945000000000002E-2</v>
      </c>
      <c r="O2118">
        <v>7.2117000000000004</v>
      </c>
      <c r="P2118">
        <v>8.6449999999999999E-3</v>
      </c>
    </row>
    <row r="2119" spans="1:16" x14ac:dyDescent="0.2">
      <c r="A2119" t="s">
        <v>218</v>
      </c>
      <c r="B2119">
        <v>327</v>
      </c>
      <c r="C2119">
        <v>334</v>
      </c>
      <c r="D2119" t="s">
        <v>307</v>
      </c>
      <c r="G2119">
        <v>7</v>
      </c>
      <c r="H2119">
        <v>1027.5823</v>
      </c>
      <c r="I2119" t="s">
        <v>24</v>
      </c>
      <c r="J2119">
        <v>50.000003999999997</v>
      </c>
      <c r="K2119">
        <v>1029.825658</v>
      </c>
      <c r="L2119">
        <v>1.3295E-2</v>
      </c>
      <c r="M2119">
        <v>1.679851</v>
      </c>
      <c r="N2119">
        <v>1.9310000000000001E-2</v>
      </c>
      <c r="O2119">
        <v>7.2086180000000004</v>
      </c>
      <c r="P2119">
        <v>9.3499999999999996E-4</v>
      </c>
    </row>
    <row r="2120" spans="1:16" x14ac:dyDescent="0.2">
      <c r="A2120" t="s">
        <v>218</v>
      </c>
      <c r="B2120">
        <v>327</v>
      </c>
      <c r="C2120">
        <v>334</v>
      </c>
      <c r="D2120" t="s">
        <v>307</v>
      </c>
      <c r="G2120">
        <v>7</v>
      </c>
      <c r="H2120">
        <v>1027.5823</v>
      </c>
      <c r="I2120" t="s">
        <v>26</v>
      </c>
      <c r="J2120">
        <v>0</v>
      </c>
      <c r="K2120">
        <v>1028.145806</v>
      </c>
      <c r="L2120">
        <v>1.4004000000000001E-2</v>
      </c>
      <c r="M2120">
        <v>0</v>
      </c>
      <c r="N2120">
        <v>0</v>
      </c>
      <c r="O2120">
        <v>7.1971769999999999</v>
      </c>
      <c r="P2120">
        <v>6.4700000000000001E-4</v>
      </c>
    </row>
    <row r="2121" spans="1:16" x14ac:dyDescent="0.2">
      <c r="A2121" t="s">
        <v>218</v>
      </c>
      <c r="B2121">
        <v>327</v>
      </c>
      <c r="C2121">
        <v>334</v>
      </c>
      <c r="D2121" t="s">
        <v>307</v>
      </c>
      <c r="G2121">
        <v>7</v>
      </c>
      <c r="H2121">
        <v>1027.5823</v>
      </c>
      <c r="I2121" t="s">
        <v>26</v>
      </c>
      <c r="J2121">
        <v>5.0000000000000001E-3</v>
      </c>
      <c r="K2121">
        <v>1028.4702199999999</v>
      </c>
      <c r="L2121">
        <v>2.1475999999999999E-2</v>
      </c>
      <c r="M2121">
        <v>0.32441300000000001</v>
      </c>
      <c r="N2121">
        <v>2.5638999999999999E-2</v>
      </c>
      <c r="O2121">
        <v>7.2186029999999999</v>
      </c>
      <c r="P2121">
        <v>4.9630000000000004E-3</v>
      </c>
    </row>
    <row r="2122" spans="1:16" x14ac:dyDescent="0.2">
      <c r="A2122" t="s">
        <v>218</v>
      </c>
      <c r="B2122">
        <v>327</v>
      </c>
      <c r="C2122">
        <v>334</v>
      </c>
      <c r="D2122" t="s">
        <v>307</v>
      </c>
      <c r="G2122">
        <v>7</v>
      </c>
      <c r="H2122">
        <v>1027.5823</v>
      </c>
      <c r="I2122" t="s">
        <v>26</v>
      </c>
      <c r="J2122">
        <v>0.05</v>
      </c>
      <c r="K2122">
        <v>1029.135886</v>
      </c>
      <c r="L2122">
        <v>1.3480000000000001E-2</v>
      </c>
      <c r="M2122">
        <v>0.99007999999999996</v>
      </c>
      <c r="N2122">
        <v>1.9438E-2</v>
      </c>
      <c r="O2122">
        <v>7.2013040000000004</v>
      </c>
      <c r="P2122">
        <v>9.1399999999999999E-4</v>
      </c>
    </row>
    <row r="2123" spans="1:16" x14ac:dyDescent="0.2">
      <c r="A2123" t="s">
        <v>218</v>
      </c>
      <c r="B2123">
        <v>327</v>
      </c>
      <c r="C2123">
        <v>334</v>
      </c>
      <c r="D2123" t="s">
        <v>307</v>
      </c>
      <c r="G2123">
        <v>7</v>
      </c>
      <c r="H2123">
        <v>1027.5823</v>
      </c>
      <c r="I2123" t="s">
        <v>26</v>
      </c>
      <c r="J2123">
        <v>0.5</v>
      </c>
      <c r="K2123">
        <v>1029.4692520000001</v>
      </c>
      <c r="L2123">
        <v>1.294E-2</v>
      </c>
      <c r="M2123">
        <v>1.3234459999999999</v>
      </c>
      <c r="N2123">
        <v>1.9068000000000002E-2</v>
      </c>
      <c r="O2123">
        <v>7.2118200000000003</v>
      </c>
      <c r="P2123">
        <v>1.6230000000000001E-3</v>
      </c>
    </row>
    <row r="2124" spans="1:16" x14ac:dyDescent="0.2">
      <c r="A2124" t="s">
        <v>218</v>
      </c>
      <c r="B2124">
        <v>327</v>
      </c>
      <c r="C2124">
        <v>334</v>
      </c>
      <c r="D2124" t="s">
        <v>307</v>
      </c>
      <c r="G2124">
        <v>7</v>
      </c>
      <c r="H2124">
        <v>1027.5823</v>
      </c>
      <c r="I2124" t="s">
        <v>26</v>
      </c>
      <c r="J2124">
        <v>5</v>
      </c>
      <c r="K2124">
        <v>1029.6419659999999</v>
      </c>
      <c r="L2124">
        <v>2.1075E-2</v>
      </c>
      <c r="M2124">
        <v>1.4961599999999999</v>
      </c>
      <c r="N2124">
        <v>2.5304E-2</v>
      </c>
      <c r="O2124">
        <v>7.2096039999999997</v>
      </c>
      <c r="P2124">
        <v>2.9710000000000001E-3</v>
      </c>
    </row>
    <row r="2125" spans="1:16" x14ac:dyDescent="0.2">
      <c r="A2125" t="s">
        <v>218</v>
      </c>
      <c r="B2125">
        <v>327</v>
      </c>
      <c r="C2125">
        <v>334</v>
      </c>
      <c r="D2125" t="s">
        <v>307</v>
      </c>
      <c r="G2125">
        <v>7</v>
      </c>
      <c r="H2125">
        <v>1027.5823</v>
      </c>
      <c r="I2125" t="s">
        <v>26</v>
      </c>
      <c r="J2125">
        <v>50.000003999999997</v>
      </c>
      <c r="K2125">
        <v>1030.1306549999999</v>
      </c>
      <c r="L2125">
        <v>2.7035E-2</v>
      </c>
      <c r="M2125">
        <v>1.9848479999999999</v>
      </c>
      <c r="N2125">
        <v>3.0446999999999998E-2</v>
      </c>
      <c r="O2125">
        <v>7.2035010000000002</v>
      </c>
      <c r="P2125">
        <v>1.874E-3</v>
      </c>
    </row>
    <row r="2126" spans="1:16" x14ac:dyDescent="0.2">
      <c r="A2126" t="s">
        <v>218</v>
      </c>
      <c r="B2126">
        <v>328</v>
      </c>
      <c r="C2126">
        <v>334</v>
      </c>
      <c r="D2126" t="s">
        <v>308</v>
      </c>
      <c r="G2126">
        <v>6</v>
      </c>
      <c r="H2126">
        <v>864.51890000000003</v>
      </c>
      <c r="I2126" t="s">
        <v>24</v>
      </c>
      <c r="J2126">
        <v>0</v>
      </c>
      <c r="K2126">
        <v>865.03047100000003</v>
      </c>
      <c r="L2126">
        <v>4.8659999999999997E-3</v>
      </c>
      <c r="M2126">
        <v>0</v>
      </c>
      <c r="N2126">
        <v>0</v>
      </c>
      <c r="O2126">
        <v>7.1983449999999998</v>
      </c>
      <c r="P2126">
        <v>5.9100000000000005E-4</v>
      </c>
    </row>
    <row r="2127" spans="1:16" x14ac:dyDescent="0.2">
      <c r="A2127" t="s">
        <v>218</v>
      </c>
      <c r="B2127">
        <v>328</v>
      </c>
      <c r="C2127">
        <v>334</v>
      </c>
      <c r="D2127" t="s">
        <v>308</v>
      </c>
      <c r="G2127">
        <v>6</v>
      </c>
      <c r="H2127">
        <v>864.51890000000003</v>
      </c>
      <c r="I2127" t="s">
        <v>24</v>
      </c>
      <c r="J2127">
        <v>5.0000000000000001E-3</v>
      </c>
      <c r="K2127">
        <v>865.32753400000001</v>
      </c>
      <c r="L2127">
        <v>2.1309000000000002E-2</v>
      </c>
      <c r="M2127">
        <v>0.29706300000000002</v>
      </c>
      <c r="N2127">
        <v>2.1857999999999999E-2</v>
      </c>
      <c r="O2127">
        <v>7.2125919999999999</v>
      </c>
      <c r="P2127">
        <v>2.738E-3</v>
      </c>
    </row>
    <row r="2128" spans="1:16" x14ac:dyDescent="0.2">
      <c r="A2128" t="s">
        <v>218</v>
      </c>
      <c r="B2128">
        <v>328</v>
      </c>
      <c r="C2128">
        <v>334</v>
      </c>
      <c r="D2128" t="s">
        <v>308</v>
      </c>
      <c r="G2128">
        <v>6</v>
      </c>
      <c r="H2128">
        <v>864.51890000000003</v>
      </c>
      <c r="I2128" t="s">
        <v>24</v>
      </c>
      <c r="J2128">
        <v>0.05</v>
      </c>
      <c r="K2128">
        <v>865.81572000000006</v>
      </c>
      <c r="L2128">
        <v>9.9539999999999993E-3</v>
      </c>
      <c r="M2128">
        <v>0.78524899999999997</v>
      </c>
      <c r="N2128">
        <v>1.108E-2</v>
      </c>
      <c r="O2128">
        <v>7.2147550000000003</v>
      </c>
      <c r="P2128">
        <v>2.934E-3</v>
      </c>
    </row>
    <row r="2129" spans="1:16" x14ac:dyDescent="0.2">
      <c r="A2129" t="s">
        <v>218</v>
      </c>
      <c r="B2129">
        <v>328</v>
      </c>
      <c r="C2129">
        <v>334</v>
      </c>
      <c r="D2129" t="s">
        <v>308</v>
      </c>
      <c r="G2129">
        <v>6</v>
      </c>
      <c r="H2129">
        <v>864.51890000000003</v>
      </c>
      <c r="I2129" t="s">
        <v>24</v>
      </c>
      <c r="J2129">
        <v>0.5</v>
      </c>
      <c r="K2129">
        <v>866.13076799999999</v>
      </c>
      <c r="L2129">
        <v>2.4552000000000001E-2</v>
      </c>
      <c r="M2129">
        <v>1.1002970000000001</v>
      </c>
      <c r="N2129">
        <v>2.5028999999999999E-2</v>
      </c>
      <c r="O2129">
        <v>7.2087339999999998</v>
      </c>
      <c r="P2129">
        <v>1.85E-4</v>
      </c>
    </row>
    <row r="2130" spans="1:16" x14ac:dyDescent="0.2">
      <c r="A2130" t="s">
        <v>218</v>
      </c>
      <c r="B2130">
        <v>328</v>
      </c>
      <c r="C2130">
        <v>334</v>
      </c>
      <c r="D2130" t="s">
        <v>308</v>
      </c>
      <c r="G2130">
        <v>6</v>
      </c>
      <c r="H2130">
        <v>864.51890000000003</v>
      </c>
      <c r="I2130" t="s">
        <v>24</v>
      </c>
      <c r="J2130">
        <v>5</v>
      </c>
      <c r="K2130">
        <v>866.15800999999999</v>
      </c>
      <c r="L2130">
        <v>7.0619999999999997E-3</v>
      </c>
      <c r="M2130">
        <v>1.1275390000000001</v>
      </c>
      <c r="N2130">
        <v>8.5760000000000003E-3</v>
      </c>
      <c r="O2130">
        <v>7.2126809999999999</v>
      </c>
      <c r="P2130">
        <v>9.6889999999999997E-3</v>
      </c>
    </row>
    <row r="2131" spans="1:16" x14ac:dyDescent="0.2">
      <c r="A2131" t="s">
        <v>218</v>
      </c>
      <c r="B2131">
        <v>328</v>
      </c>
      <c r="C2131">
        <v>334</v>
      </c>
      <c r="D2131" t="s">
        <v>308</v>
      </c>
      <c r="G2131">
        <v>6</v>
      </c>
      <c r="H2131">
        <v>864.51890000000003</v>
      </c>
      <c r="I2131" t="s">
        <v>24</v>
      </c>
      <c r="J2131">
        <v>50.000003999999997</v>
      </c>
      <c r="K2131">
        <v>866.25246700000002</v>
      </c>
      <c r="L2131">
        <v>7.6140000000000001E-3</v>
      </c>
      <c r="M2131">
        <v>1.2219960000000001</v>
      </c>
      <c r="N2131">
        <v>9.0360000000000006E-3</v>
      </c>
      <c r="O2131">
        <v>7.2089639999999999</v>
      </c>
      <c r="P2131">
        <v>1.534E-3</v>
      </c>
    </row>
    <row r="2132" spans="1:16" x14ac:dyDescent="0.2">
      <c r="A2132" t="s">
        <v>218</v>
      </c>
      <c r="B2132">
        <v>328</v>
      </c>
      <c r="C2132">
        <v>334</v>
      </c>
      <c r="D2132" t="s">
        <v>308</v>
      </c>
      <c r="G2132">
        <v>6</v>
      </c>
      <c r="H2132">
        <v>864.51890000000003</v>
      </c>
      <c r="I2132" t="s">
        <v>26</v>
      </c>
      <c r="J2132">
        <v>0</v>
      </c>
      <c r="K2132">
        <v>865.03047100000003</v>
      </c>
      <c r="L2132">
        <v>4.8659999999999997E-3</v>
      </c>
      <c r="M2132">
        <v>0</v>
      </c>
      <c r="N2132">
        <v>0</v>
      </c>
      <c r="O2132">
        <v>7.1983449999999998</v>
      </c>
      <c r="P2132">
        <v>5.9100000000000005E-4</v>
      </c>
    </row>
    <row r="2133" spans="1:16" x14ac:dyDescent="0.2">
      <c r="A2133" t="s">
        <v>218</v>
      </c>
      <c r="B2133">
        <v>328</v>
      </c>
      <c r="C2133">
        <v>334</v>
      </c>
      <c r="D2133" t="s">
        <v>308</v>
      </c>
      <c r="G2133">
        <v>6</v>
      </c>
      <c r="H2133">
        <v>864.51890000000003</v>
      </c>
      <c r="I2133" t="s">
        <v>26</v>
      </c>
      <c r="J2133">
        <v>5.0000000000000001E-3</v>
      </c>
      <c r="K2133">
        <v>865.28165200000001</v>
      </c>
      <c r="L2133">
        <v>2.4539999999999999E-2</v>
      </c>
      <c r="M2133">
        <v>0.25118099999999999</v>
      </c>
      <c r="N2133">
        <v>2.5017999999999999E-2</v>
      </c>
      <c r="O2133">
        <v>7.2195879999999999</v>
      </c>
      <c r="P2133">
        <v>5.2529999999999999E-3</v>
      </c>
    </row>
    <row r="2134" spans="1:16" x14ac:dyDescent="0.2">
      <c r="A2134" t="s">
        <v>218</v>
      </c>
      <c r="B2134">
        <v>328</v>
      </c>
      <c r="C2134">
        <v>334</v>
      </c>
      <c r="D2134" t="s">
        <v>308</v>
      </c>
      <c r="G2134">
        <v>6</v>
      </c>
      <c r="H2134">
        <v>864.51890000000003</v>
      </c>
      <c r="I2134" t="s">
        <v>26</v>
      </c>
      <c r="J2134">
        <v>0.05</v>
      </c>
      <c r="K2134">
        <v>865.80831999999998</v>
      </c>
      <c r="L2134">
        <v>1.3129E-2</v>
      </c>
      <c r="M2134">
        <v>0.77784900000000001</v>
      </c>
      <c r="N2134">
        <v>1.4002000000000001E-2</v>
      </c>
      <c r="O2134">
        <v>7.2024010000000001</v>
      </c>
      <c r="P2134">
        <v>1.544E-3</v>
      </c>
    </row>
    <row r="2135" spans="1:16" x14ac:dyDescent="0.2">
      <c r="A2135" t="s">
        <v>218</v>
      </c>
      <c r="B2135">
        <v>328</v>
      </c>
      <c r="C2135">
        <v>334</v>
      </c>
      <c r="D2135" t="s">
        <v>308</v>
      </c>
      <c r="G2135">
        <v>6</v>
      </c>
      <c r="H2135">
        <v>864.51890000000003</v>
      </c>
      <c r="I2135" t="s">
        <v>26</v>
      </c>
      <c r="J2135">
        <v>0.5</v>
      </c>
      <c r="K2135">
        <v>866.13753399999996</v>
      </c>
      <c r="L2135">
        <v>9.6530000000000001E-3</v>
      </c>
      <c r="M2135">
        <v>1.1070629999999999</v>
      </c>
      <c r="N2135">
        <v>1.081E-2</v>
      </c>
      <c r="O2135">
        <v>7.2127650000000001</v>
      </c>
      <c r="P2135">
        <v>1.9469999999999999E-3</v>
      </c>
    </row>
    <row r="2136" spans="1:16" x14ac:dyDescent="0.2">
      <c r="A2136" t="s">
        <v>218</v>
      </c>
      <c r="B2136">
        <v>328</v>
      </c>
      <c r="C2136">
        <v>334</v>
      </c>
      <c r="D2136" t="s">
        <v>308</v>
      </c>
      <c r="G2136">
        <v>6</v>
      </c>
      <c r="H2136">
        <v>864.51890000000003</v>
      </c>
      <c r="I2136" t="s">
        <v>26</v>
      </c>
      <c r="J2136">
        <v>5</v>
      </c>
      <c r="K2136">
        <v>866.19477700000004</v>
      </c>
      <c r="L2136">
        <v>2.7640999999999999E-2</v>
      </c>
      <c r="M2136">
        <v>1.1643060000000001</v>
      </c>
      <c r="N2136">
        <v>2.8066000000000001E-2</v>
      </c>
      <c r="O2136">
        <v>7.2101930000000003</v>
      </c>
      <c r="P2136">
        <v>2.016E-3</v>
      </c>
    </row>
    <row r="2137" spans="1:16" x14ac:dyDescent="0.2">
      <c r="A2137" t="s">
        <v>218</v>
      </c>
      <c r="B2137">
        <v>328</v>
      </c>
      <c r="C2137">
        <v>334</v>
      </c>
      <c r="D2137" t="s">
        <v>308</v>
      </c>
      <c r="G2137">
        <v>6</v>
      </c>
      <c r="H2137">
        <v>864.51890000000003</v>
      </c>
      <c r="I2137" t="s">
        <v>26</v>
      </c>
      <c r="J2137">
        <v>50.000003999999997</v>
      </c>
      <c r="K2137">
        <v>866.51080200000001</v>
      </c>
      <c r="L2137">
        <v>3.2954999999999998E-2</v>
      </c>
      <c r="M2137">
        <v>1.4803310000000001</v>
      </c>
      <c r="N2137">
        <v>3.3313000000000002E-2</v>
      </c>
      <c r="O2137">
        <v>7.2041690000000003</v>
      </c>
      <c r="P2137">
        <v>1.1069999999999999E-3</v>
      </c>
    </row>
    <row r="2138" spans="1:16" x14ac:dyDescent="0.2">
      <c r="A2138" t="s">
        <v>218</v>
      </c>
      <c r="B2138">
        <v>328</v>
      </c>
      <c r="C2138">
        <v>343</v>
      </c>
      <c r="D2138" t="s">
        <v>309</v>
      </c>
      <c r="G2138">
        <v>15</v>
      </c>
      <c r="H2138">
        <v>1875.1135999999999</v>
      </c>
      <c r="I2138" t="s">
        <v>24</v>
      </c>
      <c r="J2138">
        <v>0</v>
      </c>
      <c r="K2138">
        <v>1876.25855</v>
      </c>
      <c r="L2138">
        <v>3.4826999999999997E-2</v>
      </c>
      <c r="M2138">
        <v>0</v>
      </c>
      <c r="N2138">
        <v>0</v>
      </c>
      <c r="O2138">
        <v>11.533587000000001</v>
      </c>
      <c r="P2138">
        <v>1.059E-3</v>
      </c>
    </row>
    <row r="2139" spans="1:16" x14ac:dyDescent="0.2">
      <c r="A2139" t="s">
        <v>218</v>
      </c>
      <c r="B2139">
        <v>328</v>
      </c>
      <c r="C2139">
        <v>343</v>
      </c>
      <c r="D2139" t="s">
        <v>309</v>
      </c>
      <c r="G2139">
        <v>15</v>
      </c>
      <c r="H2139">
        <v>1875.1135999999999</v>
      </c>
      <c r="I2139" t="s">
        <v>24</v>
      </c>
      <c r="J2139">
        <v>5.0000000000000001E-3</v>
      </c>
      <c r="K2139">
        <v>1876.584875</v>
      </c>
      <c r="L2139">
        <v>4.365E-3</v>
      </c>
      <c r="M2139">
        <v>0.32632499999999998</v>
      </c>
      <c r="N2139">
        <v>3.5099999999999999E-2</v>
      </c>
      <c r="O2139">
        <v>11.539197</v>
      </c>
      <c r="P2139">
        <v>8.2459999999999999E-3</v>
      </c>
    </row>
    <row r="2140" spans="1:16" x14ac:dyDescent="0.2">
      <c r="A2140" t="s">
        <v>218</v>
      </c>
      <c r="B2140">
        <v>328</v>
      </c>
      <c r="C2140">
        <v>343</v>
      </c>
      <c r="D2140" t="s">
        <v>309</v>
      </c>
      <c r="G2140">
        <v>15</v>
      </c>
      <c r="H2140">
        <v>1875.1135999999999</v>
      </c>
      <c r="I2140" t="s">
        <v>24</v>
      </c>
      <c r="J2140">
        <v>0.05</v>
      </c>
      <c r="K2140">
        <v>1877.1727980000001</v>
      </c>
      <c r="L2140">
        <v>6.2113000000000002E-2</v>
      </c>
      <c r="M2140">
        <v>0.91424899999999998</v>
      </c>
      <c r="N2140">
        <v>7.1210999999999997E-2</v>
      </c>
      <c r="O2140">
        <v>11.539592000000001</v>
      </c>
      <c r="P2140">
        <v>8.4810000000000007E-3</v>
      </c>
    </row>
    <row r="2141" spans="1:16" x14ac:dyDescent="0.2">
      <c r="A2141" t="s">
        <v>218</v>
      </c>
      <c r="B2141">
        <v>328</v>
      </c>
      <c r="C2141">
        <v>343</v>
      </c>
      <c r="D2141" t="s">
        <v>309</v>
      </c>
      <c r="G2141">
        <v>15</v>
      </c>
      <c r="H2141">
        <v>1875.1135999999999</v>
      </c>
      <c r="I2141" t="s">
        <v>24</v>
      </c>
      <c r="J2141">
        <v>0.5</v>
      </c>
      <c r="K2141">
        <v>1877.5893699999999</v>
      </c>
      <c r="L2141">
        <v>1.3997000000000001E-2</v>
      </c>
      <c r="M2141">
        <v>1.3308199999999999</v>
      </c>
      <c r="N2141">
        <v>3.7534999999999999E-2</v>
      </c>
      <c r="O2141">
        <v>11.532185</v>
      </c>
      <c r="P2141">
        <v>2.4889999999999999E-3</v>
      </c>
    </row>
    <row r="2142" spans="1:16" x14ac:dyDescent="0.2">
      <c r="A2142" t="s">
        <v>218</v>
      </c>
      <c r="B2142">
        <v>328</v>
      </c>
      <c r="C2142">
        <v>343</v>
      </c>
      <c r="D2142" t="s">
        <v>309</v>
      </c>
      <c r="G2142">
        <v>15</v>
      </c>
      <c r="H2142">
        <v>1875.1135999999999</v>
      </c>
      <c r="I2142" t="s">
        <v>24</v>
      </c>
      <c r="J2142">
        <v>5</v>
      </c>
      <c r="K2142">
        <v>1878.0443620000001</v>
      </c>
      <c r="L2142">
        <v>8.6237999999999995E-2</v>
      </c>
      <c r="M2142">
        <v>1.7858130000000001</v>
      </c>
      <c r="N2142">
        <v>9.3005000000000004E-2</v>
      </c>
      <c r="O2142">
        <v>11.533561000000001</v>
      </c>
      <c r="P2142">
        <v>1.0730999999999999E-2</v>
      </c>
    </row>
    <row r="2143" spans="1:16" x14ac:dyDescent="0.2">
      <c r="A2143" t="s">
        <v>218</v>
      </c>
      <c r="B2143">
        <v>328</v>
      </c>
      <c r="C2143">
        <v>343</v>
      </c>
      <c r="D2143" t="s">
        <v>309</v>
      </c>
      <c r="G2143">
        <v>15</v>
      </c>
      <c r="H2143">
        <v>1875.1135999999999</v>
      </c>
      <c r="I2143" t="s">
        <v>24</v>
      </c>
      <c r="J2143">
        <v>50.000003999999997</v>
      </c>
      <c r="K2143">
        <v>1878.6242709999999</v>
      </c>
      <c r="L2143">
        <v>7.8738000000000002E-2</v>
      </c>
      <c r="M2143">
        <v>2.3657210000000002</v>
      </c>
      <c r="N2143">
        <v>8.6097000000000007E-2</v>
      </c>
      <c r="O2143">
        <v>11.528744</v>
      </c>
      <c r="P2143">
        <v>3.3149999999999998E-3</v>
      </c>
    </row>
    <row r="2144" spans="1:16" x14ac:dyDescent="0.2">
      <c r="A2144" t="s">
        <v>218</v>
      </c>
      <c r="B2144">
        <v>328</v>
      </c>
      <c r="C2144">
        <v>343</v>
      </c>
      <c r="D2144" t="s">
        <v>309</v>
      </c>
      <c r="G2144">
        <v>15</v>
      </c>
      <c r="H2144">
        <v>1875.1135999999999</v>
      </c>
      <c r="I2144" t="s">
        <v>26</v>
      </c>
      <c r="J2144">
        <v>0</v>
      </c>
      <c r="K2144">
        <v>1876.25855</v>
      </c>
      <c r="L2144">
        <v>3.4826999999999997E-2</v>
      </c>
      <c r="M2144">
        <v>0</v>
      </c>
      <c r="N2144">
        <v>0</v>
      </c>
      <c r="O2144">
        <v>11.533587000000001</v>
      </c>
      <c r="P2144">
        <v>1.059E-3</v>
      </c>
    </row>
    <row r="2145" spans="1:16" x14ac:dyDescent="0.2">
      <c r="A2145" t="s">
        <v>218</v>
      </c>
      <c r="B2145">
        <v>328</v>
      </c>
      <c r="C2145">
        <v>343</v>
      </c>
      <c r="D2145" t="s">
        <v>309</v>
      </c>
      <c r="G2145">
        <v>15</v>
      </c>
      <c r="H2145">
        <v>1875.1135999999999</v>
      </c>
      <c r="I2145" t="s">
        <v>26</v>
      </c>
      <c r="J2145">
        <v>5.0000000000000001E-3</v>
      </c>
      <c r="K2145">
        <v>1876.5822109999999</v>
      </c>
      <c r="L2145">
        <v>2.5891000000000001E-2</v>
      </c>
      <c r="M2145">
        <v>0.32366099999999998</v>
      </c>
      <c r="N2145">
        <v>4.3396999999999998E-2</v>
      </c>
      <c r="O2145">
        <v>11.540819000000001</v>
      </c>
      <c r="P2145">
        <v>6.3150000000000003E-3</v>
      </c>
    </row>
    <row r="2146" spans="1:16" x14ac:dyDescent="0.2">
      <c r="A2146" t="s">
        <v>218</v>
      </c>
      <c r="B2146">
        <v>328</v>
      </c>
      <c r="C2146">
        <v>343</v>
      </c>
      <c r="D2146" t="s">
        <v>309</v>
      </c>
      <c r="G2146">
        <v>15</v>
      </c>
      <c r="H2146">
        <v>1875.1135999999999</v>
      </c>
      <c r="I2146" t="s">
        <v>26</v>
      </c>
      <c r="J2146">
        <v>0.05</v>
      </c>
      <c r="K2146">
        <v>1877.240176</v>
      </c>
      <c r="L2146">
        <v>1.8995999999999999E-2</v>
      </c>
      <c r="M2146">
        <v>0.98162700000000003</v>
      </c>
      <c r="N2146">
        <v>3.9670999999999998E-2</v>
      </c>
      <c r="O2146">
        <v>11.537457</v>
      </c>
      <c r="P2146">
        <v>1.436E-3</v>
      </c>
    </row>
    <row r="2147" spans="1:16" x14ac:dyDescent="0.2">
      <c r="A2147" t="s">
        <v>218</v>
      </c>
      <c r="B2147">
        <v>328</v>
      </c>
      <c r="C2147">
        <v>343</v>
      </c>
      <c r="D2147" t="s">
        <v>309</v>
      </c>
      <c r="G2147">
        <v>15</v>
      </c>
      <c r="H2147">
        <v>1875.1135999999999</v>
      </c>
      <c r="I2147" t="s">
        <v>26</v>
      </c>
      <c r="J2147">
        <v>0.5</v>
      </c>
      <c r="K2147">
        <v>1877.583232</v>
      </c>
      <c r="L2147">
        <v>4.5879000000000003E-2</v>
      </c>
      <c r="M2147">
        <v>1.3246830000000001</v>
      </c>
      <c r="N2147">
        <v>5.7599999999999998E-2</v>
      </c>
      <c r="O2147">
        <v>11.537659</v>
      </c>
      <c r="P2147">
        <v>2.2239999999999998E-3</v>
      </c>
    </row>
    <row r="2148" spans="1:16" x14ac:dyDescent="0.2">
      <c r="A2148" t="s">
        <v>218</v>
      </c>
      <c r="B2148">
        <v>328</v>
      </c>
      <c r="C2148">
        <v>343</v>
      </c>
      <c r="D2148" t="s">
        <v>309</v>
      </c>
      <c r="G2148">
        <v>15</v>
      </c>
      <c r="H2148">
        <v>1875.1135999999999</v>
      </c>
      <c r="I2148" t="s">
        <v>26</v>
      </c>
      <c r="J2148">
        <v>5</v>
      </c>
      <c r="K2148">
        <v>1877.9589000000001</v>
      </c>
      <c r="L2148">
        <v>3.3445000000000003E-2</v>
      </c>
      <c r="M2148">
        <v>1.70035</v>
      </c>
      <c r="N2148">
        <v>4.8286000000000003E-2</v>
      </c>
      <c r="O2148">
        <v>11.532878999999999</v>
      </c>
      <c r="P2148">
        <v>3.9519999999999998E-3</v>
      </c>
    </row>
    <row r="2149" spans="1:16" x14ac:dyDescent="0.2">
      <c r="A2149" t="s">
        <v>218</v>
      </c>
      <c r="B2149">
        <v>328</v>
      </c>
      <c r="C2149">
        <v>343</v>
      </c>
      <c r="D2149" t="s">
        <v>309</v>
      </c>
      <c r="G2149">
        <v>15</v>
      </c>
      <c r="H2149">
        <v>1875.1135999999999</v>
      </c>
      <c r="I2149" t="s">
        <v>26</v>
      </c>
      <c r="J2149">
        <v>50.000003999999997</v>
      </c>
      <c r="K2149">
        <v>1878.501385</v>
      </c>
      <c r="L2149">
        <v>5.7833000000000002E-2</v>
      </c>
      <c r="M2149">
        <v>2.2428349999999999</v>
      </c>
      <c r="N2149">
        <v>6.7510000000000001E-2</v>
      </c>
      <c r="O2149">
        <v>11.525641</v>
      </c>
      <c r="P2149">
        <v>3.1900000000000001E-3</v>
      </c>
    </row>
    <row r="2150" spans="1:16" x14ac:dyDescent="0.2">
      <c r="A2150" t="s">
        <v>218</v>
      </c>
      <c r="B2150">
        <v>340</v>
      </c>
      <c r="C2150">
        <v>346</v>
      </c>
      <c r="D2150" t="s">
        <v>310</v>
      </c>
      <c r="G2150">
        <v>6</v>
      </c>
      <c r="H2150">
        <v>893.47270000000003</v>
      </c>
      <c r="I2150" t="s">
        <v>24</v>
      </c>
      <c r="J2150">
        <v>0</v>
      </c>
      <c r="K2150">
        <v>893.93620699999997</v>
      </c>
      <c r="L2150">
        <v>1.6763E-2</v>
      </c>
      <c r="M2150">
        <v>0</v>
      </c>
      <c r="N2150">
        <v>0</v>
      </c>
      <c r="O2150">
        <v>7.7026199999999996</v>
      </c>
      <c r="P2150">
        <v>6.2200000000000005E-4</v>
      </c>
    </row>
    <row r="2151" spans="1:16" x14ac:dyDescent="0.2">
      <c r="A2151" t="s">
        <v>218</v>
      </c>
      <c r="B2151">
        <v>340</v>
      </c>
      <c r="C2151">
        <v>346</v>
      </c>
      <c r="D2151" t="s">
        <v>310</v>
      </c>
      <c r="G2151">
        <v>6</v>
      </c>
      <c r="H2151">
        <v>893.47270000000003</v>
      </c>
      <c r="I2151" t="s">
        <v>24</v>
      </c>
      <c r="J2151">
        <v>5.0000000000000001E-3</v>
      </c>
      <c r="K2151">
        <v>895.20701099999997</v>
      </c>
      <c r="L2151">
        <v>1.0831E-2</v>
      </c>
      <c r="M2151">
        <v>1.270804</v>
      </c>
      <c r="N2151">
        <v>1.9958E-2</v>
      </c>
      <c r="O2151">
        <v>7.7143480000000002</v>
      </c>
      <c r="P2151">
        <v>3.0339999999999998E-3</v>
      </c>
    </row>
    <row r="2152" spans="1:16" x14ac:dyDescent="0.2">
      <c r="A2152" t="s">
        <v>218</v>
      </c>
      <c r="B2152">
        <v>340</v>
      </c>
      <c r="C2152">
        <v>346</v>
      </c>
      <c r="D2152" t="s">
        <v>310</v>
      </c>
      <c r="G2152">
        <v>6</v>
      </c>
      <c r="H2152">
        <v>893.47270000000003</v>
      </c>
      <c r="I2152" t="s">
        <v>24</v>
      </c>
      <c r="J2152">
        <v>0.05</v>
      </c>
      <c r="K2152">
        <v>895.74600599999997</v>
      </c>
      <c r="L2152">
        <v>3.5628E-2</v>
      </c>
      <c r="M2152">
        <v>1.8097989999999999</v>
      </c>
      <c r="N2152">
        <v>3.9373999999999999E-2</v>
      </c>
      <c r="O2152">
        <v>7.7174909999999999</v>
      </c>
      <c r="P2152">
        <v>2.771E-3</v>
      </c>
    </row>
    <row r="2153" spans="1:16" x14ac:dyDescent="0.2">
      <c r="A2153" t="s">
        <v>218</v>
      </c>
      <c r="B2153">
        <v>340</v>
      </c>
      <c r="C2153">
        <v>346</v>
      </c>
      <c r="D2153" t="s">
        <v>310</v>
      </c>
      <c r="G2153">
        <v>6</v>
      </c>
      <c r="H2153">
        <v>893.47270000000003</v>
      </c>
      <c r="I2153" t="s">
        <v>24</v>
      </c>
      <c r="J2153">
        <v>0.5</v>
      </c>
      <c r="K2153">
        <v>896.00115900000003</v>
      </c>
      <c r="L2153">
        <v>5.0689999999999997E-3</v>
      </c>
      <c r="M2153">
        <v>2.0649519999999999</v>
      </c>
      <c r="N2153">
        <v>1.7513000000000001E-2</v>
      </c>
      <c r="O2153">
        <v>7.7137650000000004</v>
      </c>
      <c r="P2153">
        <v>8.7500000000000002E-4</v>
      </c>
    </row>
    <row r="2154" spans="1:16" x14ac:dyDescent="0.2">
      <c r="A2154" t="s">
        <v>218</v>
      </c>
      <c r="B2154">
        <v>340</v>
      </c>
      <c r="C2154">
        <v>346</v>
      </c>
      <c r="D2154" t="s">
        <v>310</v>
      </c>
      <c r="G2154">
        <v>6</v>
      </c>
      <c r="H2154">
        <v>893.47270000000003</v>
      </c>
      <c r="I2154" t="s">
        <v>24</v>
      </c>
      <c r="J2154">
        <v>5</v>
      </c>
      <c r="K2154">
        <v>896.59303999999997</v>
      </c>
      <c r="L2154">
        <v>1.4531000000000001E-2</v>
      </c>
      <c r="M2154">
        <v>2.6568329999999998</v>
      </c>
      <c r="N2154">
        <v>2.2183999999999999E-2</v>
      </c>
      <c r="O2154">
        <v>7.7168929999999998</v>
      </c>
      <c r="P2154">
        <v>8.7130000000000003E-3</v>
      </c>
    </row>
    <row r="2155" spans="1:16" x14ac:dyDescent="0.2">
      <c r="A2155" t="s">
        <v>218</v>
      </c>
      <c r="B2155">
        <v>340</v>
      </c>
      <c r="C2155">
        <v>346</v>
      </c>
      <c r="D2155" t="s">
        <v>310</v>
      </c>
      <c r="G2155">
        <v>6</v>
      </c>
      <c r="H2155">
        <v>893.47270000000003</v>
      </c>
      <c r="I2155" t="s">
        <v>24</v>
      </c>
      <c r="J2155">
        <v>50.000003999999997</v>
      </c>
      <c r="K2155">
        <v>896.60483099999999</v>
      </c>
      <c r="L2155">
        <v>2.4940000000000001E-3</v>
      </c>
      <c r="M2155">
        <v>2.6686239999999999</v>
      </c>
      <c r="N2155">
        <v>1.6948000000000001E-2</v>
      </c>
      <c r="O2155">
        <v>7.7140719999999998</v>
      </c>
      <c r="P2155">
        <v>1.513E-3</v>
      </c>
    </row>
    <row r="2156" spans="1:16" x14ac:dyDescent="0.2">
      <c r="A2156" t="s">
        <v>218</v>
      </c>
      <c r="B2156">
        <v>340</v>
      </c>
      <c r="C2156">
        <v>346</v>
      </c>
      <c r="D2156" t="s">
        <v>310</v>
      </c>
      <c r="G2156">
        <v>6</v>
      </c>
      <c r="H2156">
        <v>893.47270000000003</v>
      </c>
      <c r="I2156" t="s">
        <v>26</v>
      </c>
      <c r="J2156">
        <v>0</v>
      </c>
      <c r="K2156">
        <v>893.93620699999997</v>
      </c>
      <c r="L2156">
        <v>1.6763E-2</v>
      </c>
      <c r="M2156">
        <v>0</v>
      </c>
      <c r="N2156">
        <v>0</v>
      </c>
      <c r="O2156">
        <v>7.7026199999999996</v>
      </c>
      <c r="P2156">
        <v>6.2200000000000005E-4</v>
      </c>
    </row>
    <row r="2157" spans="1:16" x14ac:dyDescent="0.2">
      <c r="A2157" t="s">
        <v>218</v>
      </c>
      <c r="B2157">
        <v>340</v>
      </c>
      <c r="C2157">
        <v>346</v>
      </c>
      <c r="D2157" t="s">
        <v>310</v>
      </c>
      <c r="G2157">
        <v>6</v>
      </c>
      <c r="H2157">
        <v>893.47270000000003</v>
      </c>
      <c r="I2157" t="s">
        <v>26</v>
      </c>
      <c r="J2157">
        <v>5.0000000000000001E-3</v>
      </c>
      <c r="K2157">
        <v>895.17345899999998</v>
      </c>
      <c r="L2157">
        <v>3.4414E-2</v>
      </c>
      <c r="M2157">
        <v>1.237252</v>
      </c>
      <c r="N2157">
        <v>3.8279000000000001E-2</v>
      </c>
      <c r="O2157">
        <v>7.7218049999999998</v>
      </c>
      <c r="P2157">
        <v>4.9789999999999999E-3</v>
      </c>
    </row>
    <row r="2158" spans="1:16" x14ac:dyDescent="0.2">
      <c r="A2158" t="s">
        <v>218</v>
      </c>
      <c r="B2158">
        <v>340</v>
      </c>
      <c r="C2158">
        <v>346</v>
      </c>
      <c r="D2158" t="s">
        <v>310</v>
      </c>
      <c r="G2158">
        <v>6</v>
      </c>
      <c r="H2158">
        <v>893.47270000000003</v>
      </c>
      <c r="I2158" t="s">
        <v>26</v>
      </c>
      <c r="J2158">
        <v>0.05</v>
      </c>
      <c r="K2158">
        <v>895.75335199999995</v>
      </c>
      <c r="L2158">
        <v>6.8040000000000002E-3</v>
      </c>
      <c r="M2158">
        <v>1.8171440000000001</v>
      </c>
      <c r="N2158">
        <v>1.8092E-2</v>
      </c>
      <c r="O2158">
        <v>7.707427</v>
      </c>
      <c r="P2158">
        <v>3.2299999999999999E-4</v>
      </c>
    </row>
    <row r="2159" spans="1:16" x14ac:dyDescent="0.2">
      <c r="A2159" t="s">
        <v>218</v>
      </c>
      <c r="B2159">
        <v>340</v>
      </c>
      <c r="C2159">
        <v>346</v>
      </c>
      <c r="D2159" t="s">
        <v>310</v>
      </c>
      <c r="G2159">
        <v>6</v>
      </c>
      <c r="H2159">
        <v>893.47270000000003</v>
      </c>
      <c r="I2159" t="s">
        <v>26</v>
      </c>
      <c r="J2159">
        <v>0.5</v>
      </c>
      <c r="K2159">
        <v>896.02665000000002</v>
      </c>
      <c r="L2159">
        <v>5.1599999999999997E-3</v>
      </c>
      <c r="M2159">
        <v>2.0904430000000001</v>
      </c>
      <c r="N2159">
        <v>1.7538999999999999E-2</v>
      </c>
      <c r="O2159">
        <v>7.7179659999999997</v>
      </c>
      <c r="P2159">
        <v>1.5889999999999999E-3</v>
      </c>
    </row>
    <row r="2160" spans="1:16" x14ac:dyDescent="0.2">
      <c r="A2160" t="s">
        <v>218</v>
      </c>
      <c r="B2160">
        <v>340</v>
      </c>
      <c r="C2160">
        <v>346</v>
      </c>
      <c r="D2160" t="s">
        <v>310</v>
      </c>
      <c r="G2160">
        <v>6</v>
      </c>
      <c r="H2160">
        <v>893.47270000000003</v>
      </c>
      <c r="I2160" t="s">
        <v>26</v>
      </c>
      <c r="J2160">
        <v>5</v>
      </c>
      <c r="K2160">
        <v>896.57879700000001</v>
      </c>
      <c r="L2160">
        <v>1.4341E-2</v>
      </c>
      <c r="M2160">
        <v>2.6425900000000002</v>
      </c>
      <c r="N2160">
        <v>2.206E-2</v>
      </c>
      <c r="O2160">
        <v>7.7147420000000002</v>
      </c>
      <c r="P2160">
        <v>3.0630000000000002E-3</v>
      </c>
    </row>
    <row r="2161" spans="1:16" x14ac:dyDescent="0.2">
      <c r="A2161" t="s">
        <v>218</v>
      </c>
      <c r="B2161">
        <v>340</v>
      </c>
      <c r="C2161">
        <v>346</v>
      </c>
      <c r="D2161" t="s">
        <v>310</v>
      </c>
      <c r="G2161">
        <v>6</v>
      </c>
      <c r="H2161">
        <v>893.47270000000003</v>
      </c>
      <c r="I2161" t="s">
        <v>26</v>
      </c>
      <c r="J2161">
        <v>50.000003999999997</v>
      </c>
      <c r="K2161">
        <v>896.62885100000005</v>
      </c>
      <c r="L2161">
        <v>1.9761999999999998E-2</v>
      </c>
      <c r="M2161">
        <v>2.692644</v>
      </c>
      <c r="N2161">
        <v>2.5914E-2</v>
      </c>
      <c r="O2161">
        <v>7.710388</v>
      </c>
      <c r="P2161">
        <v>2.2799999999999999E-3</v>
      </c>
    </row>
    <row r="2162" spans="1:16" x14ac:dyDescent="0.2">
      <c r="A2162" t="s">
        <v>218</v>
      </c>
      <c r="B2162">
        <v>346</v>
      </c>
      <c r="C2162">
        <v>356</v>
      </c>
      <c r="D2162" t="s">
        <v>311</v>
      </c>
      <c r="G2162">
        <v>10</v>
      </c>
      <c r="H2162">
        <v>1401.7161000000001</v>
      </c>
      <c r="I2162" t="s">
        <v>24</v>
      </c>
      <c r="J2162">
        <v>0</v>
      </c>
      <c r="K2162">
        <v>1402.578047</v>
      </c>
      <c r="L2162">
        <v>2.2401000000000001E-2</v>
      </c>
      <c r="M2162">
        <v>0</v>
      </c>
      <c r="N2162">
        <v>0</v>
      </c>
      <c r="O2162">
        <v>9.254524</v>
      </c>
      <c r="P2162">
        <v>3.6700000000000001E-3</v>
      </c>
    </row>
    <row r="2163" spans="1:16" x14ac:dyDescent="0.2">
      <c r="A2163" t="s">
        <v>218</v>
      </c>
      <c r="B2163">
        <v>346</v>
      </c>
      <c r="C2163">
        <v>356</v>
      </c>
      <c r="D2163" t="s">
        <v>311</v>
      </c>
      <c r="G2163">
        <v>10</v>
      </c>
      <c r="H2163">
        <v>1401.7161000000001</v>
      </c>
      <c r="I2163" t="s">
        <v>24</v>
      </c>
      <c r="J2163">
        <v>5.0000000000000001E-3</v>
      </c>
      <c r="K2163">
        <v>1403.6911970000001</v>
      </c>
      <c r="L2163">
        <v>5.0198E-2</v>
      </c>
      <c r="M2163">
        <v>1.1131489999999999</v>
      </c>
      <c r="N2163">
        <v>5.4968999999999997E-2</v>
      </c>
      <c r="O2163">
        <v>9.2636369999999992</v>
      </c>
      <c r="P2163">
        <v>3.7569999999999999E-3</v>
      </c>
    </row>
    <row r="2164" spans="1:16" x14ac:dyDescent="0.2">
      <c r="A2164" t="s">
        <v>218</v>
      </c>
      <c r="B2164">
        <v>346</v>
      </c>
      <c r="C2164">
        <v>356</v>
      </c>
      <c r="D2164" t="s">
        <v>311</v>
      </c>
      <c r="G2164">
        <v>10</v>
      </c>
      <c r="H2164">
        <v>1401.7161000000001</v>
      </c>
      <c r="I2164" t="s">
        <v>24</v>
      </c>
      <c r="J2164">
        <v>0.05</v>
      </c>
      <c r="K2164">
        <v>1405.2446749999999</v>
      </c>
      <c r="L2164">
        <v>5.3534999999999999E-2</v>
      </c>
      <c r="M2164">
        <v>2.6666280000000002</v>
      </c>
      <c r="N2164">
        <v>5.8033000000000001E-2</v>
      </c>
      <c r="O2164">
        <v>9.2678759999999993</v>
      </c>
      <c r="P2164">
        <v>4.2779999999999997E-3</v>
      </c>
    </row>
    <row r="2165" spans="1:16" x14ac:dyDescent="0.2">
      <c r="A2165" t="s">
        <v>218</v>
      </c>
      <c r="B2165">
        <v>346</v>
      </c>
      <c r="C2165">
        <v>356</v>
      </c>
      <c r="D2165" t="s">
        <v>311</v>
      </c>
      <c r="G2165">
        <v>10</v>
      </c>
      <c r="H2165">
        <v>1401.7161000000001</v>
      </c>
      <c r="I2165" t="s">
        <v>24</v>
      </c>
      <c r="J2165">
        <v>0.5</v>
      </c>
      <c r="K2165">
        <v>1406.320743</v>
      </c>
      <c r="L2165">
        <v>2.6946000000000001E-2</v>
      </c>
      <c r="M2165">
        <v>3.7426949999999999</v>
      </c>
      <c r="N2165">
        <v>3.5041000000000003E-2</v>
      </c>
      <c r="O2165">
        <v>9.2572559999999999</v>
      </c>
      <c r="P2165">
        <v>3.571E-3</v>
      </c>
    </row>
    <row r="2166" spans="1:16" x14ac:dyDescent="0.2">
      <c r="A2166" t="s">
        <v>218</v>
      </c>
      <c r="B2166">
        <v>346</v>
      </c>
      <c r="C2166">
        <v>356</v>
      </c>
      <c r="D2166" t="s">
        <v>311</v>
      </c>
      <c r="G2166">
        <v>10</v>
      </c>
      <c r="H2166">
        <v>1401.7161000000001</v>
      </c>
      <c r="I2166" t="s">
        <v>24</v>
      </c>
      <c r="J2166">
        <v>5</v>
      </c>
      <c r="K2166">
        <v>1407.0692979999999</v>
      </c>
      <c r="L2166">
        <v>6.7607E-2</v>
      </c>
      <c r="M2166">
        <v>4.4912510000000001</v>
      </c>
      <c r="N2166">
        <v>7.1221999999999994E-2</v>
      </c>
      <c r="O2166">
        <v>9.2645370000000007</v>
      </c>
      <c r="P2166">
        <v>8.0510000000000009E-3</v>
      </c>
    </row>
    <row r="2167" spans="1:16" x14ac:dyDescent="0.2">
      <c r="A2167" t="s">
        <v>218</v>
      </c>
      <c r="B2167">
        <v>346</v>
      </c>
      <c r="C2167">
        <v>356</v>
      </c>
      <c r="D2167" t="s">
        <v>311</v>
      </c>
      <c r="G2167">
        <v>10</v>
      </c>
      <c r="H2167">
        <v>1401.7161000000001</v>
      </c>
      <c r="I2167" t="s">
        <v>24</v>
      </c>
      <c r="J2167">
        <v>50.000003999999997</v>
      </c>
      <c r="K2167">
        <v>1407.05457</v>
      </c>
      <c r="L2167">
        <v>4.5206000000000003E-2</v>
      </c>
      <c r="M2167">
        <v>4.4765220000000001</v>
      </c>
      <c r="N2167">
        <v>5.0451999999999997E-2</v>
      </c>
      <c r="O2167">
        <v>9.2603650000000002</v>
      </c>
      <c r="P2167">
        <v>3.2200000000000002E-3</v>
      </c>
    </row>
    <row r="2168" spans="1:16" x14ac:dyDescent="0.2">
      <c r="A2168" t="s">
        <v>218</v>
      </c>
      <c r="B2168">
        <v>346</v>
      </c>
      <c r="C2168">
        <v>356</v>
      </c>
      <c r="D2168" t="s">
        <v>311</v>
      </c>
      <c r="G2168">
        <v>10</v>
      </c>
      <c r="H2168">
        <v>1401.7161000000001</v>
      </c>
      <c r="I2168" t="s">
        <v>26</v>
      </c>
      <c r="J2168">
        <v>0</v>
      </c>
      <c r="K2168">
        <v>1402.578047</v>
      </c>
      <c r="L2168">
        <v>2.2401000000000001E-2</v>
      </c>
      <c r="M2168">
        <v>0</v>
      </c>
      <c r="N2168">
        <v>0</v>
      </c>
      <c r="O2168">
        <v>9.254524</v>
      </c>
      <c r="P2168">
        <v>3.6700000000000001E-3</v>
      </c>
    </row>
    <row r="2169" spans="1:16" x14ac:dyDescent="0.2">
      <c r="A2169" t="s">
        <v>218</v>
      </c>
      <c r="B2169">
        <v>346</v>
      </c>
      <c r="C2169">
        <v>356</v>
      </c>
      <c r="D2169" t="s">
        <v>311</v>
      </c>
      <c r="G2169">
        <v>10</v>
      </c>
      <c r="H2169">
        <v>1401.7161000000001</v>
      </c>
      <c r="I2169" t="s">
        <v>26</v>
      </c>
      <c r="J2169">
        <v>5.0000000000000001E-3</v>
      </c>
      <c r="K2169">
        <v>1403.655951</v>
      </c>
      <c r="L2169">
        <v>5.4225000000000002E-2</v>
      </c>
      <c r="M2169">
        <v>1.077904</v>
      </c>
      <c r="N2169">
        <v>5.867E-2</v>
      </c>
      <c r="O2169">
        <v>9.2725310000000007</v>
      </c>
      <c r="P2169">
        <v>6.7819999999999998E-3</v>
      </c>
    </row>
    <row r="2170" spans="1:16" x14ac:dyDescent="0.2">
      <c r="A2170" t="s">
        <v>218</v>
      </c>
      <c r="B2170">
        <v>346</v>
      </c>
      <c r="C2170">
        <v>356</v>
      </c>
      <c r="D2170" t="s">
        <v>311</v>
      </c>
      <c r="G2170">
        <v>10</v>
      </c>
      <c r="H2170">
        <v>1401.7161000000001</v>
      </c>
      <c r="I2170" t="s">
        <v>26</v>
      </c>
      <c r="J2170">
        <v>0.05</v>
      </c>
      <c r="K2170">
        <v>1405.1624569999999</v>
      </c>
      <c r="L2170">
        <v>4.5821000000000001E-2</v>
      </c>
      <c r="M2170">
        <v>2.584409</v>
      </c>
      <c r="N2170">
        <v>5.1003E-2</v>
      </c>
      <c r="O2170">
        <v>9.2565050000000006</v>
      </c>
      <c r="P2170">
        <v>3.7369999999999999E-3</v>
      </c>
    </row>
    <row r="2171" spans="1:16" x14ac:dyDescent="0.2">
      <c r="A2171" t="s">
        <v>218</v>
      </c>
      <c r="B2171">
        <v>346</v>
      </c>
      <c r="C2171">
        <v>356</v>
      </c>
      <c r="D2171" t="s">
        <v>311</v>
      </c>
      <c r="G2171">
        <v>10</v>
      </c>
      <c r="H2171">
        <v>1401.7161000000001</v>
      </c>
      <c r="I2171" t="s">
        <v>26</v>
      </c>
      <c r="J2171">
        <v>0.5</v>
      </c>
      <c r="K2171">
        <v>1406.214037</v>
      </c>
      <c r="L2171">
        <v>4.3181999999999998E-2</v>
      </c>
      <c r="M2171">
        <v>3.6359900000000001</v>
      </c>
      <c r="N2171">
        <v>4.8646000000000002E-2</v>
      </c>
      <c r="O2171">
        <v>9.2625659999999996</v>
      </c>
      <c r="P2171">
        <v>3.0950000000000001E-3</v>
      </c>
    </row>
    <row r="2172" spans="1:16" x14ac:dyDescent="0.2">
      <c r="A2172" t="s">
        <v>218</v>
      </c>
      <c r="B2172">
        <v>346</v>
      </c>
      <c r="C2172">
        <v>356</v>
      </c>
      <c r="D2172" t="s">
        <v>311</v>
      </c>
      <c r="G2172">
        <v>10</v>
      </c>
      <c r="H2172">
        <v>1401.7161000000001</v>
      </c>
      <c r="I2172" t="s">
        <v>26</v>
      </c>
      <c r="J2172">
        <v>5</v>
      </c>
      <c r="K2172">
        <v>1406.9823610000001</v>
      </c>
      <c r="L2172">
        <v>3.0020000000000002E-2</v>
      </c>
      <c r="M2172">
        <v>4.4043130000000001</v>
      </c>
      <c r="N2172">
        <v>3.7456999999999997E-2</v>
      </c>
      <c r="O2172">
        <v>9.2618679999999998</v>
      </c>
      <c r="P2172">
        <v>3.7169999999999998E-3</v>
      </c>
    </row>
    <row r="2173" spans="1:16" x14ac:dyDescent="0.2">
      <c r="A2173" t="s">
        <v>218</v>
      </c>
      <c r="B2173">
        <v>346</v>
      </c>
      <c r="C2173">
        <v>356</v>
      </c>
      <c r="D2173" t="s">
        <v>311</v>
      </c>
      <c r="G2173">
        <v>10</v>
      </c>
      <c r="H2173">
        <v>1401.7161000000001</v>
      </c>
      <c r="I2173" t="s">
        <v>26</v>
      </c>
      <c r="J2173">
        <v>50.000003999999997</v>
      </c>
      <c r="K2173">
        <v>1407.0334969999999</v>
      </c>
      <c r="L2173">
        <v>2.9548999999999999E-2</v>
      </c>
      <c r="M2173">
        <v>4.4554499999999999</v>
      </c>
      <c r="N2173">
        <v>3.7080000000000002E-2</v>
      </c>
      <c r="O2173">
        <v>9.2578619999999994</v>
      </c>
      <c r="P2173">
        <v>3.813E-3</v>
      </c>
    </row>
    <row r="2174" spans="1:16" x14ac:dyDescent="0.2">
      <c r="A2174" t="s">
        <v>218</v>
      </c>
      <c r="B2174">
        <v>347</v>
      </c>
      <c r="C2174">
        <v>354</v>
      </c>
      <c r="D2174" t="s">
        <v>312</v>
      </c>
      <c r="G2174">
        <v>7</v>
      </c>
      <c r="H2174">
        <v>993.53639999999996</v>
      </c>
      <c r="I2174" t="s">
        <v>24</v>
      </c>
      <c r="J2174">
        <v>0</v>
      </c>
      <c r="K2174">
        <v>994.08073999999999</v>
      </c>
      <c r="L2174">
        <v>9.6010000000000002E-3</v>
      </c>
      <c r="M2174">
        <v>0</v>
      </c>
      <c r="N2174">
        <v>0</v>
      </c>
      <c r="O2174">
        <v>7.237978</v>
      </c>
      <c r="P2174">
        <v>9.68E-4</v>
      </c>
    </row>
    <row r="2175" spans="1:16" x14ac:dyDescent="0.2">
      <c r="A2175" t="s">
        <v>218</v>
      </c>
      <c r="B2175">
        <v>347</v>
      </c>
      <c r="C2175">
        <v>354</v>
      </c>
      <c r="D2175" t="s">
        <v>312</v>
      </c>
      <c r="G2175">
        <v>7</v>
      </c>
      <c r="H2175">
        <v>993.53639999999996</v>
      </c>
      <c r="I2175" t="s">
        <v>24</v>
      </c>
      <c r="J2175">
        <v>5.0000000000000001E-3</v>
      </c>
      <c r="K2175">
        <v>995.04913699999997</v>
      </c>
      <c r="L2175">
        <v>2.5520000000000001E-2</v>
      </c>
      <c r="M2175">
        <v>0.96839799999999998</v>
      </c>
      <c r="N2175">
        <v>2.7265999999999999E-2</v>
      </c>
      <c r="O2175">
        <v>7.2515169999999998</v>
      </c>
      <c r="P2175">
        <v>3.078E-3</v>
      </c>
    </row>
    <row r="2176" spans="1:16" x14ac:dyDescent="0.2">
      <c r="A2176" t="s">
        <v>218</v>
      </c>
      <c r="B2176">
        <v>347</v>
      </c>
      <c r="C2176">
        <v>354</v>
      </c>
      <c r="D2176" t="s">
        <v>312</v>
      </c>
      <c r="G2176">
        <v>7</v>
      </c>
      <c r="H2176">
        <v>993.53639999999996</v>
      </c>
      <c r="I2176" t="s">
        <v>24</v>
      </c>
      <c r="J2176">
        <v>0.05</v>
      </c>
      <c r="K2176">
        <v>996.169085</v>
      </c>
      <c r="L2176">
        <v>0.12683</v>
      </c>
      <c r="M2176">
        <v>2.0883449999999999</v>
      </c>
      <c r="N2176">
        <v>0.127193</v>
      </c>
      <c r="O2176">
        <v>7.2540389999999997</v>
      </c>
      <c r="P2176">
        <v>3.2620000000000001E-3</v>
      </c>
    </row>
    <row r="2177" spans="1:16" x14ac:dyDescent="0.2">
      <c r="A2177" t="s">
        <v>218</v>
      </c>
      <c r="B2177">
        <v>347</v>
      </c>
      <c r="C2177">
        <v>354</v>
      </c>
      <c r="D2177" t="s">
        <v>312</v>
      </c>
      <c r="G2177">
        <v>7</v>
      </c>
      <c r="H2177">
        <v>993.53639999999996</v>
      </c>
      <c r="I2177" t="s">
        <v>24</v>
      </c>
      <c r="J2177">
        <v>0.5</v>
      </c>
      <c r="K2177">
        <v>996.83818299999996</v>
      </c>
      <c r="L2177">
        <v>3.3769E-2</v>
      </c>
      <c r="M2177">
        <v>2.7574429999999999</v>
      </c>
      <c r="N2177">
        <v>3.5106999999999999E-2</v>
      </c>
      <c r="O2177">
        <v>7.2472279999999998</v>
      </c>
      <c r="P2177">
        <v>1.098E-3</v>
      </c>
    </row>
    <row r="2178" spans="1:16" x14ac:dyDescent="0.2">
      <c r="A2178" t="s">
        <v>218</v>
      </c>
      <c r="B2178">
        <v>347</v>
      </c>
      <c r="C2178">
        <v>354</v>
      </c>
      <c r="D2178" t="s">
        <v>312</v>
      </c>
      <c r="G2178">
        <v>7</v>
      </c>
      <c r="H2178">
        <v>993.53639999999996</v>
      </c>
      <c r="I2178" t="s">
        <v>24</v>
      </c>
      <c r="J2178">
        <v>5</v>
      </c>
      <c r="K2178">
        <v>997.131167</v>
      </c>
      <c r="L2178">
        <v>6.5034999999999996E-2</v>
      </c>
      <c r="M2178">
        <v>3.050427</v>
      </c>
      <c r="N2178">
        <v>6.5740000000000007E-2</v>
      </c>
      <c r="O2178">
        <v>7.2496010000000002</v>
      </c>
      <c r="P2178">
        <v>8.6890000000000005E-3</v>
      </c>
    </row>
    <row r="2179" spans="1:16" x14ac:dyDescent="0.2">
      <c r="A2179" t="s">
        <v>218</v>
      </c>
      <c r="B2179">
        <v>347</v>
      </c>
      <c r="C2179">
        <v>354</v>
      </c>
      <c r="D2179" t="s">
        <v>312</v>
      </c>
      <c r="G2179">
        <v>7</v>
      </c>
      <c r="H2179">
        <v>993.53639999999996</v>
      </c>
      <c r="I2179" t="s">
        <v>24</v>
      </c>
      <c r="J2179">
        <v>50.000003999999997</v>
      </c>
      <c r="K2179">
        <v>997.07954099999995</v>
      </c>
      <c r="L2179">
        <v>4.2807999999999999E-2</v>
      </c>
      <c r="M2179">
        <v>2.998802</v>
      </c>
      <c r="N2179">
        <v>4.3871E-2</v>
      </c>
      <c r="O2179">
        <v>7.2465310000000001</v>
      </c>
      <c r="P2179">
        <v>1.279E-3</v>
      </c>
    </row>
    <row r="2180" spans="1:16" x14ac:dyDescent="0.2">
      <c r="A2180" t="s">
        <v>218</v>
      </c>
      <c r="B2180">
        <v>347</v>
      </c>
      <c r="C2180">
        <v>354</v>
      </c>
      <c r="D2180" t="s">
        <v>312</v>
      </c>
      <c r="G2180">
        <v>7</v>
      </c>
      <c r="H2180">
        <v>993.53639999999996</v>
      </c>
      <c r="I2180" t="s">
        <v>26</v>
      </c>
      <c r="J2180">
        <v>0</v>
      </c>
      <c r="K2180">
        <v>994.08073999999999</v>
      </c>
      <c r="L2180">
        <v>9.6010000000000002E-3</v>
      </c>
      <c r="M2180">
        <v>0</v>
      </c>
      <c r="N2180">
        <v>0</v>
      </c>
      <c r="O2180">
        <v>7.237978</v>
      </c>
      <c r="P2180">
        <v>9.68E-4</v>
      </c>
    </row>
    <row r="2181" spans="1:16" x14ac:dyDescent="0.2">
      <c r="A2181" t="s">
        <v>218</v>
      </c>
      <c r="B2181">
        <v>347</v>
      </c>
      <c r="C2181">
        <v>354</v>
      </c>
      <c r="D2181" t="s">
        <v>312</v>
      </c>
      <c r="G2181">
        <v>7</v>
      </c>
      <c r="H2181">
        <v>993.53639999999996</v>
      </c>
      <c r="I2181" t="s">
        <v>26</v>
      </c>
      <c r="J2181">
        <v>5.0000000000000001E-3</v>
      </c>
      <c r="K2181">
        <v>995.07325500000002</v>
      </c>
      <c r="L2181">
        <v>2.8778999999999999E-2</v>
      </c>
      <c r="M2181">
        <v>0.99251500000000004</v>
      </c>
      <c r="N2181">
        <v>3.0338E-2</v>
      </c>
      <c r="O2181">
        <v>7.2584090000000003</v>
      </c>
      <c r="P2181">
        <v>5.5630000000000002E-3</v>
      </c>
    </row>
    <row r="2182" spans="1:16" x14ac:dyDescent="0.2">
      <c r="A2182" t="s">
        <v>218</v>
      </c>
      <c r="B2182">
        <v>347</v>
      </c>
      <c r="C2182">
        <v>354</v>
      </c>
      <c r="D2182" t="s">
        <v>312</v>
      </c>
      <c r="G2182">
        <v>7</v>
      </c>
      <c r="H2182">
        <v>993.53639999999996</v>
      </c>
      <c r="I2182" t="s">
        <v>26</v>
      </c>
      <c r="J2182">
        <v>0.05</v>
      </c>
      <c r="K2182">
        <v>996.18322799999999</v>
      </c>
      <c r="L2182">
        <v>2.5170999999999999E-2</v>
      </c>
      <c r="M2182">
        <v>2.1024880000000001</v>
      </c>
      <c r="N2182">
        <v>2.6939999999999999E-2</v>
      </c>
      <c r="O2182">
        <v>7.242032</v>
      </c>
      <c r="P2182">
        <v>1.0250000000000001E-3</v>
      </c>
    </row>
    <row r="2183" spans="1:16" x14ac:dyDescent="0.2">
      <c r="A2183" t="s">
        <v>218</v>
      </c>
      <c r="B2183">
        <v>347</v>
      </c>
      <c r="C2183">
        <v>354</v>
      </c>
      <c r="D2183" t="s">
        <v>312</v>
      </c>
      <c r="G2183">
        <v>7</v>
      </c>
      <c r="H2183">
        <v>993.53639999999996</v>
      </c>
      <c r="I2183" t="s">
        <v>26</v>
      </c>
      <c r="J2183">
        <v>0.5</v>
      </c>
      <c r="K2183">
        <v>996.74732700000004</v>
      </c>
      <c r="L2183">
        <v>5.4044000000000002E-2</v>
      </c>
      <c r="M2183">
        <v>2.666588</v>
      </c>
      <c r="N2183">
        <v>5.4890000000000001E-2</v>
      </c>
      <c r="O2183">
        <v>7.2521519999999997</v>
      </c>
      <c r="P2183">
        <v>1.493E-3</v>
      </c>
    </row>
    <row r="2184" spans="1:16" x14ac:dyDescent="0.2">
      <c r="A2184" t="s">
        <v>218</v>
      </c>
      <c r="B2184">
        <v>347</v>
      </c>
      <c r="C2184">
        <v>354</v>
      </c>
      <c r="D2184" t="s">
        <v>312</v>
      </c>
      <c r="G2184">
        <v>7</v>
      </c>
      <c r="H2184">
        <v>993.53639999999996</v>
      </c>
      <c r="I2184" t="s">
        <v>26</v>
      </c>
      <c r="J2184">
        <v>5</v>
      </c>
      <c r="K2184">
        <v>997.07461899999998</v>
      </c>
      <c r="L2184">
        <v>4.4233000000000001E-2</v>
      </c>
      <c r="M2184">
        <v>2.9938799999999999</v>
      </c>
      <c r="N2184">
        <v>4.5261999999999997E-2</v>
      </c>
      <c r="O2184">
        <v>7.2473749999999999</v>
      </c>
      <c r="P2184">
        <v>3.2590000000000002E-3</v>
      </c>
    </row>
    <row r="2185" spans="1:16" x14ac:dyDescent="0.2">
      <c r="A2185" t="s">
        <v>218</v>
      </c>
      <c r="B2185">
        <v>347</v>
      </c>
      <c r="C2185">
        <v>354</v>
      </c>
      <c r="D2185" t="s">
        <v>312</v>
      </c>
      <c r="G2185">
        <v>7</v>
      </c>
      <c r="H2185">
        <v>993.53639999999996</v>
      </c>
      <c r="I2185" t="s">
        <v>26</v>
      </c>
      <c r="J2185">
        <v>50.000003999999997</v>
      </c>
      <c r="K2185">
        <v>997.11148900000001</v>
      </c>
      <c r="L2185">
        <v>4.9891999999999999E-2</v>
      </c>
      <c r="M2185">
        <v>3.0307490000000001</v>
      </c>
      <c r="N2185">
        <v>5.0806999999999998E-2</v>
      </c>
      <c r="O2185">
        <v>7.2435179999999999</v>
      </c>
      <c r="P2185">
        <v>1.464E-3</v>
      </c>
    </row>
    <row r="2186" spans="1:16" x14ac:dyDescent="0.2">
      <c r="A2186" t="s">
        <v>218</v>
      </c>
      <c r="B2186">
        <v>347</v>
      </c>
      <c r="C2186">
        <v>356</v>
      </c>
      <c r="D2186" t="s">
        <v>313</v>
      </c>
      <c r="G2186">
        <v>9</v>
      </c>
      <c r="H2186">
        <v>1254.6477</v>
      </c>
      <c r="I2186" t="s">
        <v>24</v>
      </c>
      <c r="J2186">
        <v>0</v>
      </c>
      <c r="K2186">
        <v>1255.3189139999999</v>
      </c>
      <c r="L2186">
        <v>2.4473999999999999E-2</v>
      </c>
      <c r="M2186">
        <v>0</v>
      </c>
      <c r="N2186">
        <v>0</v>
      </c>
      <c r="O2186">
        <v>8.9726680000000005</v>
      </c>
      <c r="P2186">
        <v>5.9999999999999995E-4</v>
      </c>
    </row>
    <row r="2187" spans="1:16" x14ac:dyDescent="0.2">
      <c r="A2187" t="s">
        <v>218</v>
      </c>
      <c r="B2187">
        <v>347</v>
      </c>
      <c r="C2187">
        <v>356</v>
      </c>
      <c r="D2187" t="s">
        <v>313</v>
      </c>
      <c r="G2187">
        <v>9</v>
      </c>
      <c r="H2187">
        <v>1254.6477</v>
      </c>
      <c r="I2187" t="s">
        <v>24</v>
      </c>
      <c r="J2187">
        <v>5.0000000000000001E-3</v>
      </c>
      <c r="K2187">
        <v>1256.3712989999999</v>
      </c>
      <c r="L2187">
        <v>2.6481999999999999E-2</v>
      </c>
      <c r="M2187">
        <v>1.0523849999999999</v>
      </c>
      <c r="N2187">
        <v>3.6060000000000002E-2</v>
      </c>
      <c r="O2187">
        <v>8.9830570000000005</v>
      </c>
      <c r="P2187">
        <v>2.0760000000000002E-3</v>
      </c>
    </row>
    <row r="2188" spans="1:16" x14ac:dyDescent="0.2">
      <c r="A2188" t="s">
        <v>218</v>
      </c>
      <c r="B2188">
        <v>347</v>
      </c>
      <c r="C2188">
        <v>356</v>
      </c>
      <c r="D2188" t="s">
        <v>313</v>
      </c>
      <c r="G2188">
        <v>9</v>
      </c>
      <c r="H2188">
        <v>1254.6477</v>
      </c>
      <c r="I2188" t="s">
        <v>24</v>
      </c>
      <c r="J2188">
        <v>0.05</v>
      </c>
      <c r="K2188">
        <v>1257.6498810000001</v>
      </c>
      <c r="L2188">
        <v>2.7320000000000001E-2</v>
      </c>
      <c r="M2188">
        <v>2.3309669999999998</v>
      </c>
      <c r="N2188">
        <v>3.6679000000000003E-2</v>
      </c>
      <c r="O2188">
        <v>8.9865960000000005</v>
      </c>
      <c r="P2188">
        <v>3.0820000000000001E-3</v>
      </c>
    </row>
    <row r="2189" spans="1:16" x14ac:dyDescent="0.2">
      <c r="A2189" t="s">
        <v>218</v>
      </c>
      <c r="B2189">
        <v>347</v>
      </c>
      <c r="C2189">
        <v>356</v>
      </c>
      <c r="D2189" t="s">
        <v>313</v>
      </c>
      <c r="G2189">
        <v>9</v>
      </c>
      <c r="H2189">
        <v>1254.6477</v>
      </c>
      <c r="I2189" t="s">
        <v>24</v>
      </c>
      <c r="J2189">
        <v>0.5</v>
      </c>
      <c r="K2189">
        <v>1258.673209</v>
      </c>
      <c r="L2189">
        <v>6.2899999999999998E-2</v>
      </c>
      <c r="M2189">
        <v>3.354295</v>
      </c>
      <c r="N2189">
        <v>6.7493999999999998E-2</v>
      </c>
      <c r="O2189">
        <v>8.9760480000000005</v>
      </c>
      <c r="P2189">
        <v>1.1640000000000001E-3</v>
      </c>
    </row>
    <row r="2190" spans="1:16" x14ac:dyDescent="0.2">
      <c r="A2190" t="s">
        <v>218</v>
      </c>
      <c r="B2190">
        <v>347</v>
      </c>
      <c r="C2190">
        <v>356</v>
      </c>
      <c r="D2190" t="s">
        <v>313</v>
      </c>
      <c r="G2190">
        <v>9</v>
      </c>
      <c r="H2190">
        <v>1254.6477</v>
      </c>
      <c r="I2190" t="s">
        <v>24</v>
      </c>
      <c r="J2190">
        <v>5</v>
      </c>
      <c r="K2190">
        <v>1259.3967210000001</v>
      </c>
      <c r="L2190">
        <v>9.0227000000000002E-2</v>
      </c>
      <c r="M2190">
        <v>4.077807</v>
      </c>
      <c r="N2190">
        <v>9.3488000000000002E-2</v>
      </c>
      <c r="O2190">
        <v>8.9821679999999997</v>
      </c>
      <c r="P2190">
        <v>8.4499999999999992E-3</v>
      </c>
    </row>
    <row r="2191" spans="1:16" x14ac:dyDescent="0.2">
      <c r="A2191" t="s">
        <v>218</v>
      </c>
      <c r="B2191">
        <v>347</v>
      </c>
      <c r="C2191">
        <v>356</v>
      </c>
      <c r="D2191" t="s">
        <v>313</v>
      </c>
      <c r="G2191">
        <v>9</v>
      </c>
      <c r="H2191">
        <v>1254.6477</v>
      </c>
      <c r="I2191" t="s">
        <v>24</v>
      </c>
      <c r="J2191">
        <v>50.000003999999997</v>
      </c>
      <c r="K2191">
        <v>1259.3874519999999</v>
      </c>
      <c r="L2191">
        <v>5.3434000000000002E-2</v>
      </c>
      <c r="M2191">
        <v>4.0685380000000002</v>
      </c>
      <c r="N2191">
        <v>5.8771999999999998E-2</v>
      </c>
      <c r="O2191">
        <v>8.9784210000000009</v>
      </c>
      <c r="P2191">
        <v>1.304E-3</v>
      </c>
    </row>
    <row r="2192" spans="1:16" x14ac:dyDescent="0.2">
      <c r="A2192" t="s">
        <v>218</v>
      </c>
      <c r="B2192">
        <v>347</v>
      </c>
      <c r="C2192">
        <v>356</v>
      </c>
      <c r="D2192" t="s">
        <v>313</v>
      </c>
      <c r="G2192">
        <v>9</v>
      </c>
      <c r="H2192">
        <v>1254.6477</v>
      </c>
      <c r="I2192" t="s">
        <v>26</v>
      </c>
      <c r="J2192">
        <v>0</v>
      </c>
      <c r="K2192">
        <v>1255.3189139999999</v>
      </c>
      <c r="L2192">
        <v>2.4473999999999999E-2</v>
      </c>
      <c r="M2192">
        <v>0</v>
      </c>
      <c r="N2192">
        <v>0</v>
      </c>
      <c r="O2192">
        <v>8.9726680000000005</v>
      </c>
      <c r="P2192">
        <v>5.9999999999999995E-4</v>
      </c>
    </row>
    <row r="2193" spans="1:16" x14ac:dyDescent="0.2">
      <c r="A2193" t="s">
        <v>218</v>
      </c>
      <c r="B2193">
        <v>347</v>
      </c>
      <c r="C2193">
        <v>356</v>
      </c>
      <c r="D2193" t="s">
        <v>313</v>
      </c>
      <c r="G2193">
        <v>9</v>
      </c>
      <c r="H2193">
        <v>1254.6477</v>
      </c>
      <c r="I2193" t="s">
        <v>26</v>
      </c>
      <c r="J2193">
        <v>5.0000000000000001E-3</v>
      </c>
      <c r="K2193">
        <v>1256.3555590000001</v>
      </c>
      <c r="L2193">
        <v>3.2289999999999999E-2</v>
      </c>
      <c r="M2193">
        <v>1.036645</v>
      </c>
      <c r="N2193">
        <v>4.0516999999999997E-2</v>
      </c>
      <c r="O2193">
        <v>8.9915319999999994</v>
      </c>
      <c r="P2193">
        <v>6.3249999999999999E-3</v>
      </c>
    </row>
    <row r="2194" spans="1:16" x14ac:dyDescent="0.2">
      <c r="A2194" t="s">
        <v>218</v>
      </c>
      <c r="B2194">
        <v>347</v>
      </c>
      <c r="C2194">
        <v>356</v>
      </c>
      <c r="D2194" t="s">
        <v>313</v>
      </c>
      <c r="G2194">
        <v>9</v>
      </c>
      <c r="H2194">
        <v>1254.6477</v>
      </c>
      <c r="I2194" t="s">
        <v>26</v>
      </c>
      <c r="J2194">
        <v>0.05</v>
      </c>
      <c r="K2194">
        <v>1257.5548659999999</v>
      </c>
      <c r="L2194">
        <v>2.9118999999999999E-2</v>
      </c>
      <c r="M2194">
        <v>2.2359520000000002</v>
      </c>
      <c r="N2194">
        <v>3.8038000000000002E-2</v>
      </c>
      <c r="O2194">
        <v>8.9750859999999992</v>
      </c>
      <c r="P2194">
        <v>6.0300000000000002E-4</v>
      </c>
    </row>
    <row r="2195" spans="1:16" x14ac:dyDescent="0.2">
      <c r="A2195" t="s">
        <v>218</v>
      </c>
      <c r="B2195">
        <v>347</v>
      </c>
      <c r="C2195">
        <v>356</v>
      </c>
      <c r="D2195" t="s">
        <v>313</v>
      </c>
      <c r="G2195">
        <v>9</v>
      </c>
      <c r="H2195">
        <v>1254.6477</v>
      </c>
      <c r="I2195" t="s">
        <v>26</v>
      </c>
      <c r="J2195">
        <v>0.5</v>
      </c>
      <c r="K2195">
        <v>1258.552342</v>
      </c>
      <c r="L2195">
        <v>4.9947999999999999E-2</v>
      </c>
      <c r="M2195">
        <v>3.233428</v>
      </c>
      <c r="N2195">
        <v>5.5621999999999998E-2</v>
      </c>
      <c r="O2195">
        <v>8.9816210000000005</v>
      </c>
      <c r="P2195">
        <v>8.7900000000000001E-4</v>
      </c>
    </row>
    <row r="2196" spans="1:16" x14ac:dyDescent="0.2">
      <c r="A2196" t="s">
        <v>218</v>
      </c>
      <c r="B2196">
        <v>347</v>
      </c>
      <c r="C2196">
        <v>356</v>
      </c>
      <c r="D2196" t="s">
        <v>313</v>
      </c>
      <c r="G2196">
        <v>9</v>
      </c>
      <c r="H2196">
        <v>1254.6477</v>
      </c>
      <c r="I2196" t="s">
        <v>26</v>
      </c>
      <c r="J2196">
        <v>5</v>
      </c>
      <c r="K2196">
        <v>1259.3535489999999</v>
      </c>
      <c r="L2196">
        <v>5.1762000000000002E-2</v>
      </c>
      <c r="M2196">
        <v>4.0346349999999997</v>
      </c>
      <c r="N2196">
        <v>5.7257000000000002E-2</v>
      </c>
      <c r="O2196">
        <v>8.9807839999999999</v>
      </c>
      <c r="P2196">
        <v>3.137E-3</v>
      </c>
    </row>
    <row r="2197" spans="1:16" x14ac:dyDescent="0.2">
      <c r="A2197" t="s">
        <v>218</v>
      </c>
      <c r="B2197">
        <v>347</v>
      </c>
      <c r="C2197">
        <v>356</v>
      </c>
      <c r="D2197" t="s">
        <v>313</v>
      </c>
      <c r="G2197">
        <v>9</v>
      </c>
      <c r="H2197">
        <v>1254.6477</v>
      </c>
      <c r="I2197" t="s">
        <v>26</v>
      </c>
      <c r="J2197">
        <v>50.000003999999997</v>
      </c>
      <c r="K2197">
        <v>1259.408418</v>
      </c>
      <c r="L2197">
        <v>3.3527000000000001E-2</v>
      </c>
      <c r="M2197">
        <v>4.0895039999999998</v>
      </c>
      <c r="N2197">
        <v>4.1509999999999998E-2</v>
      </c>
      <c r="O2197">
        <v>8.9764119999999998</v>
      </c>
      <c r="P2197">
        <v>2.163E-3</v>
      </c>
    </row>
    <row r="2198" spans="1:16" x14ac:dyDescent="0.2">
      <c r="A2198" t="s">
        <v>218</v>
      </c>
      <c r="B2198">
        <v>357</v>
      </c>
      <c r="C2198">
        <v>367</v>
      </c>
      <c r="D2198" t="s">
        <v>314</v>
      </c>
      <c r="G2198">
        <v>10</v>
      </c>
      <c r="H2198">
        <v>1386.7099000000001</v>
      </c>
      <c r="I2198" t="s">
        <v>24</v>
      </c>
      <c r="J2198">
        <v>0</v>
      </c>
      <c r="K2198">
        <v>1387.570201</v>
      </c>
      <c r="L2198">
        <v>2.4226000000000001E-2</v>
      </c>
      <c r="M2198">
        <v>0</v>
      </c>
      <c r="N2198">
        <v>0</v>
      </c>
      <c r="O2198">
        <v>6.6872759999999998</v>
      </c>
      <c r="P2198">
        <v>2.2049999999999999E-3</v>
      </c>
    </row>
    <row r="2199" spans="1:16" x14ac:dyDescent="0.2">
      <c r="A2199" t="s">
        <v>218</v>
      </c>
      <c r="B2199">
        <v>357</v>
      </c>
      <c r="C2199">
        <v>367</v>
      </c>
      <c r="D2199" t="s">
        <v>314</v>
      </c>
      <c r="G2199">
        <v>10</v>
      </c>
      <c r="H2199">
        <v>1386.7099000000001</v>
      </c>
      <c r="I2199" t="s">
        <v>24</v>
      </c>
      <c r="J2199">
        <v>5.0000000000000001E-3</v>
      </c>
      <c r="K2199">
        <v>1387.7924109999999</v>
      </c>
      <c r="L2199">
        <v>3.0311999999999999E-2</v>
      </c>
      <c r="M2199">
        <v>0.22221099999999999</v>
      </c>
      <c r="N2199">
        <v>3.8803999999999998E-2</v>
      </c>
      <c r="O2199">
        <v>6.7148219999999998</v>
      </c>
      <c r="P2199">
        <v>8.9899999999999997E-3</v>
      </c>
    </row>
    <row r="2200" spans="1:16" x14ac:dyDescent="0.2">
      <c r="A2200" t="s">
        <v>218</v>
      </c>
      <c r="B2200">
        <v>357</v>
      </c>
      <c r="C2200">
        <v>367</v>
      </c>
      <c r="D2200" t="s">
        <v>314</v>
      </c>
      <c r="G2200">
        <v>10</v>
      </c>
      <c r="H2200">
        <v>1386.7099000000001</v>
      </c>
      <c r="I2200" t="s">
        <v>24</v>
      </c>
      <c r="J2200">
        <v>0.05</v>
      </c>
      <c r="K2200">
        <v>1387.9123669999999</v>
      </c>
      <c r="L2200">
        <v>3.2784000000000001E-2</v>
      </c>
      <c r="M2200">
        <v>0.342167</v>
      </c>
      <c r="N2200">
        <v>4.0764000000000002E-2</v>
      </c>
      <c r="O2200">
        <v>6.7183120000000001</v>
      </c>
      <c r="P2200">
        <v>2.4510000000000001E-3</v>
      </c>
    </row>
    <row r="2201" spans="1:16" x14ac:dyDescent="0.2">
      <c r="A2201" t="s">
        <v>218</v>
      </c>
      <c r="B2201">
        <v>357</v>
      </c>
      <c r="C2201">
        <v>367</v>
      </c>
      <c r="D2201" t="s">
        <v>314</v>
      </c>
      <c r="G2201">
        <v>10</v>
      </c>
      <c r="H2201">
        <v>1386.7099000000001</v>
      </c>
      <c r="I2201" t="s">
        <v>24</v>
      </c>
      <c r="J2201">
        <v>0.5</v>
      </c>
      <c r="K2201">
        <v>1388.275586</v>
      </c>
      <c r="L2201">
        <v>1.7701000000000001E-2</v>
      </c>
      <c r="M2201">
        <v>0.70538599999999996</v>
      </c>
      <c r="N2201">
        <v>3.0003999999999999E-2</v>
      </c>
      <c r="O2201">
        <v>6.7065640000000002</v>
      </c>
      <c r="P2201">
        <v>3.042E-3</v>
      </c>
    </row>
    <row r="2202" spans="1:16" x14ac:dyDescent="0.2">
      <c r="A2202" t="s">
        <v>218</v>
      </c>
      <c r="B2202">
        <v>357</v>
      </c>
      <c r="C2202">
        <v>367</v>
      </c>
      <c r="D2202" t="s">
        <v>314</v>
      </c>
      <c r="G2202">
        <v>10</v>
      </c>
      <c r="H2202">
        <v>1386.7099000000001</v>
      </c>
      <c r="I2202" t="s">
        <v>24</v>
      </c>
      <c r="J2202">
        <v>5</v>
      </c>
      <c r="K2202">
        <v>1389.1734309999999</v>
      </c>
      <c r="L2202">
        <v>4.0830999999999999E-2</v>
      </c>
      <c r="M2202">
        <v>1.6032310000000001</v>
      </c>
      <c r="N2202">
        <v>4.7476999999999998E-2</v>
      </c>
      <c r="O2202">
        <v>6.7062189999999999</v>
      </c>
      <c r="P2202">
        <v>8.1429999999999992E-3</v>
      </c>
    </row>
    <row r="2203" spans="1:16" x14ac:dyDescent="0.2">
      <c r="A2203" t="s">
        <v>218</v>
      </c>
      <c r="B2203">
        <v>357</v>
      </c>
      <c r="C2203">
        <v>367</v>
      </c>
      <c r="D2203" t="s">
        <v>314</v>
      </c>
      <c r="G2203">
        <v>10</v>
      </c>
      <c r="H2203">
        <v>1386.7099000000001</v>
      </c>
      <c r="I2203" t="s">
        <v>24</v>
      </c>
      <c r="J2203">
        <v>50.000003999999997</v>
      </c>
      <c r="K2203">
        <v>1390.0520739999999</v>
      </c>
      <c r="L2203">
        <v>5.2824000000000003E-2</v>
      </c>
      <c r="M2203">
        <v>2.4818730000000002</v>
      </c>
      <c r="N2203">
        <v>5.8115E-2</v>
      </c>
      <c r="O2203">
        <v>6.6929030000000003</v>
      </c>
      <c r="P2203">
        <v>2.826E-3</v>
      </c>
    </row>
    <row r="2204" spans="1:16" x14ac:dyDescent="0.2">
      <c r="A2204" t="s">
        <v>218</v>
      </c>
      <c r="B2204">
        <v>357</v>
      </c>
      <c r="C2204">
        <v>367</v>
      </c>
      <c r="D2204" t="s">
        <v>314</v>
      </c>
      <c r="G2204">
        <v>10</v>
      </c>
      <c r="H2204">
        <v>1386.7099000000001</v>
      </c>
      <c r="I2204" t="s">
        <v>26</v>
      </c>
      <c r="J2204">
        <v>0</v>
      </c>
      <c r="K2204">
        <v>1387.570201</v>
      </c>
      <c r="L2204">
        <v>2.4226000000000001E-2</v>
      </c>
      <c r="M2204">
        <v>0</v>
      </c>
      <c r="N2204">
        <v>0</v>
      </c>
      <c r="O2204">
        <v>6.6872759999999998</v>
      </c>
      <c r="P2204">
        <v>2.2049999999999999E-3</v>
      </c>
    </row>
    <row r="2205" spans="1:16" x14ac:dyDescent="0.2">
      <c r="A2205" t="s">
        <v>218</v>
      </c>
      <c r="B2205">
        <v>357</v>
      </c>
      <c r="C2205">
        <v>367</v>
      </c>
      <c r="D2205" t="s">
        <v>314</v>
      </c>
      <c r="G2205">
        <v>10</v>
      </c>
      <c r="H2205">
        <v>1386.7099000000001</v>
      </c>
      <c r="I2205" t="s">
        <v>26</v>
      </c>
      <c r="J2205">
        <v>5.0000000000000001E-3</v>
      </c>
      <c r="K2205">
        <v>1387.802336</v>
      </c>
      <c r="L2205">
        <v>1.7828E-2</v>
      </c>
      <c r="M2205">
        <v>0.23213600000000001</v>
      </c>
      <c r="N2205">
        <v>3.0079000000000002E-2</v>
      </c>
      <c r="O2205">
        <v>6.7217419999999999</v>
      </c>
      <c r="P2205">
        <v>4.0169999999999997E-3</v>
      </c>
    </row>
    <row r="2206" spans="1:16" x14ac:dyDescent="0.2">
      <c r="A2206" t="s">
        <v>218</v>
      </c>
      <c r="B2206">
        <v>357</v>
      </c>
      <c r="C2206">
        <v>367</v>
      </c>
      <c r="D2206" t="s">
        <v>314</v>
      </c>
      <c r="G2206">
        <v>10</v>
      </c>
      <c r="H2206">
        <v>1386.7099000000001</v>
      </c>
      <c r="I2206" t="s">
        <v>26</v>
      </c>
      <c r="J2206">
        <v>0.05</v>
      </c>
      <c r="K2206">
        <v>1387.9581969999999</v>
      </c>
      <c r="L2206">
        <v>3.261E-2</v>
      </c>
      <c r="M2206">
        <v>0.38799699999999998</v>
      </c>
      <c r="N2206">
        <v>4.0624E-2</v>
      </c>
      <c r="O2206">
        <v>6.6837359999999997</v>
      </c>
      <c r="P2206">
        <v>5.6249999999999998E-3</v>
      </c>
    </row>
    <row r="2207" spans="1:16" x14ac:dyDescent="0.2">
      <c r="A2207" t="s">
        <v>218</v>
      </c>
      <c r="B2207">
        <v>357</v>
      </c>
      <c r="C2207">
        <v>367</v>
      </c>
      <c r="D2207" t="s">
        <v>314</v>
      </c>
      <c r="G2207">
        <v>10</v>
      </c>
      <c r="H2207">
        <v>1386.7099000000001</v>
      </c>
      <c r="I2207" t="s">
        <v>26</v>
      </c>
      <c r="J2207">
        <v>0.5</v>
      </c>
      <c r="K2207">
        <v>1388.457091</v>
      </c>
      <c r="L2207">
        <v>2.9805000000000002E-2</v>
      </c>
      <c r="M2207">
        <v>0.88688999999999996</v>
      </c>
      <c r="N2207">
        <v>3.8408999999999999E-2</v>
      </c>
      <c r="O2207">
        <v>6.7122080000000004</v>
      </c>
      <c r="P2207">
        <v>2.3050000000000002E-3</v>
      </c>
    </row>
    <row r="2208" spans="1:16" x14ac:dyDescent="0.2">
      <c r="A2208" t="s">
        <v>218</v>
      </c>
      <c r="B2208">
        <v>357</v>
      </c>
      <c r="C2208">
        <v>367</v>
      </c>
      <c r="D2208" t="s">
        <v>314</v>
      </c>
      <c r="G2208">
        <v>10</v>
      </c>
      <c r="H2208">
        <v>1386.7099000000001</v>
      </c>
      <c r="I2208" t="s">
        <v>26</v>
      </c>
      <c r="J2208">
        <v>5</v>
      </c>
      <c r="K2208">
        <v>1389.24999</v>
      </c>
      <c r="L2208">
        <v>3.4084000000000003E-2</v>
      </c>
      <c r="M2208">
        <v>1.679789</v>
      </c>
      <c r="N2208">
        <v>4.1817E-2</v>
      </c>
      <c r="O2208">
        <v>6.6988289999999999</v>
      </c>
      <c r="P2208">
        <v>2.624E-3</v>
      </c>
    </row>
    <row r="2209" spans="1:16" x14ac:dyDescent="0.2">
      <c r="A2209" t="s">
        <v>218</v>
      </c>
      <c r="B2209">
        <v>357</v>
      </c>
      <c r="C2209">
        <v>367</v>
      </c>
      <c r="D2209" t="s">
        <v>314</v>
      </c>
      <c r="G2209">
        <v>10</v>
      </c>
      <c r="H2209">
        <v>1386.7099000000001</v>
      </c>
      <c r="I2209" t="s">
        <v>26</v>
      </c>
      <c r="J2209">
        <v>50.000003999999997</v>
      </c>
      <c r="K2209">
        <v>1390.1710430000001</v>
      </c>
      <c r="L2209">
        <v>6.1709E-2</v>
      </c>
      <c r="M2209">
        <v>2.6008420000000001</v>
      </c>
      <c r="N2209">
        <v>6.6294000000000006E-2</v>
      </c>
      <c r="O2209">
        <v>6.6855099999999998</v>
      </c>
      <c r="P2209">
        <v>2.82E-3</v>
      </c>
    </row>
    <row r="2210" spans="1:16" x14ac:dyDescent="0.2">
      <c r="A2210" t="s">
        <v>218</v>
      </c>
      <c r="B2210">
        <v>359</v>
      </c>
      <c r="C2210">
        <v>365</v>
      </c>
      <c r="D2210" t="s">
        <v>315</v>
      </c>
      <c r="G2210">
        <v>6</v>
      </c>
      <c r="H2210">
        <v>900.505</v>
      </c>
      <c r="I2210" t="s">
        <v>24</v>
      </c>
      <c r="J2210">
        <v>0</v>
      </c>
      <c r="K2210">
        <v>901.07229299999995</v>
      </c>
      <c r="L2210">
        <v>3.2523999999999997E-2</v>
      </c>
      <c r="M2210">
        <v>0</v>
      </c>
      <c r="N2210">
        <v>0</v>
      </c>
      <c r="O2210">
        <v>4.2645860000000004</v>
      </c>
      <c r="P2210">
        <v>1.2899999999999999E-3</v>
      </c>
    </row>
    <row r="2211" spans="1:16" x14ac:dyDescent="0.2">
      <c r="A2211" t="s">
        <v>218</v>
      </c>
      <c r="B2211">
        <v>359</v>
      </c>
      <c r="C2211">
        <v>365</v>
      </c>
      <c r="D2211" t="s">
        <v>315</v>
      </c>
      <c r="G2211">
        <v>6</v>
      </c>
      <c r="H2211">
        <v>900.505</v>
      </c>
      <c r="I2211" t="s">
        <v>24</v>
      </c>
      <c r="J2211">
        <v>5.0000000000000001E-3</v>
      </c>
      <c r="K2211">
        <v>901.17277100000001</v>
      </c>
      <c r="L2211">
        <v>4.3993999999999998E-2</v>
      </c>
      <c r="M2211">
        <v>0.100477</v>
      </c>
      <c r="N2211">
        <v>5.4711000000000003E-2</v>
      </c>
      <c r="O2211">
        <v>4.2760290000000003</v>
      </c>
      <c r="P2211">
        <v>3.545E-3</v>
      </c>
    </row>
    <row r="2212" spans="1:16" x14ac:dyDescent="0.2">
      <c r="A2212" t="s">
        <v>218</v>
      </c>
      <c r="B2212">
        <v>359</v>
      </c>
      <c r="C2212">
        <v>365</v>
      </c>
      <c r="D2212" t="s">
        <v>315</v>
      </c>
      <c r="G2212">
        <v>6</v>
      </c>
      <c r="H2212">
        <v>900.505</v>
      </c>
      <c r="I2212" t="s">
        <v>24</v>
      </c>
      <c r="J2212">
        <v>0.05</v>
      </c>
      <c r="K2212">
        <v>901.20559800000001</v>
      </c>
      <c r="L2212">
        <v>5.3260000000000002E-2</v>
      </c>
      <c r="M2212">
        <v>0.13330400000000001</v>
      </c>
      <c r="N2212">
        <v>6.2406000000000003E-2</v>
      </c>
      <c r="O2212">
        <v>4.2819719999999997</v>
      </c>
      <c r="P2212">
        <v>4.0210000000000003E-3</v>
      </c>
    </row>
    <row r="2213" spans="1:16" x14ac:dyDescent="0.2">
      <c r="A2213" t="s">
        <v>218</v>
      </c>
      <c r="B2213">
        <v>359</v>
      </c>
      <c r="C2213">
        <v>365</v>
      </c>
      <c r="D2213" t="s">
        <v>315</v>
      </c>
      <c r="G2213">
        <v>6</v>
      </c>
      <c r="H2213">
        <v>900.505</v>
      </c>
      <c r="I2213" t="s">
        <v>24</v>
      </c>
      <c r="J2213">
        <v>0.5</v>
      </c>
      <c r="K2213">
        <v>901.35062100000005</v>
      </c>
      <c r="L2213">
        <v>4.6677999999999997E-2</v>
      </c>
      <c r="M2213">
        <v>0.27832800000000002</v>
      </c>
      <c r="N2213">
        <v>5.6890999999999997E-2</v>
      </c>
      <c r="O2213">
        <v>4.2806959999999998</v>
      </c>
      <c r="P2213">
        <v>1.709E-3</v>
      </c>
    </row>
    <row r="2214" spans="1:16" x14ac:dyDescent="0.2">
      <c r="A2214" t="s">
        <v>218</v>
      </c>
      <c r="B2214">
        <v>359</v>
      </c>
      <c r="C2214">
        <v>365</v>
      </c>
      <c r="D2214" t="s">
        <v>315</v>
      </c>
      <c r="G2214">
        <v>6</v>
      </c>
      <c r="H2214">
        <v>900.505</v>
      </c>
      <c r="I2214" t="s">
        <v>24</v>
      </c>
      <c r="J2214">
        <v>5</v>
      </c>
      <c r="K2214">
        <v>901.73196600000006</v>
      </c>
      <c r="L2214">
        <v>2.8721E-2</v>
      </c>
      <c r="M2214">
        <v>0.65967200000000004</v>
      </c>
      <c r="N2214">
        <v>4.3390999999999999E-2</v>
      </c>
      <c r="O2214">
        <v>4.2832270000000001</v>
      </c>
      <c r="P2214">
        <v>1.1055000000000001E-2</v>
      </c>
    </row>
    <row r="2215" spans="1:16" x14ac:dyDescent="0.2">
      <c r="A2215" t="s">
        <v>218</v>
      </c>
      <c r="B2215">
        <v>359</v>
      </c>
      <c r="C2215">
        <v>365</v>
      </c>
      <c r="D2215" t="s">
        <v>315</v>
      </c>
      <c r="G2215">
        <v>6</v>
      </c>
      <c r="H2215">
        <v>900.505</v>
      </c>
      <c r="I2215" t="s">
        <v>24</v>
      </c>
      <c r="J2215">
        <v>50.000003999999997</v>
      </c>
      <c r="K2215">
        <v>902.16436899999997</v>
      </c>
      <c r="L2215">
        <v>8.1691E-2</v>
      </c>
      <c r="M2215">
        <v>1.092076</v>
      </c>
      <c r="N2215">
        <v>8.7928000000000006E-2</v>
      </c>
      <c r="O2215">
        <v>4.280303</v>
      </c>
      <c r="P2215">
        <v>2.6389999999999999E-3</v>
      </c>
    </row>
    <row r="2216" spans="1:16" x14ac:dyDescent="0.2">
      <c r="A2216" t="s">
        <v>218</v>
      </c>
      <c r="B2216">
        <v>359</v>
      </c>
      <c r="C2216">
        <v>365</v>
      </c>
      <c r="D2216" t="s">
        <v>315</v>
      </c>
      <c r="G2216">
        <v>6</v>
      </c>
      <c r="H2216">
        <v>900.505</v>
      </c>
      <c r="I2216" t="s">
        <v>26</v>
      </c>
      <c r="J2216">
        <v>0</v>
      </c>
      <c r="K2216">
        <v>901.07229299999995</v>
      </c>
      <c r="L2216">
        <v>3.2523999999999997E-2</v>
      </c>
      <c r="M2216">
        <v>0</v>
      </c>
      <c r="N2216">
        <v>0</v>
      </c>
      <c r="O2216">
        <v>4.2645860000000004</v>
      </c>
      <c r="P2216">
        <v>1.2899999999999999E-3</v>
      </c>
    </row>
    <row r="2217" spans="1:16" x14ac:dyDescent="0.2">
      <c r="A2217" t="s">
        <v>218</v>
      </c>
      <c r="B2217">
        <v>359</v>
      </c>
      <c r="C2217">
        <v>365</v>
      </c>
      <c r="D2217" t="s">
        <v>315</v>
      </c>
      <c r="G2217">
        <v>6</v>
      </c>
      <c r="H2217">
        <v>900.505</v>
      </c>
      <c r="I2217" t="s">
        <v>26</v>
      </c>
      <c r="J2217">
        <v>5.0000000000000001E-3</v>
      </c>
      <c r="K2217">
        <v>901.18908299999998</v>
      </c>
      <c r="L2217">
        <v>5.7958000000000003E-2</v>
      </c>
      <c r="M2217">
        <v>0.116789</v>
      </c>
      <c r="N2217">
        <v>6.6460000000000005E-2</v>
      </c>
      <c r="O2217">
        <v>4.2850900000000003</v>
      </c>
      <c r="P2217">
        <v>4.9569999999999996E-3</v>
      </c>
    </row>
    <row r="2218" spans="1:16" x14ac:dyDescent="0.2">
      <c r="A2218" t="s">
        <v>218</v>
      </c>
      <c r="B2218">
        <v>359</v>
      </c>
      <c r="C2218">
        <v>365</v>
      </c>
      <c r="D2218" t="s">
        <v>315</v>
      </c>
      <c r="G2218">
        <v>6</v>
      </c>
      <c r="H2218">
        <v>900.505</v>
      </c>
      <c r="I2218" t="s">
        <v>26</v>
      </c>
      <c r="J2218">
        <v>0.05</v>
      </c>
      <c r="K2218">
        <v>901.22120099999995</v>
      </c>
      <c r="L2218">
        <v>2.7997000000000001E-2</v>
      </c>
      <c r="M2218">
        <v>0.14890800000000001</v>
      </c>
      <c r="N2218">
        <v>4.2915000000000002E-2</v>
      </c>
      <c r="O2218">
        <v>4.2760030000000002</v>
      </c>
      <c r="P2218">
        <v>7.94E-4</v>
      </c>
    </row>
    <row r="2219" spans="1:16" x14ac:dyDescent="0.2">
      <c r="A2219" t="s">
        <v>218</v>
      </c>
      <c r="B2219">
        <v>359</v>
      </c>
      <c r="C2219">
        <v>365</v>
      </c>
      <c r="D2219" t="s">
        <v>315</v>
      </c>
      <c r="G2219">
        <v>6</v>
      </c>
      <c r="H2219">
        <v>900.505</v>
      </c>
      <c r="I2219" t="s">
        <v>26</v>
      </c>
      <c r="J2219">
        <v>0.5</v>
      </c>
      <c r="K2219">
        <v>901.29623200000003</v>
      </c>
      <c r="L2219">
        <v>3.8963999999999999E-2</v>
      </c>
      <c r="M2219">
        <v>0.223938</v>
      </c>
      <c r="N2219">
        <v>5.0755000000000002E-2</v>
      </c>
      <c r="O2219">
        <v>4.2848750000000004</v>
      </c>
      <c r="P2219">
        <v>2.2629999999999998E-3</v>
      </c>
    </row>
    <row r="2220" spans="1:16" x14ac:dyDescent="0.2">
      <c r="A2220" t="s">
        <v>218</v>
      </c>
      <c r="B2220">
        <v>359</v>
      </c>
      <c r="C2220">
        <v>365</v>
      </c>
      <c r="D2220" t="s">
        <v>315</v>
      </c>
      <c r="G2220">
        <v>6</v>
      </c>
      <c r="H2220">
        <v>900.505</v>
      </c>
      <c r="I2220" t="s">
        <v>26</v>
      </c>
      <c r="J2220">
        <v>5</v>
      </c>
      <c r="K2220">
        <v>901.74956299999997</v>
      </c>
      <c r="L2220">
        <v>3.1498999999999999E-2</v>
      </c>
      <c r="M2220">
        <v>0.67727000000000004</v>
      </c>
      <c r="N2220">
        <v>4.5276999999999998E-2</v>
      </c>
      <c r="O2220">
        <v>4.2801780000000003</v>
      </c>
      <c r="P2220">
        <v>3.1449999999999998E-3</v>
      </c>
    </row>
    <row r="2221" spans="1:16" x14ac:dyDescent="0.2">
      <c r="A2221" t="s">
        <v>218</v>
      </c>
      <c r="B2221">
        <v>359</v>
      </c>
      <c r="C2221">
        <v>365</v>
      </c>
      <c r="D2221" t="s">
        <v>315</v>
      </c>
      <c r="G2221">
        <v>6</v>
      </c>
      <c r="H2221">
        <v>900.505</v>
      </c>
      <c r="I2221" t="s">
        <v>26</v>
      </c>
      <c r="J2221">
        <v>50.000003999999997</v>
      </c>
      <c r="K2221">
        <v>902.18265399999996</v>
      </c>
      <c r="L2221">
        <v>5.6786999999999997E-2</v>
      </c>
      <c r="M2221">
        <v>1.1103609999999999</v>
      </c>
      <c r="N2221">
        <v>6.5442E-2</v>
      </c>
      <c r="O2221">
        <v>4.2776529999999999</v>
      </c>
      <c r="P2221">
        <v>1.7799999999999999E-3</v>
      </c>
    </row>
    <row r="2222" spans="1:16" x14ac:dyDescent="0.2">
      <c r="A2222" t="s">
        <v>218</v>
      </c>
      <c r="B2222">
        <v>359</v>
      </c>
      <c r="C2222">
        <v>367</v>
      </c>
      <c r="D2222" t="s">
        <v>316</v>
      </c>
      <c r="G2222">
        <v>8</v>
      </c>
      <c r="H2222">
        <v>1146.6418000000001</v>
      </c>
      <c r="I2222" t="s">
        <v>24</v>
      </c>
      <c r="J2222">
        <v>0</v>
      </c>
      <c r="K2222">
        <v>1147.3203060000001</v>
      </c>
      <c r="L2222">
        <v>1.3243E-2</v>
      </c>
      <c r="M2222">
        <v>0</v>
      </c>
      <c r="N2222">
        <v>0</v>
      </c>
      <c r="O2222">
        <v>6.6769129999999999</v>
      </c>
      <c r="P2222">
        <v>5.13E-4</v>
      </c>
    </row>
    <row r="2223" spans="1:16" x14ac:dyDescent="0.2">
      <c r="A2223" t="s">
        <v>218</v>
      </c>
      <c r="B2223">
        <v>359</v>
      </c>
      <c r="C2223">
        <v>367</v>
      </c>
      <c r="D2223" t="s">
        <v>316</v>
      </c>
      <c r="G2223">
        <v>8</v>
      </c>
      <c r="H2223">
        <v>1146.6418000000001</v>
      </c>
      <c r="I2223" t="s">
        <v>24</v>
      </c>
      <c r="J2223">
        <v>5.0000000000000001E-3</v>
      </c>
      <c r="K2223">
        <v>1147.4571800000001</v>
      </c>
      <c r="L2223">
        <v>1.8092E-2</v>
      </c>
      <c r="M2223">
        <v>0.136874</v>
      </c>
      <c r="N2223">
        <v>2.2421E-2</v>
      </c>
      <c r="O2223">
        <v>6.6992539999999998</v>
      </c>
      <c r="P2223">
        <v>4.9870000000000001E-3</v>
      </c>
    </row>
    <row r="2224" spans="1:16" x14ac:dyDescent="0.2">
      <c r="A2224" t="s">
        <v>218</v>
      </c>
      <c r="B2224">
        <v>359</v>
      </c>
      <c r="C2224">
        <v>367</v>
      </c>
      <c r="D2224" t="s">
        <v>316</v>
      </c>
      <c r="G2224">
        <v>8</v>
      </c>
      <c r="H2224">
        <v>1146.6418000000001</v>
      </c>
      <c r="I2224" t="s">
        <v>24</v>
      </c>
      <c r="J2224">
        <v>0.05</v>
      </c>
      <c r="K2224">
        <v>1147.53305</v>
      </c>
      <c r="L2224">
        <v>2.1204000000000001E-2</v>
      </c>
      <c r="M2224">
        <v>0.21274299999999999</v>
      </c>
      <c r="N2224">
        <v>2.5000000000000001E-2</v>
      </c>
      <c r="O2224">
        <v>6.703074</v>
      </c>
      <c r="P2224">
        <v>3.1150000000000001E-3</v>
      </c>
    </row>
    <row r="2225" spans="1:16" x14ac:dyDescent="0.2">
      <c r="A2225" t="s">
        <v>218</v>
      </c>
      <c r="B2225">
        <v>359</v>
      </c>
      <c r="C2225">
        <v>367</v>
      </c>
      <c r="D2225" t="s">
        <v>316</v>
      </c>
      <c r="G2225">
        <v>8</v>
      </c>
      <c r="H2225">
        <v>1146.6418000000001</v>
      </c>
      <c r="I2225" t="s">
        <v>24</v>
      </c>
      <c r="J2225">
        <v>0.5</v>
      </c>
      <c r="K2225">
        <v>1147.807239</v>
      </c>
      <c r="L2225">
        <v>1.4465E-2</v>
      </c>
      <c r="M2225">
        <v>0.486933</v>
      </c>
      <c r="N2225">
        <v>1.9612000000000001E-2</v>
      </c>
      <c r="O2225">
        <v>6.6967140000000001</v>
      </c>
      <c r="P2225">
        <v>1.353E-3</v>
      </c>
    </row>
    <row r="2226" spans="1:16" x14ac:dyDescent="0.2">
      <c r="A2226" t="s">
        <v>218</v>
      </c>
      <c r="B2226">
        <v>359</v>
      </c>
      <c r="C2226">
        <v>367</v>
      </c>
      <c r="D2226" t="s">
        <v>316</v>
      </c>
      <c r="G2226">
        <v>8</v>
      </c>
      <c r="H2226">
        <v>1146.6418000000001</v>
      </c>
      <c r="I2226" t="s">
        <v>24</v>
      </c>
      <c r="J2226">
        <v>5</v>
      </c>
      <c r="K2226">
        <v>1148.4294339999999</v>
      </c>
      <c r="L2226">
        <v>5.5593999999999998E-2</v>
      </c>
      <c r="M2226">
        <v>1.1091279999999999</v>
      </c>
      <c r="N2226">
        <v>5.7148999999999998E-2</v>
      </c>
      <c r="O2226">
        <v>6.6988300000000001</v>
      </c>
      <c r="P2226">
        <v>8.2740000000000001E-3</v>
      </c>
    </row>
    <row r="2227" spans="1:16" x14ac:dyDescent="0.2">
      <c r="A2227" t="s">
        <v>218</v>
      </c>
      <c r="B2227">
        <v>359</v>
      </c>
      <c r="C2227">
        <v>367</v>
      </c>
      <c r="D2227" t="s">
        <v>316</v>
      </c>
      <c r="G2227">
        <v>8</v>
      </c>
      <c r="H2227">
        <v>1146.6418000000001</v>
      </c>
      <c r="I2227" t="s">
        <v>24</v>
      </c>
      <c r="J2227">
        <v>50.000003999999997</v>
      </c>
      <c r="K2227">
        <v>1149.0475140000001</v>
      </c>
      <c r="L2227">
        <v>3.4566E-2</v>
      </c>
      <c r="M2227">
        <v>1.7272080000000001</v>
      </c>
      <c r="N2227">
        <v>3.7016E-2</v>
      </c>
      <c r="O2227">
        <v>6.6944809999999997</v>
      </c>
      <c r="P2227">
        <v>1.9689999999999998E-3</v>
      </c>
    </row>
    <row r="2228" spans="1:16" x14ac:dyDescent="0.2">
      <c r="A2228" t="s">
        <v>218</v>
      </c>
      <c r="B2228">
        <v>359</v>
      </c>
      <c r="C2228">
        <v>367</v>
      </c>
      <c r="D2228" t="s">
        <v>316</v>
      </c>
      <c r="G2228">
        <v>8</v>
      </c>
      <c r="H2228">
        <v>1146.6418000000001</v>
      </c>
      <c r="I2228" t="s">
        <v>26</v>
      </c>
      <c r="J2228">
        <v>0</v>
      </c>
      <c r="K2228">
        <v>1147.3203060000001</v>
      </c>
      <c r="L2228">
        <v>1.3243E-2</v>
      </c>
      <c r="M2228">
        <v>0</v>
      </c>
      <c r="N2228">
        <v>0</v>
      </c>
      <c r="O2228">
        <v>6.6769129999999999</v>
      </c>
      <c r="P2228">
        <v>5.13E-4</v>
      </c>
    </row>
    <row r="2229" spans="1:16" x14ac:dyDescent="0.2">
      <c r="A2229" t="s">
        <v>218</v>
      </c>
      <c r="B2229">
        <v>359</v>
      </c>
      <c r="C2229">
        <v>367</v>
      </c>
      <c r="D2229" t="s">
        <v>316</v>
      </c>
      <c r="G2229">
        <v>8</v>
      </c>
      <c r="H2229">
        <v>1146.6418000000001</v>
      </c>
      <c r="I2229" t="s">
        <v>26</v>
      </c>
      <c r="J2229">
        <v>5.0000000000000001E-3</v>
      </c>
      <c r="K2229">
        <v>1147.458631</v>
      </c>
      <c r="L2229">
        <v>1.2414E-2</v>
      </c>
      <c r="M2229">
        <v>0.138325</v>
      </c>
      <c r="N2229">
        <v>1.8152000000000001E-2</v>
      </c>
      <c r="O2229">
        <v>6.706836</v>
      </c>
      <c r="P2229">
        <v>5.0879999999999996E-3</v>
      </c>
    </row>
    <row r="2230" spans="1:16" x14ac:dyDescent="0.2">
      <c r="A2230" t="s">
        <v>218</v>
      </c>
      <c r="B2230">
        <v>359</v>
      </c>
      <c r="C2230">
        <v>367</v>
      </c>
      <c r="D2230" t="s">
        <v>316</v>
      </c>
      <c r="G2230">
        <v>8</v>
      </c>
      <c r="H2230">
        <v>1146.6418000000001</v>
      </c>
      <c r="I2230" t="s">
        <v>26</v>
      </c>
      <c r="J2230">
        <v>0.05</v>
      </c>
      <c r="K2230">
        <v>1147.58474</v>
      </c>
      <c r="L2230">
        <v>9.6460000000000001E-3</v>
      </c>
      <c r="M2230">
        <v>0.264434</v>
      </c>
      <c r="N2230">
        <v>1.6383999999999999E-2</v>
      </c>
      <c r="O2230">
        <v>6.6858690000000003</v>
      </c>
      <c r="P2230">
        <v>1.4729999999999999E-3</v>
      </c>
    </row>
    <row r="2231" spans="1:16" x14ac:dyDescent="0.2">
      <c r="A2231" t="s">
        <v>218</v>
      </c>
      <c r="B2231">
        <v>359</v>
      </c>
      <c r="C2231">
        <v>367</v>
      </c>
      <c r="D2231" t="s">
        <v>316</v>
      </c>
      <c r="G2231">
        <v>8</v>
      </c>
      <c r="H2231">
        <v>1146.6418000000001</v>
      </c>
      <c r="I2231" t="s">
        <v>26</v>
      </c>
      <c r="J2231">
        <v>0.5</v>
      </c>
      <c r="K2231">
        <v>1147.980984</v>
      </c>
      <c r="L2231">
        <v>7.4900000000000001E-3</v>
      </c>
      <c r="M2231">
        <v>0.66067799999999999</v>
      </c>
      <c r="N2231">
        <v>1.5214999999999999E-2</v>
      </c>
      <c r="O2231">
        <v>6.7009740000000004</v>
      </c>
      <c r="P2231">
        <v>1.4220000000000001E-3</v>
      </c>
    </row>
    <row r="2232" spans="1:16" x14ac:dyDescent="0.2">
      <c r="A2232" t="s">
        <v>218</v>
      </c>
      <c r="B2232">
        <v>359</v>
      </c>
      <c r="C2232">
        <v>367</v>
      </c>
      <c r="D2232" t="s">
        <v>316</v>
      </c>
      <c r="G2232">
        <v>8</v>
      </c>
      <c r="H2232">
        <v>1146.6418000000001</v>
      </c>
      <c r="I2232" t="s">
        <v>26</v>
      </c>
      <c r="J2232">
        <v>5</v>
      </c>
      <c r="K2232">
        <v>1148.5548960000001</v>
      </c>
      <c r="L2232">
        <v>2.3702000000000001E-2</v>
      </c>
      <c r="M2232">
        <v>1.2345900000000001</v>
      </c>
      <c r="N2232">
        <v>2.7151000000000002E-2</v>
      </c>
      <c r="O2232">
        <v>6.6958520000000004</v>
      </c>
      <c r="P2232">
        <v>3.9290000000000002E-3</v>
      </c>
    </row>
    <row r="2233" spans="1:16" x14ac:dyDescent="0.2">
      <c r="A2233" t="s">
        <v>218</v>
      </c>
      <c r="B2233">
        <v>359</v>
      </c>
      <c r="C2233">
        <v>367</v>
      </c>
      <c r="D2233" t="s">
        <v>316</v>
      </c>
      <c r="G2233">
        <v>8</v>
      </c>
      <c r="H2233">
        <v>1146.6418000000001</v>
      </c>
      <c r="I2233" t="s">
        <v>26</v>
      </c>
      <c r="J2233">
        <v>50.000003999999997</v>
      </c>
      <c r="K2233">
        <v>1149.1675190000001</v>
      </c>
      <c r="L2233">
        <v>2.0372000000000001E-2</v>
      </c>
      <c r="M2233">
        <v>1.847213</v>
      </c>
      <c r="N2233">
        <v>2.4299000000000001E-2</v>
      </c>
      <c r="O2233">
        <v>6.6900320000000004</v>
      </c>
      <c r="P2233">
        <v>1.8879999999999999E-3</v>
      </c>
    </row>
    <row r="2234" spans="1:16" x14ac:dyDescent="0.2">
      <c r="A2234" t="s">
        <v>218</v>
      </c>
      <c r="B2234">
        <v>360</v>
      </c>
      <c r="C2234">
        <v>367</v>
      </c>
      <c r="D2234" t="s">
        <v>317</v>
      </c>
      <c r="G2234">
        <v>7</v>
      </c>
      <c r="H2234">
        <v>999.57339999999999</v>
      </c>
      <c r="I2234" t="s">
        <v>24</v>
      </c>
      <c r="J2234">
        <v>0</v>
      </c>
      <c r="K2234">
        <v>1000.179635</v>
      </c>
      <c r="L2234">
        <v>1.6747000000000001E-2</v>
      </c>
      <c r="M2234">
        <v>0</v>
      </c>
      <c r="N2234">
        <v>0</v>
      </c>
      <c r="O2234">
        <v>6.0078050000000003</v>
      </c>
      <c r="P2234">
        <v>1.1329999999999999E-3</v>
      </c>
    </row>
    <row r="2235" spans="1:16" x14ac:dyDescent="0.2">
      <c r="A2235" t="s">
        <v>218</v>
      </c>
      <c r="B2235">
        <v>360</v>
      </c>
      <c r="C2235">
        <v>367</v>
      </c>
      <c r="D2235" t="s">
        <v>317</v>
      </c>
      <c r="G2235">
        <v>7</v>
      </c>
      <c r="H2235">
        <v>999.57339999999999</v>
      </c>
      <c r="I2235" t="s">
        <v>24</v>
      </c>
      <c r="J2235">
        <v>5.0000000000000001E-3</v>
      </c>
      <c r="K2235">
        <v>1000.247792</v>
      </c>
      <c r="L2235">
        <v>2.7283000000000002E-2</v>
      </c>
      <c r="M2235">
        <v>6.8156999999999995E-2</v>
      </c>
      <c r="N2235">
        <v>3.2013E-2</v>
      </c>
      <c r="O2235">
        <v>6.0302600000000002</v>
      </c>
      <c r="P2235">
        <v>5.3709999999999999E-3</v>
      </c>
    </row>
    <row r="2236" spans="1:16" x14ac:dyDescent="0.2">
      <c r="A2236" t="s">
        <v>218</v>
      </c>
      <c r="B2236">
        <v>360</v>
      </c>
      <c r="C2236">
        <v>367</v>
      </c>
      <c r="D2236" t="s">
        <v>317</v>
      </c>
      <c r="G2236">
        <v>7</v>
      </c>
      <c r="H2236">
        <v>999.57339999999999</v>
      </c>
      <c r="I2236" t="s">
        <v>24</v>
      </c>
      <c r="J2236">
        <v>0.05</v>
      </c>
      <c r="K2236">
        <v>1000.331321</v>
      </c>
      <c r="L2236">
        <v>2.2714000000000002E-2</v>
      </c>
      <c r="M2236">
        <v>0.15168599999999999</v>
      </c>
      <c r="N2236">
        <v>2.8219999999999999E-2</v>
      </c>
      <c r="O2236">
        <v>6.0341659999999999</v>
      </c>
      <c r="P2236">
        <v>4.6750000000000003E-3</v>
      </c>
    </row>
    <row r="2237" spans="1:16" x14ac:dyDescent="0.2">
      <c r="A2237" t="s">
        <v>218</v>
      </c>
      <c r="B2237">
        <v>360</v>
      </c>
      <c r="C2237">
        <v>367</v>
      </c>
      <c r="D2237" t="s">
        <v>317</v>
      </c>
      <c r="G2237">
        <v>7</v>
      </c>
      <c r="H2237">
        <v>999.57339999999999</v>
      </c>
      <c r="I2237" t="s">
        <v>24</v>
      </c>
      <c r="J2237">
        <v>0.5</v>
      </c>
      <c r="K2237">
        <v>1000.5331640000001</v>
      </c>
      <c r="L2237">
        <v>2.2068000000000001E-2</v>
      </c>
      <c r="M2237">
        <v>0.35352800000000001</v>
      </c>
      <c r="N2237">
        <v>2.7702999999999998E-2</v>
      </c>
      <c r="O2237">
        <v>6.0307060000000003</v>
      </c>
      <c r="P2237">
        <v>1.062E-3</v>
      </c>
    </row>
    <row r="2238" spans="1:16" x14ac:dyDescent="0.2">
      <c r="A2238" t="s">
        <v>218</v>
      </c>
      <c r="B2238">
        <v>360</v>
      </c>
      <c r="C2238">
        <v>367</v>
      </c>
      <c r="D2238" t="s">
        <v>317</v>
      </c>
      <c r="G2238">
        <v>7</v>
      </c>
      <c r="H2238">
        <v>999.57339999999999</v>
      </c>
      <c r="I2238" t="s">
        <v>24</v>
      </c>
      <c r="J2238">
        <v>5</v>
      </c>
      <c r="K2238">
        <v>1001.005751</v>
      </c>
      <c r="L2238">
        <v>1.3474E-2</v>
      </c>
      <c r="M2238">
        <v>0.82611599999999996</v>
      </c>
      <c r="N2238">
        <v>2.1495E-2</v>
      </c>
      <c r="O2238">
        <v>6.0315380000000003</v>
      </c>
      <c r="P2238">
        <v>8.2590000000000007E-3</v>
      </c>
    </row>
    <row r="2239" spans="1:16" x14ac:dyDescent="0.2">
      <c r="A2239" t="s">
        <v>218</v>
      </c>
      <c r="B2239">
        <v>360</v>
      </c>
      <c r="C2239">
        <v>367</v>
      </c>
      <c r="D2239" t="s">
        <v>317</v>
      </c>
      <c r="G2239">
        <v>7</v>
      </c>
      <c r="H2239">
        <v>999.57339999999999</v>
      </c>
      <c r="I2239" t="s">
        <v>24</v>
      </c>
      <c r="J2239">
        <v>50.000003999999997</v>
      </c>
      <c r="K2239">
        <v>1001.330495</v>
      </c>
      <c r="L2239">
        <v>3.9975999999999998E-2</v>
      </c>
      <c r="M2239">
        <v>1.1508590000000001</v>
      </c>
      <c r="N2239">
        <v>4.3341999999999999E-2</v>
      </c>
      <c r="O2239">
        <v>6.0264930000000003</v>
      </c>
      <c r="P2239">
        <v>7.94E-4</v>
      </c>
    </row>
    <row r="2240" spans="1:16" x14ac:dyDescent="0.2">
      <c r="A2240" t="s">
        <v>218</v>
      </c>
      <c r="B2240">
        <v>360</v>
      </c>
      <c r="C2240">
        <v>367</v>
      </c>
      <c r="D2240" t="s">
        <v>317</v>
      </c>
      <c r="G2240">
        <v>7</v>
      </c>
      <c r="H2240">
        <v>999.57339999999999</v>
      </c>
      <c r="I2240" t="s">
        <v>26</v>
      </c>
      <c r="J2240">
        <v>0</v>
      </c>
      <c r="K2240">
        <v>1000.179635</v>
      </c>
      <c r="L2240">
        <v>1.6747000000000001E-2</v>
      </c>
      <c r="M2240">
        <v>0</v>
      </c>
      <c r="N2240">
        <v>0</v>
      </c>
      <c r="O2240">
        <v>6.0078050000000003</v>
      </c>
      <c r="P2240">
        <v>1.1329999999999999E-3</v>
      </c>
    </row>
    <row r="2241" spans="1:16" x14ac:dyDescent="0.2">
      <c r="A2241" t="s">
        <v>218</v>
      </c>
      <c r="B2241">
        <v>360</v>
      </c>
      <c r="C2241">
        <v>367</v>
      </c>
      <c r="D2241" t="s">
        <v>317</v>
      </c>
      <c r="G2241">
        <v>7</v>
      </c>
      <c r="H2241">
        <v>999.57339999999999</v>
      </c>
      <c r="I2241" t="s">
        <v>26</v>
      </c>
      <c r="J2241">
        <v>5.0000000000000001E-3</v>
      </c>
      <c r="K2241">
        <v>1000.257282</v>
      </c>
      <c r="L2241">
        <v>3.9699999999999996E-3</v>
      </c>
      <c r="M2241">
        <v>7.7646999999999994E-2</v>
      </c>
      <c r="N2241">
        <v>1.7211000000000001E-2</v>
      </c>
      <c r="O2241">
        <v>6.0397400000000001</v>
      </c>
      <c r="P2241">
        <v>4.6020000000000002E-3</v>
      </c>
    </row>
    <row r="2242" spans="1:16" x14ac:dyDescent="0.2">
      <c r="A2242" t="s">
        <v>218</v>
      </c>
      <c r="B2242">
        <v>360</v>
      </c>
      <c r="C2242">
        <v>367</v>
      </c>
      <c r="D2242" t="s">
        <v>317</v>
      </c>
      <c r="G2242">
        <v>7</v>
      </c>
      <c r="H2242">
        <v>999.57339999999999</v>
      </c>
      <c r="I2242" t="s">
        <v>26</v>
      </c>
      <c r="J2242">
        <v>0.05</v>
      </c>
      <c r="K2242">
        <v>1000.369051</v>
      </c>
      <c r="L2242">
        <v>1.2984000000000001E-2</v>
      </c>
      <c r="M2242">
        <v>0.189416</v>
      </c>
      <c r="N2242">
        <v>2.1191000000000002E-2</v>
      </c>
      <c r="O2242">
        <v>6.0230589999999999</v>
      </c>
      <c r="P2242">
        <v>6.6799999999999997E-4</v>
      </c>
    </row>
    <row r="2243" spans="1:16" x14ac:dyDescent="0.2">
      <c r="A2243" t="s">
        <v>218</v>
      </c>
      <c r="B2243">
        <v>360</v>
      </c>
      <c r="C2243">
        <v>367</v>
      </c>
      <c r="D2243" t="s">
        <v>317</v>
      </c>
      <c r="G2243">
        <v>7</v>
      </c>
      <c r="H2243">
        <v>999.57339999999999</v>
      </c>
      <c r="I2243" t="s">
        <v>26</v>
      </c>
      <c r="J2243">
        <v>0.5</v>
      </c>
      <c r="K2243">
        <v>1000.693185</v>
      </c>
      <c r="L2243">
        <v>6.0700000000000001E-4</v>
      </c>
      <c r="M2243">
        <v>0.51354999999999995</v>
      </c>
      <c r="N2243">
        <v>1.6757999999999999E-2</v>
      </c>
      <c r="O2243">
        <v>6.036143</v>
      </c>
      <c r="P2243">
        <v>1.405E-3</v>
      </c>
    </row>
    <row r="2244" spans="1:16" x14ac:dyDescent="0.2">
      <c r="A2244" t="s">
        <v>218</v>
      </c>
      <c r="B2244">
        <v>360</v>
      </c>
      <c r="C2244">
        <v>367</v>
      </c>
      <c r="D2244" t="s">
        <v>317</v>
      </c>
      <c r="G2244">
        <v>7</v>
      </c>
      <c r="H2244">
        <v>999.57339999999999</v>
      </c>
      <c r="I2244" t="s">
        <v>26</v>
      </c>
      <c r="J2244">
        <v>5</v>
      </c>
      <c r="K2244">
        <v>1001.058841</v>
      </c>
      <c r="L2244">
        <v>1.9715E-2</v>
      </c>
      <c r="M2244">
        <v>0.87920600000000004</v>
      </c>
      <c r="N2244">
        <v>2.5867999999999999E-2</v>
      </c>
      <c r="O2244">
        <v>6.0291689999999996</v>
      </c>
      <c r="P2244">
        <v>2.97E-3</v>
      </c>
    </row>
    <row r="2245" spans="1:16" x14ac:dyDescent="0.2">
      <c r="A2245" t="s">
        <v>218</v>
      </c>
      <c r="B2245">
        <v>360</v>
      </c>
      <c r="C2245">
        <v>367</v>
      </c>
      <c r="D2245" t="s">
        <v>317</v>
      </c>
      <c r="G2245">
        <v>7</v>
      </c>
      <c r="H2245">
        <v>999.57339999999999</v>
      </c>
      <c r="I2245" t="s">
        <v>26</v>
      </c>
      <c r="J2245">
        <v>50.000003999999997</v>
      </c>
      <c r="K2245">
        <v>1001.351854</v>
      </c>
      <c r="L2245">
        <v>1.7052000000000001E-2</v>
      </c>
      <c r="M2245">
        <v>1.1722189999999999</v>
      </c>
      <c r="N2245">
        <v>2.3900000000000001E-2</v>
      </c>
      <c r="O2245">
        <v>6.0267020000000002</v>
      </c>
      <c r="P2245">
        <v>1.3159999999999999E-3</v>
      </c>
    </row>
    <row r="2246" spans="1:16" x14ac:dyDescent="0.2">
      <c r="A2246" t="s">
        <v>218</v>
      </c>
      <c r="B2246">
        <v>366</v>
      </c>
      <c r="C2246">
        <v>386</v>
      </c>
      <c r="D2246" t="s">
        <v>318</v>
      </c>
      <c r="G2246">
        <v>20</v>
      </c>
      <c r="H2246">
        <v>2189.0403999999999</v>
      </c>
      <c r="I2246" t="s">
        <v>24</v>
      </c>
      <c r="J2246">
        <v>0</v>
      </c>
      <c r="K2246">
        <v>2190.3282899999999</v>
      </c>
      <c r="L2246">
        <v>2.3345000000000001E-2</v>
      </c>
      <c r="M2246">
        <v>0</v>
      </c>
      <c r="N2246">
        <v>0</v>
      </c>
      <c r="O2246">
        <v>6.8814229999999998</v>
      </c>
      <c r="P2246">
        <v>5.2899999999999996E-4</v>
      </c>
    </row>
    <row r="2247" spans="1:16" x14ac:dyDescent="0.2">
      <c r="A2247" t="s">
        <v>218</v>
      </c>
      <c r="B2247">
        <v>366</v>
      </c>
      <c r="C2247">
        <v>386</v>
      </c>
      <c r="D2247" t="s">
        <v>318</v>
      </c>
      <c r="G2247">
        <v>20</v>
      </c>
      <c r="H2247">
        <v>2189.0403999999999</v>
      </c>
      <c r="I2247" t="s">
        <v>24</v>
      </c>
      <c r="J2247">
        <v>5.0000000000000001E-3</v>
      </c>
      <c r="K2247">
        <v>2195.1700340000002</v>
      </c>
      <c r="L2247">
        <v>0.21181800000000001</v>
      </c>
      <c r="M2247">
        <v>4.8417440000000003</v>
      </c>
      <c r="N2247">
        <v>0.21310100000000001</v>
      </c>
      <c r="O2247">
        <v>6.8947859999999999</v>
      </c>
      <c r="P2247">
        <v>3.9220000000000001E-3</v>
      </c>
    </row>
    <row r="2248" spans="1:16" x14ac:dyDescent="0.2">
      <c r="A2248" t="s">
        <v>218</v>
      </c>
      <c r="B2248">
        <v>366</v>
      </c>
      <c r="C2248">
        <v>386</v>
      </c>
      <c r="D2248" t="s">
        <v>318</v>
      </c>
      <c r="G2248">
        <v>20</v>
      </c>
      <c r="H2248">
        <v>2189.0403999999999</v>
      </c>
      <c r="I2248" t="s">
        <v>24</v>
      </c>
      <c r="J2248">
        <v>0.05</v>
      </c>
      <c r="K2248">
        <v>2195.7801770000001</v>
      </c>
      <c r="L2248">
        <v>0.221056</v>
      </c>
      <c r="M2248">
        <v>5.4518870000000001</v>
      </c>
      <c r="N2248">
        <v>0.22228500000000001</v>
      </c>
      <c r="O2248">
        <v>6.8966609999999999</v>
      </c>
      <c r="P2248">
        <v>3.1679999999999998E-3</v>
      </c>
    </row>
    <row r="2249" spans="1:16" x14ac:dyDescent="0.2">
      <c r="A2249" t="s">
        <v>218</v>
      </c>
      <c r="B2249">
        <v>366</v>
      </c>
      <c r="C2249">
        <v>386</v>
      </c>
      <c r="D2249" t="s">
        <v>318</v>
      </c>
      <c r="G2249">
        <v>20</v>
      </c>
      <c r="H2249">
        <v>2189.0403999999999</v>
      </c>
      <c r="I2249" t="s">
        <v>24</v>
      </c>
      <c r="J2249">
        <v>0.5</v>
      </c>
      <c r="K2249">
        <v>2195.9363659999999</v>
      </c>
      <c r="L2249">
        <v>0.19844100000000001</v>
      </c>
      <c r="M2249">
        <v>5.6080759999999996</v>
      </c>
      <c r="N2249">
        <v>0.19980899999999999</v>
      </c>
      <c r="O2249">
        <v>6.8897449999999996</v>
      </c>
      <c r="P2249">
        <v>1.2229999999999999E-3</v>
      </c>
    </row>
    <row r="2250" spans="1:16" x14ac:dyDescent="0.2">
      <c r="A2250" t="s">
        <v>218</v>
      </c>
      <c r="B2250">
        <v>366</v>
      </c>
      <c r="C2250">
        <v>386</v>
      </c>
      <c r="D2250" t="s">
        <v>318</v>
      </c>
      <c r="G2250">
        <v>20</v>
      </c>
      <c r="H2250">
        <v>2189.0403999999999</v>
      </c>
      <c r="I2250" t="s">
        <v>24</v>
      </c>
      <c r="J2250">
        <v>5</v>
      </c>
      <c r="K2250">
        <v>2195.8811519999999</v>
      </c>
      <c r="L2250">
        <v>0.20370099999999999</v>
      </c>
      <c r="M2250">
        <v>5.552861</v>
      </c>
      <c r="N2250">
        <v>0.205035</v>
      </c>
      <c r="O2250">
        <v>6.8943409999999998</v>
      </c>
      <c r="P2250">
        <v>8.8640000000000004E-3</v>
      </c>
    </row>
    <row r="2251" spans="1:16" x14ac:dyDescent="0.2">
      <c r="A2251" t="s">
        <v>218</v>
      </c>
      <c r="B2251">
        <v>366</v>
      </c>
      <c r="C2251">
        <v>386</v>
      </c>
      <c r="D2251" t="s">
        <v>318</v>
      </c>
      <c r="G2251">
        <v>20</v>
      </c>
      <c r="H2251">
        <v>2189.0403999999999</v>
      </c>
      <c r="I2251" t="s">
        <v>24</v>
      </c>
      <c r="J2251">
        <v>50.000003999999997</v>
      </c>
      <c r="K2251">
        <v>2195.9522259999999</v>
      </c>
      <c r="L2251">
        <v>0.14747099999999999</v>
      </c>
      <c r="M2251">
        <v>5.6239359999999996</v>
      </c>
      <c r="N2251">
        <v>0.149307</v>
      </c>
      <c r="O2251">
        <v>6.891921</v>
      </c>
      <c r="P2251">
        <v>2.202E-3</v>
      </c>
    </row>
    <row r="2252" spans="1:16" x14ac:dyDescent="0.2">
      <c r="A2252" t="s">
        <v>218</v>
      </c>
      <c r="B2252">
        <v>366</v>
      </c>
      <c r="C2252">
        <v>386</v>
      </c>
      <c r="D2252" t="s">
        <v>318</v>
      </c>
      <c r="G2252">
        <v>20</v>
      </c>
      <c r="H2252">
        <v>2189.0403999999999</v>
      </c>
      <c r="I2252" t="s">
        <v>26</v>
      </c>
      <c r="J2252">
        <v>0</v>
      </c>
      <c r="K2252">
        <v>2190.3282899999999</v>
      </c>
      <c r="L2252">
        <v>2.3345000000000001E-2</v>
      </c>
      <c r="M2252">
        <v>0</v>
      </c>
      <c r="N2252">
        <v>0</v>
      </c>
      <c r="O2252">
        <v>6.8814229999999998</v>
      </c>
      <c r="P2252">
        <v>5.2899999999999996E-4</v>
      </c>
    </row>
    <row r="2253" spans="1:16" x14ac:dyDescent="0.2">
      <c r="A2253" t="s">
        <v>218</v>
      </c>
      <c r="B2253">
        <v>366</v>
      </c>
      <c r="C2253">
        <v>386</v>
      </c>
      <c r="D2253" t="s">
        <v>318</v>
      </c>
      <c r="G2253">
        <v>20</v>
      </c>
      <c r="H2253">
        <v>2189.0403999999999</v>
      </c>
      <c r="I2253" t="s">
        <v>26</v>
      </c>
      <c r="J2253">
        <v>5.0000000000000001E-3</v>
      </c>
      <c r="K2253">
        <v>2195.2362309999999</v>
      </c>
      <c r="L2253">
        <v>0.17693800000000001</v>
      </c>
      <c r="M2253">
        <v>4.90794</v>
      </c>
      <c r="N2253">
        <v>0.17847199999999999</v>
      </c>
      <c r="O2253">
        <v>6.9008430000000001</v>
      </c>
      <c r="P2253">
        <v>4.5139999999999998E-3</v>
      </c>
    </row>
    <row r="2254" spans="1:16" x14ac:dyDescent="0.2">
      <c r="A2254" t="s">
        <v>218</v>
      </c>
      <c r="B2254">
        <v>366</v>
      </c>
      <c r="C2254">
        <v>386</v>
      </c>
      <c r="D2254" t="s">
        <v>318</v>
      </c>
      <c r="G2254">
        <v>20</v>
      </c>
      <c r="H2254">
        <v>2189.0403999999999</v>
      </c>
      <c r="I2254" t="s">
        <v>26</v>
      </c>
      <c r="J2254">
        <v>0.05</v>
      </c>
      <c r="K2254">
        <v>2195.8310419999998</v>
      </c>
      <c r="L2254">
        <v>0.22563900000000001</v>
      </c>
      <c r="M2254">
        <v>5.5027520000000001</v>
      </c>
      <c r="N2254">
        <v>0.22684299999999999</v>
      </c>
      <c r="O2254">
        <v>6.8824300000000003</v>
      </c>
      <c r="P2254">
        <v>1.6980000000000001E-3</v>
      </c>
    </row>
    <row r="2255" spans="1:16" x14ac:dyDescent="0.2">
      <c r="A2255" t="s">
        <v>218</v>
      </c>
      <c r="B2255">
        <v>366</v>
      </c>
      <c r="C2255">
        <v>386</v>
      </c>
      <c r="D2255" t="s">
        <v>318</v>
      </c>
      <c r="G2255">
        <v>20</v>
      </c>
      <c r="H2255">
        <v>2189.0403999999999</v>
      </c>
      <c r="I2255" t="s">
        <v>26</v>
      </c>
      <c r="J2255">
        <v>0.5</v>
      </c>
      <c r="K2255">
        <v>2195.9326500000002</v>
      </c>
      <c r="L2255">
        <v>0.15299099999999999</v>
      </c>
      <c r="M2255">
        <v>5.6043599999999998</v>
      </c>
      <c r="N2255">
        <v>0.15476200000000001</v>
      </c>
      <c r="O2255">
        <v>6.8945569999999998</v>
      </c>
      <c r="P2255">
        <v>1.2769999999999999E-3</v>
      </c>
    </row>
    <row r="2256" spans="1:16" x14ac:dyDescent="0.2">
      <c r="A2256" t="s">
        <v>218</v>
      </c>
      <c r="B2256">
        <v>366</v>
      </c>
      <c r="C2256">
        <v>386</v>
      </c>
      <c r="D2256" t="s">
        <v>318</v>
      </c>
      <c r="G2256">
        <v>20</v>
      </c>
      <c r="H2256">
        <v>2189.0403999999999</v>
      </c>
      <c r="I2256" t="s">
        <v>26</v>
      </c>
      <c r="J2256">
        <v>5</v>
      </c>
      <c r="K2256">
        <v>2195.9221849999999</v>
      </c>
      <c r="L2256">
        <v>0.12892100000000001</v>
      </c>
      <c r="M2256">
        <v>5.5938939999999997</v>
      </c>
      <c r="N2256">
        <v>0.131018</v>
      </c>
      <c r="O2256">
        <v>6.8914150000000003</v>
      </c>
      <c r="P2256">
        <v>2.3440000000000002E-3</v>
      </c>
    </row>
    <row r="2257" spans="1:16" x14ac:dyDescent="0.2">
      <c r="A2257" t="s">
        <v>218</v>
      </c>
      <c r="B2257">
        <v>366</v>
      </c>
      <c r="C2257">
        <v>386</v>
      </c>
      <c r="D2257" t="s">
        <v>318</v>
      </c>
      <c r="G2257">
        <v>20</v>
      </c>
      <c r="H2257">
        <v>2189.0403999999999</v>
      </c>
      <c r="I2257" t="s">
        <v>26</v>
      </c>
      <c r="J2257">
        <v>50.000003999999997</v>
      </c>
      <c r="K2257">
        <v>2195.9429260000002</v>
      </c>
      <c r="L2257">
        <v>0.197018</v>
      </c>
      <c r="M2257">
        <v>5.6146349999999998</v>
      </c>
      <c r="N2257">
        <v>0.19839599999999999</v>
      </c>
      <c r="O2257">
        <v>6.888547</v>
      </c>
      <c r="P2257">
        <v>1.0430000000000001E-3</v>
      </c>
    </row>
    <row r="2258" spans="1:16" x14ac:dyDescent="0.2">
      <c r="A2258" t="s">
        <v>218</v>
      </c>
      <c r="B2258">
        <v>369</v>
      </c>
      <c r="C2258">
        <v>386</v>
      </c>
      <c r="D2258" t="s">
        <v>319</v>
      </c>
      <c r="G2258">
        <v>17</v>
      </c>
      <c r="H2258">
        <v>1813.8610000000001</v>
      </c>
      <c r="I2258" t="s">
        <v>24</v>
      </c>
      <c r="J2258">
        <v>0</v>
      </c>
      <c r="K2258">
        <v>1814.9301969999999</v>
      </c>
      <c r="L2258">
        <v>2.2654000000000001E-2</v>
      </c>
      <c r="M2258">
        <v>0</v>
      </c>
      <c r="N2258">
        <v>0</v>
      </c>
      <c r="O2258">
        <v>4.9355190000000002</v>
      </c>
      <c r="P2258">
        <v>2.199E-3</v>
      </c>
    </row>
    <row r="2259" spans="1:16" x14ac:dyDescent="0.2">
      <c r="A2259" t="s">
        <v>218</v>
      </c>
      <c r="B2259">
        <v>369</v>
      </c>
      <c r="C2259">
        <v>386</v>
      </c>
      <c r="D2259" t="s">
        <v>319</v>
      </c>
      <c r="G2259">
        <v>17</v>
      </c>
      <c r="H2259">
        <v>1813.8610000000001</v>
      </c>
      <c r="I2259" t="s">
        <v>24</v>
      </c>
      <c r="J2259">
        <v>5.0000000000000001E-3</v>
      </c>
      <c r="K2259">
        <v>1819.50974</v>
      </c>
      <c r="L2259">
        <v>0.117257</v>
      </c>
      <c r="M2259">
        <v>4.5795430000000001</v>
      </c>
      <c r="N2259">
        <v>0.119425</v>
      </c>
      <c r="O2259">
        <v>4.9490699999999999</v>
      </c>
      <c r="P2259">
        <v>3.7889999999999998E-3</v>
      </c>
    </row>
    <row r="2260" spans="1:16" x14ac:dyDescent="0.2">
      <c r="A2260" t="s">
        <v>218</v>
      </c>
      <c r="B2260">
        <v>369</v>
      </c>
      <c r="C2260">
        <v>386</v>
      </c>
      <c r="D2260" t="s">
        <v>319</v>
      </c>
      <c r="G2260">
        <v>17</v>
      </c>
      <c r="H2260">
        <v>1813.8610000000001</v>
      </c>
      <c r="I2260" t="s">
        <v>24</v>
      </c>
      <c r="J2260">
        <v>0.05</v>
      </c>
      <c r="K2260">
        <v>1819.4366729999999</v>
      </c>
      <c r="L2260">
        <v>0.11991400000000001</v>
      </c>
      <c r="M2260">
        <v>4.5064760000000001</v>
      </c>
      <c r="N2260">
        <v>0.122035</v>
      </c>
      <c r="O2260">
        <v>4.9536449999999999</v>
      </c>
      <c r="P2260">
        <v>3.2750000000000001E-3</v>
      </c>
    </row>
    <row r="2261" spans="1:16" x14ac:dyDescent="0.2">
      <c r="A2261" t="s">
        <v>218</v>
      </c>
      <c r="B2261">
        <v>369</v>
      </c>
      <c r="C2261">
        <v>386</v>
      </c>
      <c r="D2261" t="s">
        <v>319</v>
      </c>
      <c r="G2261">
        <v>17</v>
      </c>
      <c r="H2261">
        <v>1813.8610000000001</v>
      </c>
      <c r="I2261" t="s">
        <v>24</v>
      </c>
      <c r="J2261">
        <v>0.5</v>
      </c>
      <c r="K2261">
        <v>1819.376978</v>
      </c>
      <c r="L2261">
        <v>1.8719E-2</v>
      </c>
      <c r="M2261">
        <v>4.4467809999999997</v>
      </c>
      <c r="N2261">
        <v>2.9388000000000001E-2</v>
      </c>
      <c r="O2261">
        <v>4.9516299999999998</v>
      </c>
      <c r="P2261">
        <v>1.317E-3</v>
      </c>
    </row>
    <row r="2262" spans="1:16" x14ac:dyDescent="0.2">
      <c r="A2262" t="s">
        <v>218</v>
      </c>
      <c r="B2262">
        <v>369</v>
      </c>
      <c r="C2262">
        <v>386</v>
      </c>
      <c r="D2262" t="s">
        <v>319</v>
      </c>
      <c r="G2262">
        <v>17</v>
      </c>
      <c r="H2262">
        <v>1813.8610000000001</v>
      </c>
      <c r="I2262" t="s">
        <v>24</v>
      </c>
      <c r="J2262">
        <v>5</v>
      </c>
      <c r="K2262">
        <v>1819.3507629999999</v>
      </c>
      <c r="L2262">
        <v>2.5600999999999999E-2</v>
      </c>
      <c r="M2262">
        <v>4.420566</v>
      </c>
      <c r="N2262">
        <v>3.4185E-2</v>
      </c>
      <c r="O2262">
        <v>4.9537449999999996</v>
      </c>
      <c r="P2262">
        <v>9.2580000000000006E-3</v>
      </c>
    </row>
    <row r="2263" spans="1:16" x14ac:dyDescent="0.2">
      <c r="A2263" t="s">
        <v>218</v>
      </c>
      <c r="B2263">
        <v>369</v>
      </c>
      <c r="C2263">
        <v>386</v>
      </c>
      <c r="D2263" t="s">
        <v>319</v>
      </c>
      <c r="G2263">
        <v>17</v>
      </c>
      <c r="H2263">
        <v>1813.8610000000001</v>
      </c>
      <c r="I2263" t="s">
        <v>24</v>
      </c>
      <c r="J2263">
        <v>50.000003999999997</v>
      </c>
      <c r="K2263">
        <v>1819.361549</v>
      </c>
      <c r="L2263">
        <v>1.4734000000000001E-2</v>
      </c>
      <c r="M2263">
        <v>4.4313520000000004</v>
      </c>
      <c r="N2263">
        <v>2.7023999999999999E-2</v>
      </c>
      <c r="O2263">
        <v>4.9512330000000002</v>
      </c>
      <c r="P2263">
        <v>2.6189999999999998E-3</v>
      </c>
    </row>
    <row r="2264" spans="1:16" x14ac:dyDescent="0.2">
      <c r="A2264" t="s">
        <v>218</v>
      </c>
      <c r="B2264">
        <v>369</v>
      </c>
      <c r="C2264">
        <v>386</v>
      </c>
      <c r="D2264" t="s">
        <v>319</v>
      </c>
      <c r="G2264">
        <v>17</v>
      </c>
      <c r="H2264">
        <v>1813.8610000000001</v>
      </c>
      <c r="I2264" t="s">
        <v>26</v>
      </c>
      <c r="J2264">
        <v>0</v>
      </c>
      <c r="K2264">
        <v>1814.9301969999999</v>
      </c>
      <c r="L2264">
        <v>2.2654000000000001E-2</v>
      </c>
      <c r="M2264">
        <v>0</v>
      </c>
      <c r="N2264">
        <v>0</v>
      </c>
      <c r="O2264">
        <v>4.9355190000000002</v>
      </c>
      <c r="P2264">
        <v>2.199E-3</v>
      </c>
    </row>
    <row r="2265" spans="1:16" x14ac:dyDescent="0.2">
      <c r="A2265" t="s">
        <v>218</v>
      </c>
      <c r="B2265">
        <v>369</v>
      </c>
      <c r="C2265">
        <v>386</v>
      </c>
      <c r="D2265" t="s">
        <v>319</v>
      </c>
      <c r="G2265">
        <v>17</v>
      </c>
      <c r="H2265">
        <v>1813.8610000000001</v>
      </c>
      <c r="I2265" t="s">
        <v>26</v>
      </c>
      <c r="J2265">
        <v>5.0000000000000001E-3</v>
      </c>
      <c r="K2265">
        <v>1819.462959</v>
      </c>
      <c r="L2265">
        <v>2.7321000000000002E-2</v>
      </c>
      <c r="M2265">
        <v>4.532762</v>
      </c>
      <c r="N2265">
        <v>3.5491000000000002E-2</v>
      </c>
      <c r="O2265">
        <v>4.9556940000000003</v>
      </c>
      <c r="P2265">
        <v>5.1840000000000002E-3</v>
      </c>
    </row>
    <row r="2266" spans="1:16" x14ac:dyDescent="0.2">
      <c r="A2266" t="s">
        <v>218</v>
      </c>
      <c r="B2266">
        <v>369</v>
      </c>
      <c r="C2266">
        <v>386</v>
      </c>
      <c r="D2266" t="s">
        <v>319</v>
      </c>
      <c r="G2266">
        <v>17</v>
      </c>
      <c r="H2266">
        <v>1813.8610000000001</v>
      </c>
      <c r="I2266" t="s">
        <v>26</v>
      </c>
      <c r="J2266">
        <v>0.05</v>
      </c>
      <c r="K2266">
        <v>1819.335198</v>
      </c>
      <c r="L2266">
        <v>4.3593E-2</v>
      </c>
      <c r="M2266">
        <v>4.4050010000000004</v>
      </c>
      <c r="N2266">
        <v>4.9127999999999998E-2</v>
      </c>
      <c r="O2266">
        <v>4.9461259999999996</v>
      </c>
      <c r="P2266">
        <v>8.3199999999999995E-4</v>
      </c>
    </row>
    <row r="2267" spans="1:16" x14ac:dyDescent="0.2">
      <c r="A2267" t="s">
        <v>218</v>
      </c>
      <c r="B2267">
        <v>369</v>
      </c>
      <c r="C2267">
        <v>386</v>
      </c>
      <c r="D2267" t="s">
        <v>319</v>
      </c>
      <c r="G2267">
        <v>17</v>
      </c>
      <c r="H2267">
        <v>1813.8610000000001</v>
      </c>
      <c r="I2267" t="s">
        <v>26</v>
      </c>
      <c r="J2267">
        <v>0.5</v>
      </c>
      <c r="K2267">
        <v>1819.36653</v>
      </c>
      <c r="L2267">
        <v>3.3849999999999998E-2</v>
      </c>
      <c r="M2267">
        <v>4.4363330000000003</v>
      </c>
      <c r="N2267">
        <v>4.0731000000000003E-2</v>
      </c>
      <c r="O2267">
        <v>4.9561780000000004</v>
      </c>
      <c r="P2267">
        <v>2.3679999999999999E-3</v>
      </c>
    </row>
    <row r="2268" spans="1:16" x14ac:dyDescent="0.2">
      <c r="A2268" t="s">
        <v>218</v>
      </c>
      <c r="B2268">
        <v>369</v>
      </c>
      <c r="C2268">
        <v>386</v>
      </c>
      <c r="D2268" t="s">
        <v>319</v>
      </c>
      <c r="G2268">
        <v>17</v>
      </c>
      <c r="H2268">
        <v>1813.8610000000001</v>
      </c>
      <c r="I2268" t="s">
        <v>26</v>
      </c>
      <c r="J2268">
        <v>5</v>
      </c>
      <c r="K2268">
        <v>1819.344781</v>
      </c>
      <c r="L2268">
        <v>2.9517999999999999E-2</v>
      </c>
      <c r="M2268">
        <v>4.4145839999999996</v>
      </c>
      <c r="N2268">
        <v>3.721E-2</v>
      </c>
      <c r="O2268">
        <v>4.9524100000000004</v>
      </c>
      <c r="P2268">
        <v>3.6459999999999999E-3</v>
      </c>
    </row>
    <row r="2269" spans="1:16" x14ac:dyDescent="0.2">
      <c r="A2269" t="s">
        <v>218</v>
      </c>
      <c r="B2269">
        <v>369</v>
      </c>
      <c r="C2269">
        <v>386</v>
      </c>
      <c r="D2269" t="s">
        <v>319</v>
      </c>
      <c r="G2269">
        <v>17</v>
      </c>
      <c r="H2269">
        <v>1813.8610000000001</v>
      </c>
      <c r="I2269" t="s">
        <v>26</v>
      </c>
      <c r="J2269">
        <v>50.000003999999997</v>
      </c>
      <c r="K2269">
        <v>1819.3555960000001</v>
      </c>
      <c r="L2269">
        <v>4.9341999999999997E-2</v>
      </c>
      <c r="M2269">
        <v>4.4253989999999996</v>
      </c>
      <c r="N2269">
        <v>5.4294000000000002E-2</v>
      </c>
      <c r="O2269">
        <v>4.9496979999999997</v>
      </c>
      <c r="P2269">
        <v>6.38E-4</v>
      </c>
    </row>
    <row r="2270" spans="1:16" x14ac:dyDescent="0.2">
      <c r="A2270" t="s">
        <v>218</v>
      </c>
      <c r="B2270">
        <v>370</v>
      </c>
      <c r="C2270">
        <v>386</v>
      </c>
      <c r="D2270" t="s">
        <v>320</v>
      </c>
      <c r="G2270">
        <v>16</v>
      </c>
      <c r="H2270">
        <v>1714.7926</v>
      </c>
      <c r="I2270" t="s">
        <v>24</v>
      </c>
      <c r="J2270">
        <v>0</v>
      </c>
      <c r="K2270">
        <v>1715.774351</v>
      </c>
      <c r="L2270">
        <v>1.3270000000000001E-2</v>
      </c>
      <c r="M2270">
        <v>0</v>
      </c>
      <c r="N2270">
        <v>0</v>
      </c>
      <c r="O2270">
        <v>5.1713300000000002</v>
      </c>
      <c r="P2270">
        <v>5.3799999999999996E-4</v>
      </c>
    </row>
    <row r="2271" spans="1:16" x14ac:dyDescent="0.2">
      <c r="A2271" t="s">
        <v>218</v>
      </c>
      <c r="B2271">
        <v>370</v>
      </c>
      <c r="C2271">
        <v>386</v>
      </c>
      <c r="D2271" t="s">
        <v>320</v>
      </c>
      <c r="G2271">
        <v>16</v>
      </c>
      <c r="H2271">
        <v>1714.7926</v>
      </c>
      <c r="I2271" t="s">
        <v>24</v>
      </c>
      <c r="J2271">
        <v>5.0000000000000001E-3</v>
      </c>
      <c r="K2271">
        <v>1719.950963</v>
      </c>
      <c r="L2271">
        <v>0.21146300000000001</v>
      </c>
      <c r="M2271">
        <v>4.1766120000000004</v>
      </c>
      <c r="N2271">
        <v>0.21187900000000001</v>
      </c>
      <c r="O2271">
        <v>5.1813229999999999</v>
      </c>
      <c r="P2271">
        <v>2.379E-3</v>
      </c>
    </row>
    <row r="2272" spans="1:16" x14ac:dyDescent="0.2">
      <c r="A2272" t="s">
        <v>218</v>
      </c>
      <c r="B2272">
        <v>370</v>
      </c>
      <c r="C2272">
        <v>386</v>
      </c>
      <c r="D2272" t="s">
        <v>320</v>
      </c>
      <c r="G2272">
        <v>16</v>
      </c>
      <c r="H2272">
        <v>1714.7926</v>
      </c>
      <c r="I2272" t="s">
        <v>24</v>
      </c>
      <c r="J2272">
        <v>0.05</v>
      </c>
      <c r="K2272">
        <v>1719.8201570000001</v>
      </c>
      <c r="L2272">
        <v>6.2425000000000001E-2</v>
      </c>
      <c r="M2272">
        <v>4.0458059999999998</v>
      </c>
      <c r="N2272">
        <v>6.3819000000000001E-2</v>
      </c>
      <c r="O2272">
        <v>5.1878679999999999</v>
      </c>
      <c r="P2272">
        <v>6.3699999999999998E-4</v>
      </c>
    </row>
    <row r="2273" spans="1:16" x14ac:dyDescent="0.2">
      <c r="A2273" t="s">
        <v>218</v>
      </c>
      <c r="B2273">
        <v>370</v>
      </c>
      <c r="C2273">
        <v>386</v>
      </c>
      <c r="D2273" t="s">
        <v>320</v>
      </c>
      <c r="G2273">
        <v>16</v>
      </c>
      <c r="H2273">
        <v>1714.7926</v>
      </c>
      <c r="I2273" t="s">
        <v>24</v>
      </c>
      <c r="J2273">
        <v>0.5</v>
      </c>
      <c r="K2273">
        <v>1719.805392</v>
      </c>
      <c r="L2273">
        <v>5.4398000000000002E-2</v>
      </c>
      <c r="M2273">
        <v>4.0310410000000001</v>
      </c>
      <c r="N2273">
        <v>5.5993000000000001E-2</v>
      </c>
      <c r="O2273">
        <v>5.1831810000000003</v>
      </c>
      <c r="P2273">
        <v>7.1000000000000002E-4</v>
      </c>
    </row>
    <row r="2274" spans="1:16" x14ac:dyDescent="0.2">
      <c r="A2274" t="s">
        <v>218</v>
      </c>
      <c r="B2274">
        <v>370</v>
      </c>
      <c r="C2274">
        <v>386</v>
      </c>
      <c r="D2274" t="s">
        <v>320</v>
      </c>
      <c r="G2274">
        <v>16</v>
      </c>
      <c r="H2274">
        <v>1714.7926</v>
      </c>
      <c r="I2274" t="s">
        <v>24</v>
      </c>
      <c r="J2274">
        <v>5</v>
      </c>
      <c r="K2274">
        <v>1719.8329940000001</v>
      </c>
      <c r="L2274">
        <v>0.12020599999999999</v>
      </c>
      <c r="M2274">
        <v>4.058643</v>
      </c>
      <c r="N2274">
        <v>0.120937</v>
      </c>
      <c r="O2274">
        <v>5.1868689999999997</v>
      </c>
      <c r="P2274">
        <v>9.7890000000000008E-3</v>
      </c>
    </row>
    <row r="2275" spans="1:16" x14ac:dyDescent="0.2">
      <c r="A2275" t="s">
        <v>218</v>
      </c>
      <c r="B2275">
        <v>370</v>
      </c>
      <c r="C2275">
        <v>386</v>
      </c>
      <c r="D2275" t="s">
        <v>320</v>
      </c>
      <c r="G2275">
        <v>16</v>
      </c>
      <c r="H2275">
        <v>1714.7926</v>
      </c>
      <c r="I2275" t="s">
        <v>24</v>
      </c>
      <c r="J2275">
        <v>50.000003999999997</v>
      </c>
      <c r="K2275">
        <v>1719.805562</v>
      </c>
      <c r="L2275">
        <v>1.7689E-2</v>
      </c>
      <c r="M2275">
        <v>4.0312109999999999</v>
      </c>
      <c r="N2275">
        <v>2.2113000000000001E-2</v>
      </c>
      <c r="O2275">
        <v>5.1832469999999997</v>
      </c>
      <c r="P2275">
        <v>2.562E-3</v>
      </c>
    </row>
    <row r="2276" spans="1:16" x14ac:dyDescent="0.2">
      <c r="A2276" t="s">
        <v>218</v>
      </c>
      <c r="B2276">
        <v>370</v>
      </c>
      <c r="C2276">
        <v>386</v>
      </c>
      <c r="D2276" t="s">
        <v>320</v>
      </c>
      <c r="G2276">
        <v>16</v>
      </c>
      <c r="H2276">
        <v>1714.7926</v>
      </c>
      <c r="I2276" t="s">
        <v>26</v>
      </c>
      <c r="J2276">
        <v>0</v>
      </c>
      <c r="K2276">
        <v>1715.774351</v>
      </c>
      <c r="L2276">
        <v>1.3270000000000001E-2</v>
      </c>
      <c r="M2276">
        <v>0</v>
      </c>
      <c r="N2276">
        <v>0</v>
      </c>
      <c r="O2276">
        <v>5.1713300000000002</v>
      </c>
      <c r="P2276">
        <v>5.3799999999999996E-4</v>
      </c>
    </row>
    <row r="2277" spans="1:16" x14ac:dyDescent="0.2">
      <c r="A2277" t="s">
        <v>218</v>
      </c>
      <c r="B2277">
        <v>370</v>
      </c>
      <c r="C2277">
        <v>386</v>
      </c>
      <c r="D2277" t="s">
        <v>320</v>
      </c>
      <c r="G2277">
        <v>16</v>
      </c>
      <c r="H2277">
        <v>1714.7926</v>
      </c>
      <c r="I2277" t="s">
        <v>26</v>
      </c>
      <c r="J2277">
        <v>5.0000000000000001E-3</v>
      </c>
      <c r="K2277">
        <v>1720.0431080000001</v>
      </c>
      <c r="L2277">
        <v>0.18693000000000001</v>
      </c>
      <c r="M2277">
        <v>4.2687569999999999</v>
      </c>
      <c r="N2277">
        <v>0.18740000000000001</v>
      </c>
      <c r="O2277">
        <v>5.1903100000000002</v>
      </c>
      <c r="P2277">
        <v>8.0999999999999996E-3</v>
      </c>
    </row>
    <row r="2278" spans="1:16" x14ac:dyDescent="0.2">
      <c r="A2278" t="s">
        <v>218</v>
      </c>
      <c r="B2278">
        <v>370</v>
      </c>
      <c r="C2278">
        <v>386</v>
      </c>
      <c r="D2278" t="s">
        <v>320</v>
      </c>
      <c r="G2278">
        <v>16</v>
      </c>
      <c r="H2278">
        <v>1714.7926</v>
      </c>
      <c r="I2278" t="s">
        <v>26</v>
      </c>
      <c r="J2278">
        <v>0.05</v>
      </c>
      <c r="K2278">
        <v>1719.8979509999999</v>
      </c>
      <c r="L2278">
        <v>2.1166999999999998E-2</v>
      </c>
      <c r="M2278">
        <v>4.1235999999999997</v>
      </c>
      <c r="N2278">
        <v>2.4982000000000001E-2</v>
      </c>
      <c r="O2278">
        <v>5.1786589999999997</v>
      </c>
      <c r="P2278">
        <v>2.1949999999999999E-3</v>
      </c>
    </row>
    <row r="2279" spans="1:16" x14ac:dyDescent="0.2">
      <c r="A2279" t="s">
        <v>218</v>
      </c>
      <c r="B2279">
        <v>370</v>
      </c>
      <c r="C2279">
        <v>386</v>
      </c>
      <c r="D2279" t="s">
        <v>320</v>
      </c>
      <c r="G2279">
        <v>16</v>
      </c>
      <c r="H2279">
        <v>1714.7926</v>
      </c>
      <c r="I2279" t="s">
        <v>26</v>
      </c>
      <c r="J2279">
        <v>0.5</v>
      </c>
      <c r="K2279">
        <v>1719.9101969999999</v>
      </c>
      <c r="L2279">
        <v>0.133412</v>
      </c>
      <c r="M2279">
        <v>4.1358459999999999</v>
      </c>
      <c r="N2279">
        <v>0.13406999999999999</v>
      </c>
      <c r="O2279">
        <v>5.1888069999999997</v>
      </c>
      <c r="P2279">
        <v>3.8609999999999998E-3</v>
      </c>
    </row>
    <row r="2280" spans="1:16" x14ac:dyDescent="0.2">
      <c r="A2280" t="s">
        <v>218</v>
      </c>
      <c r="B2280">
        <v>370</v>
      </c>
      <c r="C2280">
        <v>386</v>
      </c>
      <c r="D2280" t="s">
        <v>320</v>
      </c>
      <c r="G2280">
        <v>16</v>
      </c>
      <c r="H2280">
        <v>1714.7926</v>
      </c>
      <c r="I2280" t="s">
        <v>26</v>
      </c>
      <c r="J2280">
        <v>5</v>
      </c>
      <c r="K2280">
        <v>1719.823639</v>
      </c>
      <c r="L2280">
        <v>0.178088</v>
      </c>
      <c r="M2280">
        <v>4.0492879999999998</v>
      </c>
      <c r="N2280">
        <v>0.17858199999999999</v>
      </c>
      <c r="O2280">
        <v>5.1855380000000002</v>
      </c>
      <c r="P2280">
        <v>3.8939999999999999E-3</v>
      </c>
    </row>
    <row r="2281" spans="1:16" x14ac:dyDescent="0.2">
      <c r="A2281" t="s">
        <v>218</v>
      </c>
      <c r="B2281">
        <v>370</v>
      </c>
      <c r="C2281">
        <v>386</v>
      </c>
      <c r="D2281" t="s">
        <v>320</v>
      </c>
      <c r="G2281">
        <v>16</v>
      </c>
      <c r="H2281">
        <v>1714.7926</v>
      </c>
      <c r="I2281" t="s">
        <v>26</v>
      </c>
      <c r="J2281">
        <v>50.000003999999997</v>
      </c>
      <c r="K2281">
        <v>1719.8223929999999</v>
      </c>
      <c r="L2281">
        <v>0.14030400000000001</v>
      </c>
      <c r="M2281">
        <v>4.0480419999999997</v>
      </c>
      <c r="N2281">
        <v>0.14093</v>
      </c>
      <c r="O2281">
        <v>5.1780799999999996</v>
      </c>
      <c r="P2281">
        <v>3.0349999999999999E-3</v>
      </c>
    </row>
    <row r="2282" spans="1:16" x14ac:dyDescent="0.2">
      <c r="A2282" t="s">
        <v>218</v>
      </c>
      <c r="B2282">
        <v>371</v>
      </c>
      <c r="C2282">
        <v>386</v>
      </c>
      <c r="D2282" t="s">
        <v>321</v>
      </c>
      <c r="G2282">
        <v>15</v>
      </c>
      <c r="H2282">
        <v>1657.7710999999999</v>
      </c>
      <c r="I2282" t="s">
        <v>24</v>
      </c>
      <c r="J2282">
        <v>0</v>
      </c>
      <c r="K2282">
        <v>1658.738908</v>
      </c>
      <c r="L2282">
        <v>1.984E-2</v>
      </c>
      <c r="M2282">
        <v>0</v>
      </c>
      <c r="N2282">
        <v>0</v>
      </c>
      <c r="O2282">
        <v>4.526408</v>
      </c>
      <c r="P2282">
        <v>1.39E-3</v>
      </c>
    </row>
    <row r="2283" spans="1:16" x14ac:dyDescent="0.2">
      <c r="A2283" t="s">
        <v>218</v>
      </c>
      <c r="B2283">
        <v>371</v>
      </c>
      <c r="C2283">
        <v>386</v>
      </c>
      <c r="D2283" t="s">
        <v>321</v>
      </c>
      <c r="G2283">
        <v>15</v>
      </c>
      <c r="H2283">
        <v>1657.7710999999999</v>
      </c>
      <c r="I2283" t="s">
        <v>24</v>
      </c>
      <c r="J2283">
        <v>5.0000000000000001E-3</v>
      </c>
      <c r="K2283">
        <v>1662.2857509999999</v>
      </c>
      <c r="L2283">
        <v>0.141345</v>
      </c>
      <c r="M2283">
        <v>3.546843</v>
      </c>
      <c r="N2283">
        <v>0.14273</v>
      </c>
      <c r="O2283">
        <v>4.537471</v>
      </c>
      <c r="P2283">
        <v>2.9810000000000001E-3</v>
      </c>
    </row>
    <row r="2284" spans="1:16" x14ac:dyDescent="0.2">
      <c r="A2284" t="s">
        <v>218</v>
      </c>
      <c r="B2284">
        <v>371</v>
      </c>
      <c r="C2284">
        <v>386</v>
      </c>
      <c r="D2284" t="s">
        <v>321</v>
      </c>
      <c r="G2284">
        <v>15</v>
      </c>
      <c r="H2284">
        <v>1657.7710999999999</v>
      </c>
      <c r="I2284" t="s">
        <v>24</v>
      </c>
      <c r="J2284">
        <v>0.05</v>
      </c>
      <c r="K2284">
        <v>1662.2644869999999</v>
      </c>
      <c r="L2284">
        <v>0.134737</v>
      </c>
      <c r="M2284">
        <v>3.525579</v>
      </c>
      <c r="N2284">
        <v>0.136189</v>
      </c>
      <c r="O2284">
        <v>4.5425959999999996</v>
      </c>
      <c r="P2284">
        <v>3.532E-3</v>
      </c>
    </row>
    <row r="2285" spans="1:16" x14ac:dyDescent="0.2">
      <c r="A2285" t="s">
        <v>218</v>
      </c>
      <c r="B2285">
        <v>371</v>
      </c>
      <c r="C2285">
        <v>386</v>
      </c>
      <c r="D2285" t="s">
        <v>321</v>
      </c>
      <c r="G2285">
        <v>15</v>
      </c>
      <c r="H2285">
        <v>1657.7710999999999</v>
      </c>
      <c r="I2285" t="s">
        <v>24</v>
      </c>
      <c r="J2285">
        <v>0.5</v>
      </c>
      <c r="K2285">
        <v>1662.3624589999999</v>
      </c>
      <c r="L2285">
        <v>7.8240000000000004E-2</v>
      </c>
      <c r="M2285">
        <v>3.623551</v>
      </c>
      <c r="N2285">
        <v>8.0716999999999997E-2</v>
      </c>
      <c r="O2285">
        <v>4.5412249999999998</v>
      </c>
      <c r="P2285">
        <v>1.7719999999999999E-3</v>
      </c>
    </row>
    <row r="2286" spans="1:16" x14ac:dyDescent="0.2">
      <c r="A2286" t="s">
        <v>218</v>
      </c>
      <c r="B2286">
        <v>371</v>
      </c>
      <c r="C2286">
        <v>386</v>
      </c>
      <c r="D2286" t="s">
        <v>321</v>
      </c>
      <c r="G2286">
        <v>15</v>
      </c>
      <c r="H2286">
        <v>1657.7710999999999</v>
      </c>
      <c r="I2286" t="s">
        <v>24</v>
      </c>
      <c r="J2286">
        <v>5</v>
      </c>
      <c r="K2286">
        <v>1662.2842270000001</v>
      </c>
      <c r="L2286">
        <v>4.2560000000000001E-2</v>
      </c>
      <c r="M2286">
        <v>3.5453190000000001</v>
      </c>
      <c r="N2286">
        <v>4.6958E-2</v>
      </c>
      <c r="O2286">
        <v>4.5438989999999997</v>
      </c>
      <c r="P2286">
        <v>9.7090000000000006E-3</v>
      </c>
    </row>
    <row r="2287" spans="1:16" x14ac:dyDescent="0.2">
      <c r="A2287" t="s">
        <v>218</v>
      </c>
      <c r="B2287">
        <v>371</v>
      </c>
      <c r="C2287">
        <v>386</v>
      </c>
      <c r="D2287" t="s">
        <v>321</v>
      </c>
      <c r="G2287">
        <v>15</v>
      </c>
      <c r="H2287">
        <v>1657.7710999999999</v>
      </c>
      <c r="I2287" t="s">
        <v>24</v>
      </c>
      <c r="J2287">
        <v>50.000003999999997</v>
      </c>
      <c r="K2287">
        <v>1662.256175</v>
      </c>
      <c r="L2287">
        <v>8.3247000000000002E-2</v>
      </c>
      <c r="M2287">
        <v>3.5172669999999999</v>
      </c>
      <c r="N2287">
        <v>8.5579000000000002E-2</v>
      </c>
      <c r="O2287">
        <v>4.5402310000000003</v>
      </c>
      <c r="P2287">
        <v>1.5629999999999999E-3</v>
      </c>
    </row>
    <row r="2288" spans="1:16" x14ac:dyDescent="0.2">
      <c r="A2288" t="s">
        <v>218</v>
      </c>
      <c r="B2288">
        <v>371</v>
      </c>
      <c r="C2288">
        <v>386</v>
      </c>
      <c r="D2288" t="s">
        <v>321</v>
      </c>
      <c r="G2288">
        <v>15</v>
      </c>
      <c r="H2288">
        <v>1657.7710999999999</v>
      </c>
      <c r="I2288" t="s">
        <v>26</v>
      </c>
      <c r="J2288">
        <v>0</v>
      </c>
      <c r="K2288">
        <v>1658.738908</v>
      </c>
      <c r="L2288">
        <v>1.984E-2</v>
      </c>
      <c r="M2288">
        <v>0</v>
      </c>
      <c r="N2288">
        <v>0</v>
      </c>
      <c r="O2288">
        <v>4.526408</v>
      </c>
      <c r="P2288">
        <v>1.39E-3</v>
      </c>
    </row>
    <row r="2289" spans="1:16" x14ac:dyDescent="0.2">
      <c r="A2289" t="s">
        <v>218</v>
      </c>
      <c r="B2289">
        <v>371</v>
      </c>
      <c r="C2289">
        <v>386</v>
      </c>
      <c r="D2289" t="s">
        <v>321</v>
      </c>
      <c r="G2289">
        <v>15</v>
      </c>
      <c r="H2289">
        <v>1657.7710999999999</v>
      </c>
      <c r="I2289" t="s">
        <v>26</v>
      </c>
      <c r="J2289">
        <v>5.0000000000000001E-3</v>
      </c>
      <c r="K2289">
        <v>1662.3728249999999</v>
      </c>
      <c r="L2289">
        <v>4.7854000000000001E-2</v>
      </c>
      <c r="M2289">
        <v>3.6339169999999998</v>
      </c>
      <c r="N2289">
        <v>5.1803000000000002E-2</v>
      </c>
      <c r="O2289">
        <v>4.5449739999999998</v>
      </c>
      <c r="P2289">
        <v>6.1479999999999998E-3</v>
      </c>
    </row>
    <row r="2290" spans="1:16" x14ac:dyDescent="0.2">
      <c r="A2290" t="s">
        <v>218</v>
      </c>
      <c r="B2290">
        <v>371</v>
      </c>
      <c r="C2290">
        <v>386</v>
      </c>
      <c r="D2290" t="s">
        <v>321</v>
      </c>
      <c r="G2290">
        <v>15</v>
      </c>
      <c r="H2290">
        <v>1657.7710999999999</v>
      </c>
      <c r="I2290" t="s">
        <v>26</v>
      </c>
      <c r="J2290">
        <v>0.05</v>
      </c>
      <c r="K2290">
        <v>1662.305179</v>
      </c>
      <c r="L2290">
        <v>4.9917999999999997E-2</v>
      </c>
      <c r="M2290">
        <v>3.566271</v>
      </c>
      <c r="N2290">
        <v>5.3717000000000001E-2</v>
      </c>
      <c r="O2290">
        <v>4.5376630000000002</v>
      </c>
      <c r="P2290">
        <v>2.1640000000000001E-3</v>
      </c>
    </row>
    <row r="2291" spans="1:16" x14ac:dyDescent="0.2">
      <c r="A2291" t="s">
        <v>218</v>
      </c>
      <c r="B2291">
        <v>371</v>
      </c>
      <c r="C2291">
        <v>386</v>
      </c>
      <c r="D2291" t="s">
        <v>321</v>
      </c>
      <c r="G2291">
        <v>15</v>
      </c>
      <c r="H2291">
        <v>1657.7710999999999</v>
      </c>
      <c r="I2291" t="s">
        <v>26</v>
      </c>
      <c r="J2291">
        <v>0.5</v>
      </c>
      <c r="K2291">
        <v>1662.331424</v>
      </c>
      <c r="L2291">
        <v>9.0019000000000002E-2</v>
      </c>
      <c r="M2291">
        <v>3.5925159999999998</v>
      </c>
      <c r="N2291">
        <v>9.2179999999999998E-2</v>
      </c>
      <c r="O2291">
        <v>4.5451309999999996</v>
      </c>
      <c r="P2291">
        <v>2.8630000000000001E-3</v>
      </c>
    </row>
    <row r="2292" spans="1:16" x14ac:dyDescent="0.2">
      <c r="A2292" t="s">
        <v>218</v>
      </c>
      <c r="B2292">
        <v>371</v>
      </c>
      <c r="C2292">
        <v>386</v>
      </c>
      <c r="D2292" t="s">
        <v>321</v>
      </c>
      <c r="G2292">
        <v>15</v>
      </c>
      <c r="H2292">
        <v>1657.7710999999999</v>
      </c>
      <c r="I2292" t="s">
        <v>26</v>
      </c>
      <c r="J2292">
        <v>5</v>
      </c>
      <c r="K2292">
        <v>1662.2288799999999</v>
      </c>
      <c r="L2292">
        <v>2.9034000000000001E-2</v>
      </c>
      <c r="M2292">
        <v>3.4899719999999999</v>
      </c>
      <c r="N2292">
        <v>3.5165000000000002E-2</v>
      </c>
      <c r="O2292">
        <v>4.5422820000000002</v>
      </c>
      <c r="P2292">
        <v>3.669E-3</v>
      </c>
    </row>
    <row r="2293" spans="1:16" x14ac:dyDescent="0.2">
      <c r="A2293" t="s">
        <v>218</v>
      </c>
      <c r="B2293">
        <v>371</v>
      </c>
      <c r="C2293">
        <v>386</v>
      </c>
      <c r="D2293" t="s">
        <v>321</v>
      </c>
      <c r="G2293">
        <v>15</v>
      </c>
      <c r="H2293">
        <v>1657.7710999999999</v>
      </c>
      <c r="I2293" t="s">
        <v>26</v>
      </c>
      <c r="J2293">
        <v>50.000003999999997</v>
      </c>
      <c r="K2293">
        <v>1662.295711</v>
      </c>
      <c r="L2293">
        <v>6.5747E-2</v>
      </c>
      <c r="M2293">
        <v>3.5568029999999999</v>
      </c>
      <c r="N2293">
        <v>6.8675E-2</v>
      </c>
      <c r="O2293">
        <v>4.5397040000000004</v>
      </c>
      <c r="P2293">
        <v>1.8799999999999999E-3</v>
      </c>
    </row>
    <row r="2294" spans="1:16" x14ac:dyDescent="0.2">
      <c r="A2294" t="s">
        <v>218</v>
      </c>
      <c r="B2294">
        <v>387</v>
      </c>
      <c r="C2294">
        <v>399</v>
      </c>
      <c r="D2294" t="s">
        <v>322</v>
      </c>
      <c r="G2294">
        <v>11</v>
      </c>
      <c r="H2294">
        <v>1392.7706000000001</v>
      </c>
      <c r="I2294" t="s">
        <v>24</v>
      </c>
      <c r="J2294">
        <v>0</v>
      </c>
      <c r="K2294">
        <v>1393.4920850000001</v>
      </c>
      <c r="L2294">
        <v>1.0728E-2</v>
      </c>
      <c r="M2294">
        <v>0</v>
      </c>
      <c r="N2294">
        <v>0</v>
      </c>
      <c r="O2294">
        <v>4.7224620000000002</v>
      </c>
      <c r="P2294">
        <v>1.1460000000000001E-3</v>
      </c>
    </row>
    <row r="2295" spans="1:16" x14ac:dyDescent="0.2">
      <c r="A2295" t="s">
        <v>218</v>
      </c>
      <c r="B2295">
        <v>387</v>
      </c>
      <c r="C2295">
        <v>399</v>
      </c>
      <c r="D2295" t="s">
        <v>322</v>
      </c>
      <c r="G2295">
        <v>11</v>
      </c>
      <c r="H2295">
        <v>1392.7706000000001</v>
      </c>
      <c r="I2295" t="s">
        <v>24</v>
      </c>
      <c r="J2295">
        <v>5.0000000000000001E-3</v>
      </c>
      <c r="K2295">
        <v>1397.4310009999999</v>
      </c>
      <c r="L2295">
        <v>0.100328</v>
      </c>
      <c r="M2295">
        <v>3.9389159999999999</v>
      </c>
      <c r="N2295">
        <v>0.1009</v>
      </c>
      <c r="O2295">
        <v>4.7374939999999999</v>
      </c>
      <c r="P2295">
        <v>3.4840000000000001E-3</v>
      </c>
    </row>
    <row r="2296" spans="1:16" x14ac:dyDescent="0.2">
      <c r="A2296" t="s">
        <v>218</v>
      </c>
      <c r="B2296">
        <v>387</v>
      </c>
      <c r="C2296">
        <v>399</v>
      </c>
      <c r="D2296" t="s">
        <v>322</v>
      </c>
      <c r="G2296">
        <v>11</v>
      </c>
      <c r="H2296">
        <v>1392.7706000000001</v>
      </c>
      <c r="I2296" t="s">
        <v>24</v>
      </c>
      <c r="J2296">
        <v>0.05</v>
      </c>
      <c r="K2296">
        <v>1397.811193</v>
      </c>
      <c r="L2296">
        <v>2.2401999999999998E-2</v>
      </c>
      <c r="M2296">
        <v>4.3191079999999999</v>
      </c>
      <c r="N2296">
        <v>2.4837999999999999E-2</v>
      </c>
      <c r="O2296">
        <v>4.7404159999999997</v>
      </c>
      <c r="P2296">
        <v>3.3040000000000001E-3</v>
      </c>
    </row>
    <row r="2297" spans="1:16" x14ac:dyDescent="0.2">
      <c r="A2297" t="s">
        <v>218</v>
      </c>
      <c r="B2297">
        <v>387</v>
      </c>
      <c r="C2297">
        <v>399</v>
      </c>
      <c r="D2297" t="s">
        <v>322</v>
      </c>
      <c r="G2297">
        <v>11</v>
      </c>
      <c r="H2297">
        <v>1392.7706000000001</v>
      </c>
      <c r="I2297" t="s">
        <v>24</v>
      </c>
      <c r="J2297">
        <v>0.5</v>
      </c>
      <c r="K2297">
        <v>1398.1126420000001</v>
      </c>
      <c r="L2297">
        <v>1.1357000000000001E-2</v>
      </c>
      <c r="M2297">
        <v>4.6205579999999999</v>
      </c>
      <c r="N2297">
        <v>1.5623E-2</v>
      </c>
      <c r="O2297">
        <v>4.7363470000000003</v>
      </c>
      <c r="P2297">
        <v>1.5380000000000001E-3</v>
      </c>
    </row>
    <row r="2298" spans="1:16" x14ac:dyDescent="0.2">
      <c r="A2298" t="s">
        <v>218</v>
      </c>
      <c r="B2298">
        <v>387</v>
      </c>
      <c r="C2298">
        <v>399</v>
      </c>
      <c r="D2298" t="s">
        <v>322</v>
      </c>
      <c r="G2298">
        <v>11</v>
      </c>
      <c r="H2298">
        <v>1392.7706000000001</v>
      </c>
      <c r="I2298" t="s">
        <v>24</v>
      </c>
      <c r="J2298">
        <v>5</v>
      </c>
      <c r="K2298">
        <v>1398.078577</v>
      </c>
      <c r="L2298">
        <v>2.1673999999999999E-2</v>
      </c>
      <c r="M2298">
        <v>4.5864919999999998</v>
      </c>
      <c r="N2298">
        <v>2.4184000000000001E-2</v>
      </c>
      <c r="O2298">
        <v>4.7399979999999999</v>
      </c>
      <c r="P2298">
        <v>9.3620000000000005E-3</v>
      </c>
    </row>
    <row r="2299" spans="1:16" x14ac:dyDescent="0.2">
      <c r="A2299" t="s">
        <v>218</v>
      </c>
      <c r="B2299">
        <v>387</v>
      </c>
      <c r="C2299">
        <v>399</v>
      </c>
      <c r="D2299" t="s">
        <v>322</v>
      </c>
      <c r="G2299">
        <v>11</v>
      </c>
      <c r="H2299">
        <v>1392.7706000000001</v>
      </c>
      <c r="I2299" t="s">
        <v>24</v>
      </c>
      <c r="J2299">
        <v>50.000003999999997</v>
      </c>
      <c r="K2299">
        <v>1398.0319939999999</v>
      </c>
      <c r="L2299">
        <v>1.7212000000000002E-2</v>
      </c>
      <c r="M2299">
        <v>4.5399099999999999</v>
      </c>
      <c r="N2299">
        <v>2.0282000000000001E-2</v>
      </c>
      <c r="O2299">
        <v>4.7373209999999997</v>
      </c>
      <c r="P2299">
        <v>2.013E-3</v>
      </c>
    </row>
    <row r="2300" spans="1:16" x14ac:dyDescent="0.2">
      <c r="A2300" t="s">
        <v>218</v>
      </c>
      <c r="B2300">
        <v>387</v>
      </c>
      <c r="C2300">
        <v>399</v>
      </c>
      <c r="D2300" t="s">
        <v>322</v>
      </c>
      <c r="G2300">
        <v>11</v>
      </c>
      <c r="H2300">
        <v>1392.7706000000001</v>
      </c>
      <c r="I2300" t="s">
        <v>26</v>
      </c>
      <c r="J2300">
        <v>0</v>
      </c>
      <c r="K2300">
        <v>1393.4920850000001</v>
      </c>
      <c r="L2300">
        <v>1.0728E-2</v>
      </c>
      <c r="M2300">
        <v>0</v>
      </c>
      <c r="N2300">
        <v>0</v>
      </c>
      <c r="O2300">
        <v>4.7224620000000002</v>
      </c>
      <c r="P2300">
        <v>1.1460000000000001E-3</v>
      </c>
    </row>
    <row r="2301" spans="1:16" x14ac:dyDescent="0.2">
      <c r="A2301" t="s">
        <v>218</v>
      </c>
      <c r="B2301">
        <v>387</v>
      </c>
      <c r="C2301">
        <v>399</v>
      </c>
      <c r="D2301" t="s">
        <v>322</v>
      </c>
      <c r="G2301">
        <v>11</v>
      </c>
      <c r="H2301">
        <v>1392.7706000000001</v>
      </c>
      <c r="I2301" t="s">
        <v>26</v>
      </c>
      <c r="J2301">
        <v>5.0000000000000001E-3</v>
      </c>
      <c r="K2301">
        <v>1397.511479</v>
      </c>
      <c r="L2301">
        <v>5.1019999999999998E-3</v>
      </c>
      <c r="M2301">
        <v>4.0193940000000001</v>
      </c>
      <c r="N2301">
        <v>1.1879000000000001E-2</v>
      </c>
      <c r="O2301">
        <v>4.7444449999999998</v>
      </c>
      <c r="P2301">
        <v>5.2700000000000004E-3</v>
      </c>
    </row>
    <row r="2302" spans="1:16" x14ac:dyDescent="0.2">
      <c r="A2302" t="s">
        <v>218</v>
      </c>
      <c r="B2302">
        <v>387</v>
      </c>
      <c r="C2302">
        <v>399</v>
      </c>
      <c r="D2302" t="s">
        <v>322</v>
      </c>
      <c r="G2302">
        <v>11</v>
      </c>
      <c r="H2302">
        <v>1392.7706000000001</v>
      </c>
      <c r="I2302" t="s">
        <v>26</v>
      </c>
      <c r="J2302">
        <v>0.05</v>
      </c>
      <c r="K2302">
        <v>1397.8025009999999</v>
      </c>
      <c r="L2302">
        <v>1.5758000000000001E-2</v>
      </c>
      <c r="M2302">
        <v>4.310416</v>
      </c>
      <c r="N2302">
        <v>1.9064000000000001E-2</v>
      </c>
      <c r="O2302">
        <v>4.7334779999999999</v>
      </c>
      <c r="P2302">
        <v>9.990000000000001E-4</v>
      </c>
    </row>
    <row r="2303" spans="1:16" x14ac:dyDescent="0.2">
      <c r="A2303" t="s">
        <v>218</v>
      </c>
      <c r="B2303">
        <v>387</v>
      </c>
      <c r="C2303">
        <v>399</v>
      </c>
      <c r="D2303" t="s">
        <v>322</v>
      </c>
      <c r="G2303">
        <v>11</v>
      </c>
      <c r="H2303">
        <v>1392.7706000000001</v>
      </c>
      <c r="I2303" t="s">
        <v>26</v>
      </c>
      <c r="J2303">
        <v>0.5</v>
      </c>
      <c r="K2303">
        <v>1398.079757</v>
      </c>
      <c r="L2303">
        <v>2.2943999999999999E-2</v>
      </c>
      <c r="M2303">
        <v>4.5876720000000004</v>
      </c>
      <c r="N2303">
        <v>2.5328E-2</v>
      </c>
      <c r="O2303">
        <v>4.7412349999999996</v>
      </c>
      <c r="P2303">
        <v>2.189E-3</v>
      </c>
    </row>
    <row r="2304" spans="1:16" x14ac:dyDescent="0.2">
      <c r="A2304" t="s">
        <v>218</v>
      </c>
      <c r="B2304">
        <v>387</v>
      </c>
      <c r="C2304">
        <v>399</v>
      </c>
      <c r="D2304" t="s">
        <v>322</v>
      </c>
      <c r="G2304">
        <v>11</v>
      </c>
      <c r="H2304">
        <v>1392.7706000000001</v>
      </c>
      <c r="I2304" t="s">
        <v>26</v>
      </c>
      <c r="J2304">
        <v>5</v>
      </c>
      <c r="K2304">
        <v>1398.046454</v>
      </c>
      <c r="L2304">
        <v>1.0739E-2</v>
      </c>
      <c r="M2304">
        <v>4.5543690000000003</v>
      </c>
      <c r="N2304">
        <v>1.5179E-2</v>
      </c>
      <c r="O2304">
        <v>4.7382379999999999</v>
      </c>
      <c r="P2304">
        <v>3.1150000000000001E-3</v>
      </c>
    </row>
    <row r="2305" spans="1:16" x14ac:dyDescent="0.2">
      <c r="A2305" t="s">
        <v>218</v>
      </c>
      <c r="B2305">
        <v>387</v>
      </c>
      <c r="C2305">
        <v>399</v>
      </c>
      <c r="D2305" t="s">
        <v>322</v>
      </c>
      <c r="G2305">
        <v>11</v>
      </c>
      <c r="H2305">
        <v>1392.7706000000001</v>
      </c>
      <c r="I2305" t="s">
        <v>26</v>
      </c>
      <c r="J2305">
        <v>50.000003999999997</v>
      </c>
      <c r="K2305">
        <v>1398.058115</v>
      </c>
      <c r="L2305">
        <v>1.3055000000000001E-2</v>
      </c>
      <c r="M2305">
        <v>4.5660299999999996</v>
      </c>
      <c r="N2305">
        <v>1.6896999999999999E-2</v>
      </c>
      <c r="O2305">
        <v>4.735455</v>
      </c>
      <c r="P2305">
        <v>1.652E-3</v>
      </c>
    </row>
    <row r="2306" spans="1:16" x14ac:dyDescent="0.2">
      <c r="A2306" t="s">
        <v>218</v>
      </c>
      <c r="B2306">
        <v>388</v>
      </c>
      <c r="C2306">
        <v>399</v>
      </c>
      <c r="D2306" t="s">
        <v>323</v>
      </c>
      <c r="G2306">
        <v>10</v>
      </c>
      <c r="H2306">
        <v>1264.6757</v>
      </c>
      <c r="I2306" t="s">
        <v>24</v>
      </c>
      <c r="J2306">
        <v>0</v>
      </c>
      <c r="K2306">
        <v>1265.432413</v>
      </c>
      <c r="L2306">
        <v>1.2633E-2</v>
      </c>
      <c r="M2306">
        <v>0</v>
      </c>
      <c r="N2306">
        <v>0</v>
      </c>
      <c r="O2306">
        <v>4.7224930000000001</v>
      </c>
      <c r="P2306">
        <v>1.302E-3</v>
      </c>
    </row>
    <row r="2307" spans="1:16" x14ac:dyDescent="0.2">
      <c r="A2307" t="s">
        <v>218</v>
      </c>
      <c r="B2307">
        <v>388</v>
      </c>
      <c r="C2307">
        <v>399</v>
      </c>
      <c r="D2307" t="s">
        <v>323</v>
      </c>
      <c r="G2307">
        <v>10</v>
      </c>
      <c r="H2307">
        <v>1264.6757</v>
      </c>
      <c r="I2307" t="s">
        <v>24</v>
      </c>
      <c r="J2307">
        <v>5.0000000000000001E-3</v>
      </c>
      <c r="K2307">
        <v>1268.5721060000001</v>
      </c>
      <c r="L2307">
        <v>4.2290000000000001E-2</v>
      </c>
      <c r="M2307">
        <v>3.139694</v>
      </c>
      <c r="N2307">
        <v>4.4137000000000003E-2</v>
      </c>
      <c r="O2307">
        <v>4.7419190000000002</v>
      </c>
      <c r="P2307">
        <v>2.7160000000000001E-3</v>
      </c>
    </row>
    <row r="2308" spans="1:16" x14ac:dyDescent="0.2">
      <c r="A2308" t="s">
        <v>218</v>
      </c>
      <c r="B2308">
        <v>388</v>
      </c>
      <c r="C2308">
        <v>399</v>
      </c>
      <c r="D2308" t="s">
        <v>323</v>
      </c>
      <c r="G2308">
        <v>10</v>
      </c>
      <c r="H2308">
        <v>1264.6757</v>
      </c>
      <c r="I2308" t="s">
        <v>24</v>
      </c>
      <c r="J2308">
        <v>0.05</v>
      </c>
      <c r="K2308">
        <v>1268.8490059999999</v>
      </c>
      <c r="L2308">
        <v>4.2813999999999998E-2</v>
      </c>
      <c r="M2308">
        <v>3.4165930000000002</v>
      </c>
      <c r="N2308">
        <v>4.4638999999999998E-2</v>
      </c>
      <c r="O2308">
        <v>4.7433909999999999</v>
      </c>
      <c r="P2308">
        <v>4.1390000000000003E-3</v>
      </c>
    </row>
    <row r="2309" spans="1:16" x14ac:dyDescent="0.2">
      <c r="A2309" t="s">
        <v>218</v>
      </c>
      <c r="B2309">
        <v>388</v>
      </c>
      <c r="C2309">
        <v>399</v>
      </c>
      <c r="D2309" t="s">
        <v>323</v>
      </c>
      <c r="G2309">
        <v>10</v>
      </c>
      <c r="H2309">
        <v>1264.6757</v>
      </c>
      <c r="I2309" t="s">
        <v>24</v>
      </c>
      <c r="J2309">
        <v>0.5</v>
      </c>
      <c r="K2309">
        <v>1269.1373120000001</v>
      </c>
      <c r="L2309">
        <v>4.0833000000000001E-2</v>
      </c>
      <c r="M2309">
        <v>3.7048999999999999</v>
      </c>
      <c r="N2309">
        <v>4.2743000000000003E-2</v>
      </c>
      <c r="O2309">
        <v>4.7416010000000002</v>
      </c>
      <c r="P2309">
        <v>2.0639999999999999E-3</v>
      </c>
    </row>
    <row r="2310" spans="1:16" x14ac:dyDescent="0.2">
      <c r="A2310" t="s">
        <v>218</v>
      </c>
      <c r="B2310">
        <v>388</v>
      </c>
      <c r="C2310">
        <v>399</v>
      </c>
      <c r="D2310" t="s">
        <v>323</v>
      </c>
      <c r="G2310">
        <v>10</v>
      </c>
      <c r="H2310">
        <v>1264.6757</v>
      </c>
      <c r="I2310" t="s">
        <v>24</v>
      </c>
      <c r="J2310">
        <v>5</v>
      </c>
      <c r="K2310">
        <v>1269.256797</v>
      </c>
      <c r="L2310">
        <v>5.8344E-2</v>
      </c>
      <c r="M2310">
        <v>3.8243849999999999</v>
      </c>
      <c r="N2310">
        <v>5.9695999999999999E-2</v>
      </c>
      <c r="O2310">
        <v>4.7420710000000001</v>
      </c>
      <c r="P2310">
        <v>9.8329999999999997E-3</v>
      </c>
    </row>
    <row r="2311" spans="1:16" x14ac:dyDescent="0.2">
      <c r="A2311" t="s">
        <v>218</v>
      </c>
      <c r="B2311">
        <v>388</v>
      </c>
      <c r="C2311">
        <v>399</v>
      </c>
      <c r="D2311" t="s">
        <v>323</v>
      </c>
      <c r="G2311">
        <v>10</v>
      </c>
      <c r="H2311">
        <v>1264.6757</v>
      </c>
      <c r="I2311" t="s">
        <v>24</v>
      </c>
      <c r="J2311">
        <v>50.000003999999997</v>
      </c>
      <c r="K2311">
        <v>1269.237746</v>
      </c>
      <c r="L2311">
        <v>3.5159999999999997E-2</v>
      </c>
      <c r="M2311">
        <v>3.8053330000000001</v>
      </c>
      <c r="N2311">
        <v>3.7360999999999998E-2</v>
      </c>
      <c r="O2311">
        <v>4.7385970000000004</v>
      </c>
      <c r="P2311">
        <v>1.1199999999999999E-3</v>
      </c>
    </row>
    <row r="2312" spans="1:16" x14ac:dyDescent="0.2">
      <c r="A2312" t="s">
        <v>218</v>
      </c>
      <c r="B2312">
        <v>388</v>
      </c>
      <c r="C2312">
        <v>399</v>
      </c>
      <c r="D2312" t="s">
        <v>323</v>
      </c>
      <c r="G2312">
        <v>10</v>
      </c>
      <c r="H2312">
        <v>1264.6757</v>
      </c>
      <c r="I2312" t="s">
        <v>26</v>
      </c>
      <c r="J2312">
        <v>0</v>
      </c>
      <c r="K2312">
        <v>1265.432413</v>
      </c>
      <c r="L2312">
        <v>1.2633E-2</v>
      </c>
      <c r="M2312">
        <v>0</v>
      </c>
      <c r="N2312">
        <v>0</v>
      </c>
      <c r="O2312">
        <v>4.7224930000000001</v>
      </c>
      <c r="P2312">
        <v>1.302E-3</v>
      </c>
    </row>
    <row r="2313" spans="1:16" x14ac:dyDescent="0.2">
      <c r="A2313" t="s">
        <v>218</v>
      </c>
      <c r="B2313">
        <v>388</v>
      </c>
      <c r="C2313">
        <v>399</v>
      </c>
      <c r="D2313" t="s">
        <v>323</v>
      </c>
      <c r="G2313">
        <v>10</v>
      </c>
      <c r="H2313">
        <v>1264.6757</v>
      </c>
      <c r="I2313" t="s">
        <v>26</v>
      </c>
      <c r="J2313">
        <v>5.0000000000000001E-3</v>
      </c>
      <c r="K2313">
        <v>1268.5353990000001</v>
      </c>
      <c r="L2313">
        <v>2.7101E-2</v>
      </c>
      <c r="M2313">
        <v>3.102986</v>
      </c>
      <c r="N2313">
        <v>2.9901E-2</v>
      </c>
      <c r="O2313">
        <v>4.7493030000000003</v>
      </c>
      <c r="P2313">
        <v>6.685E-3</v>
      </c>
    </row>
    <row r="2314" spans="1:16" x14ac:dyDescent="0.2">
      <c r="A2314" t="s">
        <v>218</v>
      </c>
      <c r="B2314">
        <v>388</v>
      </c>
      <c r="C2314">
        <v>399</v>
      </c>
      <c r="D2314" t="s">
        <v>323</v>
      </c>
      <c r="G2314">
        <v>10</v>
      </c>
      <c r="H2314">
        <v>1264.6757</v>
      </c>
      <c r="I2314" t="s">
        <v>26</v>
      </c>
      <c r="J2314">
        <v>0.05</v>
      </c>
      <c r="K2314">
        <v>1268.808826</v>
      </c>
      <c r="L2314">
        <v>2.7942000000000002E-2</v>
      </c>
      <c r="M2314">
        <v>3.3764129999999999</v>
      </c>
      <c r="N2314">
        <v>3.0665000000000001E-2</v>
      </c>
      <c r="O2314">
        <v>4.7394100000000003</v>
      </c>
      <c r="P2314">
        <v>1.1299999999999999E-3</v>
      </c>
    </row>
    <row r="2315" spans="1:16" x14ac:dyDescent="0.2">
      <c r="A2315" t="s">
        <v>218</v>
      </c>
      <c r="B2315">
        <v>388</v>
      </c>
      <c r="C2315">
        <v>399</v>
      </c>
      <c r="D2315" t="s">
        <v>323</v>
      </c>
      <c r="G2315">
        <v>10</v>
      </c>
      <c r="H2315">
        <v>1264.6757</v>
      </c>
      <c r="I2315" t="s">
        <v>26</v>
      </c>
      <c r="J2315">
        <v>0.5</v>
      </c>
      <c r="K2315">
        <v>1269.1869730000001</v>
      </c>
      <c r="L2315">
        <v>2.4858000000000002E-2</v>
      </c>
      <c r="M2315">
        <v>3.7545600000000001</v>
      </c>
      <c r="N2315">
        <v>2.7883999999999999E-2</v>
      </c>
      <c r="O2315">
        <v>4.7459259999999999</v>
      </c>
      <c r="P2315">
        <v>3.5200000000000001E-3</v>
      </c>
    </row>
    <row r="2316" spans="1:16" x14ac:dyDescent="0.2">
      <c r="A2316" t="s">
        <v>218</v>
      </c>
      <c r="B2316">
        <v>388</v>
      </c>
      <c r="C2316">
        <v>399</v>
      </c>
      <c r="D2316" t="s">
        <v>323</v>
      </c>
      <c r="G2316">
        <v>10</v>
      </c>
      <c r="H2316">
        <v>1264.6757</v>
      </c>
      <c r="I2316" t="s">
        <v>26</v>
      </c>
      <c r="J2316">
        <v>5</v>
      </c>
      <c r="K2316">
        <v>1269.1922360000001</v>
      </c>
      <c r="L2316">
        <v>5.7847999999999997E-2</v>
      </c>
      <c r="M2316">
        <v>3.7598240000000001</v>
      </c>
      <c r="N2316">
        <v>5.9211E-2</v>
      </c>
      <c r="O2316">
        <v>4.7403339999999998</v>
      </c>
      <c r="P2316">
        <v>3.5720000000000001E-3</v>
      </c>
    </row>
    <row r="2317" spans="1:16" x14ac:dyDescent="0.2">
      <c r="A2317" t="s">
        <v>218</v>
      </c>
      <c r="B2317">
        <v>388</v>
      </c>
      <c r="C2317">
        <v>399</v>
      </c>
      <c r="D2317" t="s">
        <v>323</v>
      </c>
      <c r="G2317">
        <v>10</v>
      </c>
      <c r="H2317">
        <v>1264.6757</v>
      </c>
      <c r="I2317" t="s">
        <v>26</v>
      </c>
      <c r="J2317">
        <v>50.000003999999997</v>
      </c>
      <c r="K2317">
        <v>1269.2847999999999</v>
      </c>
      <c r="L2317">
        <v>3.4467999999999999E-2</v>
      </c>
      <c r="M2317">
        <v>3.8523879999999999</v>
      </c>
      <c r="N2317">
        <v>3.671E-2</v>
      </c>
      <c r="O2317">
        <v>4.7373320000000003</v>
      </c>
      <c r="P2317">
        <v>1.534E-3</v>
      </c>
    </row>
    <row r="2318" spans="1:16" x14ac:dyDescent="0.2">
      <c r="A2318" t="s">
        <v>218</v>
      </c>
      <c r="B2318">
        <v>389</v>
      </c>
      <c r="C2318">
        <v>399</v>
      </c>
      <c r="D2318" t="s">
        <v>324</v>
      </c>
      <c r="G2318">
        <v>9</v>
      </c>
      <c r="H2318">
        <v>1193.6385</v>
      </c>
      <c r="I2318" t="s">
        <v>24</v>
      </c>
      <c r="J2318">
        <v>0</v>
      </c>
      <c r="K2318">
        <v>1194.2742679999999</v>
      </c>
      <c r="L2318">
        <v>3.0186000000000001E-2</v>
      </c>
      <c r="M2318">
        <v>0</v>
      </c>
      <c r="N2318">
        <v>0</v>
      </c>
      <c r="O2318">
        <v>5.0472510000000002</v>
      </c>
      <c r="P2318">
        <v>2.0929999999999998E-3</v>
      </c>
    </row>
    <row r="2319" spans="1:16" x14ac:dyDescent="0.2">
      <c r="A2319" t="s">
        <v>218</v>
      </c>
      <c r="B2319">
        <v>389</v>
      </c>
      <c r="C2319">
        <v>399</v>
      </c>
      <c r="D2319" t="s">
        <v>324</v>
      </c>
      <c r="G2319">
        <v>9</v>
      </c>
      <c r="H2319">
        <v>1193.6385</v>
      </c>
      <c r="I2319" t="s">
        <v>24</v>
      </c>
      <c r="J2319">
        <v>5.0000000000000001E-3</v>
      </c>
      <c r="K2319">
        <v>1196.9199610000001</v>
      </c>
      <c r="L2319">
        <v>0.130193</v>
      </c>
      <c r="M2319">
        <v>2.6456930000000001</v>
      </c>
      <c r="N2319">
        <v>0.13364599999999999</v>
      </c>
      <c r="O2319">
        <v>5.0631969999999997</v>
      </c>
      <c r="P2319">
        <v>4.8520000000000004E-3</v>
      </c>
    </row>
    <row r="2320" spans="1:16" x14ac:dyDescent="0.2">
      <c r="A2320" t="s">
        <v>218</v>
      </c>
      <c r="B2320">
        <v>389</v>
      </c>
      <c r="C2320">
        <v>399</v>
      </c>
      <c r="D2320" t="s">
        <v>324</v>
      </c>
      <c r="G2320">
        <v>9</v>
      </c>
      <c r="H2320">
        <v>1193.6385</v>
      </c>
      <c r="I2320" t="s">
        <v>24</v>
      </c>
      <c r="J2320">
        <v>0.05</v>
      </c>
      <c r="K2320">
        <v>1197.234369</v>
      </c>
      <c r="L2320">
        <v>0.15279899999999999</v>
      </c>
      <c r="M2320">
        <v>2.9601000000000002</v>
      </c>
      <c r="N2320">
        <v>0.155752</v>
      </c>
      <c r="O2320">
        <v>5.0644900000000002</v>
      </c>
      <c r="P2320">
        <v>3.2690000000000002E-3</v>
      </c>
    </row>
    <row r="2321" spans="1:16" x14ac:dyDescent="0.2">
      <c r="A2321" t="s">
        <v>218</v>
      </c>
      <c r="B2321">
        <v>389</v>
      </c>
      <c r="C2321">
        <v>399</v>
      </c>
      <c r="D2321" t="s">
        <v>324</v>
      </c>
      <c r="G2321">
        <v>9</v>
      </c>
      <c r="H2321">
        <v>1193.6385</v>
      </c>
      <c r="I2321" t="s">
        <v>24</v>
      </c>
      <c r="J2321">
        <v>0.5</v>
      </c>
      <c r="K2321">
        <v>1197.575347</v>
      </c>
      <c r="L2321">
        <v>7.4789999999999995E-2</v>
      </c>
      <c r="M2321">
        <v>3.301078</v>
      </c>
      <c r="N2321">
        <v>8.0652000000000001E-2</v>
      </c>
      <c r="O2321">
        <v>5.0615509999999997</v>
      </c>
      <c r="P2321">
        <v>2.5560000000000001E-3</v>
      </c>
    </row>
    <row r="2322" spans="1:16" x14ac:dyDescent="0.2">
      <c r="A2322" t="s">
        <v>218</v>
      </c>
      <c r="B2322">
        <v>389</v>
      </c>
      <c r="C2322">
        <v>399</v>
      </c>
      <c r="D2322" t="s">
        <v>324</v>
      </c>
      <c r="G2322">
        <v>9</v>
      </c>
      <c r="H2322">
        <v>1193.6385</v>
      </c>
      <c r="I2322" t="s">
        <v>24</v>
      </c>
      <c r="J2322">
        <v>5</v>
      </c>
      <c r="K2322">
        <v>1197.547648</v>
      </c>
      <c r="L2322">
        <v>8.4226999999999996E-2</v>
      </c>
      <c r="M2322">
        <v>3.27338</v>
      </c>
      <c r="N2322">
        <v>8.9472999999999997E-2</v>
      </c>
      <c r="O2322">
        <v>5.0643719999999997</v>
      </c>
      <c r="P2322">
        <v>9.6039999999999997E-3</v>
      </c>
    </row>
    <row r="2323" spans="1:16" x14ac:dyDescent="0.2">
      <c r="A2323" t="s">
        <v>218</v>
      </c>
      <c r="B2323">
        <v>389</v>
      </c>
      <c r="C2323">
        <v>399</v>
      </c>
      <c r="D2323" t="s">
        <v>324</v>
      </c>
      <c r="G2323">
        <v>9</v>
      </c>
      <c r="H2323">
        <v>1193.6385</v>
      </c>
      <c r="I2323" t="s">
        <v>24</v>
      </c>
      <c r="J2323">
        <v>50.000003999999997</v>
      </c>
      <c r="K2323">
        <v>1197.5388069999999</v>
      </c>
      <c r="L2323">
        <v>8.3477999999999997E-2</v>
      </c>
      <c r="M2323">
        <v>3.2645390000000001</v>
      </c>
      <c r="N2323">
        <v>8.8768E-2</v>
      </c>
      <c r="O2323">
        <v>5.0629540000000004</v>
      </c>
      <c r="P2323">
        <v>3.2450000000000001E-3</v>
      </c>
    </row>
    <row r="2324" spans="1:16" x14ac:dyDescent="0.2">
      <c r="A2324" t="s">
        <v>218</v>
      </c>
      <c r="B2324">
        <v>389</v>
      </c>
      <c r="C2324">
        <v>399</v>
      </c>
      <c r="D2324" t="s">
        <v>324</v>
      </c>
      <c r="G2324">
        <v>9</v>
      </c>
      <c r="H2324">
        <v>1193.6385</v>
      </c>
      <c r="I2324" t="s">
        <v>26</v>
      </c>
      <c r="J2324">
        <v>0</v>
      </c>
      <c r="K2324">
        <v>1194.2742679999999</v>
      </c>
      <c r="L2324">
        <v>3.0186000000000001E-2</v>
      </c>
      <c r="M2324">
        <v>0</v>
      </c>
      <c r="N2324">
        <v>0</v>
      </c>
      <c r="O2324">
        <v>5.0472510000000002</v>
      </c>
      <c r="P2324">
        <v>2.0929999999999998E-3</v>
      </c>
    </row>
    <row r="2325" spans="1:16" x14ac:dyDescent="0.2">
      <c r="A2325" t="s">
        <v>218</v>
      </c>
      <c r="B2325">
        <v>389</v>
      </c>
      <c r="C2325">
        <v>399</v>
      </c>
      <c r="D2325" t="s">
        <v>324</v>
      </c>
      <c r="G2325">
        <v>9</v>
      </c>
      <c r="H2325">
        <v>1193.6385</v>
      </c>
      <c r="I2325" t="s">
        <v>26</v>
      </c>
      <c r="J2325">
        <v>5.0000000000000001E-3</v>
      </c>
      <c r="K2325">
        <v>1196.954929</v>
      </c>
      <c r="L2325">
        <v>0.104725</v>
      </c>
      <c r="M2325">
        <v>2.6806610000000002</v>
      </c>
      <c r="N2325">
        <v>0.108988</v>
      </c>
      <c r="O2325">
        <v>5.0704609999999999</v>
      </c>
      <c r="P2325">
        <v>4.8500000000000001E-3</v>
      </c>
    </row>
    <row r="2326" spans="1:16" x14ac:dyDescent="0.2">
      <c r="A2326" t="s">
        <v>218</v>
      </c>
      <c r="B2326">
        <v>389</v>
      </c>
      <c r="C2326">
        <v>399</v>
      </c>
      <c r="D2326" t="s">
        <v>324</v>
      </c>
      <c r="G2326">
        <v>9</v>
      </c>
      <c r="H2326">
        <v>1193.6385</v>
      </c>
      <c r="I2326" t="s">
        <v>26</v>
      </c>
      <c r="J2326">
        <v>0.05</v>
      </c>
      <c r="K2326">
        <v>1197.3892840000001</v>
      </c>
      <c r="L2326">
        <v>0.115444</v>
      </c>
      <c r="M2326">
        <v>3.1150150000000001</v>
      </c>
      <c r="N2326">
        <v>0.119326</v>
      </c>
      <c r="O2326">
        <v>5.0575340000000004</v>
      </c>
      <c r="P2326">
        <v>1.2130000000000001E-3</v>
      </c>
    </row>
    <row r="2327" spans="1:16" x14ac:dyDescent="0.2">
      <c r="A2327" t="s">
        <v>218</v>
      </c>
      <c r="B2327">
        <v>389</v>
      </c>
      <c r="C2327">
        <v>399</v>
      </c>
      <c r="D2327" t="s">
        <v>324</v>
      </c>
      <c r="G2327">
        <v>9</v>
      </c>
      <c r="H2327">
        <v>1193.6385</v>
      </c>
      <c r="I2327" t="s">
        <v>26</v>
      </c>
      <c r="J2327">
        <v>0.5</v>
      </c>
      <c r="K2327">
        <v>1197.595294</v>
      </c>
      <c r="L2327">
        <v>9.8278000000000004E-2</v>
      </c>
      <c r="M2327">
        <v>3.3210250000000001</v>
      </c>
      <c r="N2327">
        <v>0.10281</v>
      </c>
      <c r="O2327">
        <v>5.0650789999999999</v>
      </c>
      <c r="P2327">
        <v>2.0790000000000001E-3</v>
      </c>
    </row>
    <row r="2328" spans="1:16" x14ac:dyDescent="0.2">
      <c r="A2328" t="s">
        <v>218</v>
      </c>
      <c r="B2328">
        <v>389</v>
      </c>
      <c r="C2328">
        <v>399</v>
      </c>
      <c r="D2328" t="s">
        <v>324</v>
      </c>
      <c r="G2328">
        <v>9</v>
      </c>
      <c r="H2328">
        <v>1193.6385</v>
      </c>
      <c r="I2328" t="s">
        <v>26</v>
      </c>
      <c r="J2328">
        <v>5</v>
      </c>
      <c r="K2328">
        <v>1197.533142</v>
      </c>
      <c r="L2328">
        <v>9.4937999999999995E-2</v>
      </c>
      <c r="M2328">
        <v>3.258874</v>
      </c>
      <c r="N2328">
        <v>9.9622000000000002E-2</v>
      </c>
      <c r="O2328">
        <v>5.0632849999999996</v>
      </c>
      <c r="P2328">
        <v>3.4719999999999998E-3</v>
      </c>
    </row>
    <row r="2329" spans="1:16" x14ac:dyDescent="0.2">
      <c r="A2329" t="s">
        <v>218</v>
      </c>
      <c r="B2329">
        <v>389</v>
      </c>
      <c r="C2329">
        <v>399</v>
      </c>
      <c r="D2329" t="s">
        <v>324</v>
      </c>
      <c r="G2329">
        <v>9</v>
      </c>
      <c r="H2329">
        <v>1193.6385</v>
      </c>
      <c r="I2329" t="s">
        <v>26</v>
      </c>
      <c r="J2329">
        <v>50.000003999999997</v>
      </c>
      <c r="K2329">
        <v>1197.619862</v>
      </c>
      <c r="L2329">
        <v>8.9687000000000003E-2</v>
      </c>
      <c r="M2329">
        <v>3.3455940000000002</v>
      </c>
      <c r="N2329">
        <v>9.4631000000000007E-2</v>
      </c>
      <c r="O2329">
        <v>5.0600399999999999</v>
      </c>
      <c r="P2329">
        <v>3.0330000000000001E-3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S5A Meta Data</vt:lpstr>
      <vt:lpstr>Table S5A Summary</vt:lpstr>
      <vt:lpstr>Table S5A DynamX_Data</vt:lpstr>
      <vt:lpstr>Table S5B Meta Data</vt:lpstr>
      <vt:lpstr>Table S5B Summary</vt:lpstr>
      <vt:lpstr>Table S5B DynamX_Data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Madhan Anandapadamanaban</cp:lastModifiedBy>
  <cp:lastPrinted>2019-07-18T20:10:13Z</cp:lastPrinted>
  <dcterms:created xsi:type="dcterms:W3CDTF">2019-06-21T14:21:34Z</dcterms:created>
  <dcterms:modified xsi:type="dcterms:W3CDTF">2019-10-07T10:27:20Z</dcterms:modified>
</cp:coreProperties>
</file>