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W:\Dropbox\NEU_Barnett\Papers\02_Under_review\Btk_papers2020\Btk_revised_merged_2020\Supplemental\"/>
    </mc:Choice>
  </mc:AlternateContent>
  <xr:revisionPtr revIDLastSave="0" documentId="8_{F48F0BBC-6A85-4AA2-8852-9D1678FDA6D4}" xr6:coauthVersionLast="45" xr6:coauthVersionMax="45" xr10:uidLastSave="{00000000-0000-0000-0000-000000000000}"/>
  <bookViews>
    <workbookView xWindow="-36555" yWindow="135" windowWidth="30315" windowHeight="20415" tabRatio="559" xr2:uid="{73591977-A794-4A98-9E8D-C684B9EB2156}"/>
  </bookViews>
  <sheets>
    <sheet name="Experimental Summary" sheetId="32" r:id="rId1"/>
    <sheet name="Replication" sheetId="37" r:id="rId2"/>
    <sheet name="Figure 5" sheetId="31" r:id="rId3"/>
    <sheet name="Figure 7" sheetId="40" r:id="rId4"/>
    <sheet name="C481S" sheetId="39" r:id="rId5"/>
    <sheet name="Figure 8" sheetId="41" r:id="rId6"/>
    <sheet name="Figure S4" sheetId="38" r:id="rId7"/>
  </sheets>
  <definedNames>
    <definedName name="OLE_LINK1" localSheetId="0">'Experimental Summary'!$C$24</definedName>
    <definedName name="OLE_LINK2" localSheetId="0">'Experimental Summary'!$C$29</definedName>
    <definedName name="OLE_LINK3" localSheetId="0">'Experimental Summary'!$C$33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49" i="41" l="1"/>
  <c r="AL248" i="41"/>
  <c r="AL247" i="41"/>
  <c r="AL246" i="41"/>
  <c r="AL245" i="41"/>
  <c r="AL244" i="41"/>
  <c r="AL243" i="41"/>
  <c r="AL242" i="41"/>
  <c r="AL241" i="41"/>
  <c r="AL240" i="41"/>
  <c r="AL239" i="41"/>
  <c r="AL238" i="41"/>
  <c r="AL237" i="41"/>
  <c r="AL236" i="41"/>
  <c r="AL235" i="41"/>
  <c r="AL234" i="41"/>
  <c r="AL233" i="41"/>
  <c r="AL232" i="41"/>
  <c r="AL231" i="41"/>
  <c r="AL230" i="41"/>
  <c r="AL229" i="41"/>
  <c r="AL228" i="41"/>
  <c r="AL227" i="41"/>
  <c r="AL226" i="41"/>
  <c r="AL225" i="41"/>
  <c r="AL224" i="41"/>
  <c r="AL223" i="41"/>
  <c r="AL222" i="41"/>
  <c r="AL221" i="41"/>
  <c r="AL220" i="41"/>
  <c r="AL219" i="41"/>
  <c r="AL218" i="41"/>
  <c r="AL217" i="41"/>
  <c r="AL216" i="41"/>
  <c r="AL215" i="41"/>
  <c r="AL214" i="41"/>
  <c r="AL213" i="41"/>
  <c r="AL212" i="41"/>
  <c r="AL211" i="41"/>
  <c r="AL210" i="41"/>
  <c r="AL209" i="41"/>
  <c r="AL208" i="41"/>
  <c r="AL207" i="41"/>
  <c r="AL206" i="41"/>
  <c r="AL205" i="41"/>
  <c r="AL204" i="41"/>
  <c r="AL203" i="41"/>
  <c r="AL202" i="41"/>
  <c r="AL201" i="41"/>
  <c r="AL200" i="41"/>
  <c r="AL199" i="41"/>
  <c r="AL198" i="41"/>
  <c r="AL197" i="41"/>
  <c r="AL196" i="41"/>
  <c r="AL195" i="41"/>
  <c r="AL194" i="41"/>
  <c r="AL193" i="41"/>
  <c r="AL192" i="41"/>
  <c r="AL191" i="41"/>
  <c r="AL190" i="41"/>
  <c r="AL189" i="41"/>
  <c r="AL188" i="41"/>
  <c r="AL187" i="41"/>
  <c r="AL186" i="41"/>
  <c r="AL185" i="41"/>
  <c r="AL184" i="41"/>
  <c r="AL183" i="41"/>
  <c r="AL182" i="41"/>
  <c r="AL181" i="41"/>
  <c r="AL180" i="41"/>
  <c r="AL179" i="41"/>
  <c r="AL178" i="41"/>
  <c r="AL177" i="41"/>
  <c r="AL176" i="41"/>
  <c r="AL175" i="41"/>
  <c r="AL174" i="41"/>
  <c r="AL173" i="41"/>
  <c r="AL172" i="41"/>
  <c r="AL171" i="41"/>
  <c r="AL170" i="41"/>
  <c r="AL169" i="41"/>
  <c r="AL168" i="41"/>
  <c r="AL167" i="41"/>
  <c r="AL166" i="41"/>
  <c r="AL165" i="41"/>
  <c r="AL164" i="41"/>
  <c r="AL163" i="41"/>
  <c r="AL162" i="41"/>
  <c r="AL161" i="41"/>
  <c r="AL160" i="41"/>
  <c r="AL159" i="41"/>
  <c r="AL158" i="41"/>
  <c r="AL157" i="41"/>
  <c r="AL156" i="41"/>
  <c r="AL155" i="41"/>
  <c r="AL154" i="41"/>
  <c r="AL153" i="41"/>
  <c r="AL152" i="41"/>
  <c r="AL151" i="41"/>
  <c r="AL150" i="41"/>
  <c r="AL149" i="41"/>
  <c r="AL148" i="41"/>
  <c r="AL147" i="41"/>
  <c r="AL146" i="41"/>
  <c r="AL145" i="41"/>
  <c r="AL144" i="41"/>
  <c r="AL143" i="41"/>
  <c r="AL142" i="41"/>
  <c r="AL141" i="41"/>
  <c r="AL140" i="41"/>
  <c r="AL139" i="41"/>
  <c r="AL138" i="41"/>
  <c r="AL137" i="41"/>
  <c r="AL136" i="41"/>
  <c r="AL135" i="41"/>
  <c r="AL134" i="41"/>
  <c r="AL133" i="41"/>
  <c r="AL132" i="41"/>
  <c r="AL131" i="41"/>
  <c r="AL130" i="41"/>
  <c r="AL129" i="41"/>
  <c r="AL128" i="41"/>
  <c r="AL127" i="41"/>
  <c r="AL126" i="41"/>
  <c r="AL125" i="41"/>
  <c r="AL124" i="41"/>
  <c r="AL123" i="41"/>
  <c r="AL122" i="41"/>
  <c r="AL121" i="41"/>
  <c r="AL120" i="41"/>
  <c r="AL119" i="41"/>
  <c r="AL118" i="41"/>
  <c r="AL117" i="41"/>
  <c r="AL116" i="41"/>
  <c r="AL115" i="41"/>
  <c r="AL114" i="41"/>
  <c r="AL113" i="41"/>
  <c r="AL112" i="41"/>
  <c r="AL111" i="41"/>
  <c r="AL110" i="41"/>
  <c r="AL109" i="41"/>
  <c r="AL108" i="41"/>
  <c r="AL107" i="41"/>
  <c r="AL106" i="41"/>
  <c r="AL105" i="41"/>
  <c r="AL104" i="41"/>
  <c r="AL103" i="41"/>
  <c r="AL102" i="41"/>
  <c r="AL101" i="41"/>
  <c r="AL100" i="41"/>
  <c r="AL99" i="41"/>
  <c r="AL98" i="41"/>
  <c r="AL97" i="41"/>
  <c r="AL96" i="41"/>
  <c r="AL95" i="41"/>
  <c r="AL94" i="41"/>
  <c r="AL93" i="41"/>
  <c r="AL92" i="41"/>
  <c r="AL91" i="41"/>
  <c r="AL90" i="41"/>
  <c r="AL89" i="41"/>
  <c r="AL88" i="41"/>
  <c r="AL87" i="41"/>
  <c r="AL86" i="41"/>
  <c r="AL85" i="41"/>
  <c r="AL84" i="41"/>
  <c r="AL83" i="41"/>
  <c r="AL82" i="41"/>
  <c r="AL81" i="41"/>
  <c r="AL80" i="41"/>
  <c r="AL79" i="41"/>
  <c r="AL78" i="41"/>
  <c r="AL77" i="41"/>
  <c r="AL76" i="41"/>
  <c r="AL75" i="41"/>
  <c r="AL74" i="41"/>
  <c r="AL73" i="41"/>
  <c r="AL72" i="41"/>
  <c r="AL71" i="41"/>
  <c r="AL70" i="41"/>
  <c r="AL69" i="41"/>
  <c r="AL68" i="41"/>
  <c r="AL67" i="41"/>
  <c r="AL66" i="41"/>
  <c r="AL65" i="41"/>
  <c r="AL64" i="41"/>
  <c r="AL63" i="41"/>
  <c r="AL62" i="41"/>
  <c r="AL61" i="41"/>
  <c r="AL60" i="41"/>
  <c r="AL59" i="41"/>
  <c r="AL58" i="41"/>
  <c r="AL57" i="41"/>
  <c r="AL56" i="41"/>
  <c r="AL55" i="41"/>
  <c r="AL54" i="41"/>
  <c r="AL53" i="41"/>
  <c r="AL52" i="41"/>
  <c r="AL51" i="41"/>
  <c r="AL50" i="41"/>
  <c r="AL49" i="41"/>
  <c r="AL48" i="41"/>
  <c r="AL47" i="41"/>
  <c r="AL46" i="41"/>
  <c r="AL45" i="41"/>
  <c r="AL44" i="41"/>
  <c r="AL43" i="41"/>
  <c r="AL42" i="41"/>
  <c r="AL41" i="41"/>
  <c r="AL40" i="41"/>
  <c r="AL39" i="41"/>
  <c r="AL38" i="41"/>
  <c r="AL37" i="41"/>
  <c r="AL36" i="41"/>
  <c r="AL35" i="41"/>
  <c r="AL34" i="41"/>
  <c r="AL33" i="41"/>
  <c r="AL32" i="41"/>
  <c r="AL31" i="41"/>
  <c r="AL30" i="41"/>
  <c r="AL29" i="41"/>
  <c r="AL28" i="41"/>
  <c r="AL27" i="41"/>
  <c r="AL26" i="41"/>
  <c r="AL25" i="41"/>
  <c r="AL24" i="41"/>
  <c r="AL23" i="41"/>
  <c r="AL22" i="41"/>
  <c r="AL21" i="41"/>
  <c r="AL20" i="41"/>
  <c r="AL19" i="41"/>
  <c r="AL18" i="41"/>
  <c r="AL17" i="41"/>
  <c r="AL16" i="41"/>
  <c r="AL15" i="41"/>
  <c r="AL14" i="41"/>
  <c r="AL13" i="41"/>
  <c r="AL12" i="41"/>
  <c r="AL11" i="41"/>
  <c r="AL10" i="41"/>
  <c r="AL9" i="41"/>
  <c r="AL8" i="41"/>
  <c r="AL7" i="41"/>
  <c r="AL6" i="41"/>
  <c r="AL5" i="41"/>
  <c r="AL249" i="40"/>
  <c r="AL248" i="40"/>
  <c r="AL247" i="40"/>
  <c r="AL246" i="40"/>
  <c r="AL245" i="40"/>
  <c r="AL244" i="40"/>
  <c r="AL243" i="40"/>
  <c r="AL242" i="40"/>
  <c r="AL241" i="40"/>
  <c r="AL240" i="40"/>
  <c r="AL239" i="40"/>
  <c r="AL238" i="40"/>
  <c r="AL237" i="40"/>
  <c r="AL236" i="40"/>
  <c r="AL235" i="40"/>
  <c r="AL234" i="40"/>
  <c r="AL233" i="40"/>
  <c r="AL232" i="40"/>
  <c r="AL231" i="40"/>
  <c r="AL230" i="40"/>
  <c r="AL229" i="40"/>
  <c r="AL228" i="40"/>
  <c r="AL227" i="40"/>
  <c r="AL226" i="40"/>
  <c r="AL225" i="40"/>
  <c r="AL224" i="40"/>
  <c r="AL223" i="40"/>
  <c r="AL222" i="40"/>
  <c r="AL221" i="40"/>
  <c r="AL220" i="40"/>
  <c r="AL219" i="40"/>
  <c r="AL218" i="40"/>
  <c r="AL217" i="40"/>
  <c r="AL216" i="40"/>
  <c r="AL215" i="40"/>
  <c r="AL214" i="40"/>
  <c r="AL213" i="40"/>
  <c r="AL212" i="40"/>
  <c r="AL211" i="40"/>
  <c r="AL210" i="40"/>
  <c r="AL209" i="40"/>
  <c r="AL208" i="40"/>
  <c r="AL207" i="40"/>
  <c r="AL206" i="40"/>
  <c r="AL205" i="40"/>
  <c r="AL204" i="40"/>
  <c r="AL203" i="40"/>
  <c r="AL202" i="40"/>
  <c r="AL201" i="40"/>
  <c r="AL200" i="40"/>
  <c r="AL199" i="40"/>
  <c r="AL198" i="40"/>
  <c r="AL197" i="40"/>
  <c r="AL196" i="40"/>
  <c r="AL195" i="40"/>
  <c r="AL194" i="40"/>
  <c r="AL193" i="40"/>
  <c r="AL192" i="40"/>
  <c r="AL191" i="40"/>
  <c r="AL190" i="40"/>
  <c r="AL189" i="40"/>
  <c r="AL188" i="40"/>
  <c r="AL187" i="40"/>
  <c r="AL186" i="40"/>
  <c r="AL185" i="40"/>
  <c r="AL184" i="40"/>
  <c r="AL183" i="40"/>
  <c r="AL182" i="40"/>
  <c r="AL181" i="40"/>
  <c r="AL180" i="40"/>
  <c r="AL179" i="40"/>
  <c r="AL178" i="40"/>
  <c r="AL177" i="40"/>
  <c r="AL176" i="40"/>
  <c r="AL175" i="40"/>
  <c r="AL174" i="40"/>
  <c r="AL173" i="40"/>
  <c r="AL172" i="40"/>
  <c r="AL171" i="40"/>
  <c r="AL170" i="40"/>
  <c r="AL169" i="40"/>
  <c r="AL168" i="40"/>
  <c r="AL167" i="40"/>
  <c r="AL166" i="40"/>
  <c r="AL165" i="40"/>
  <c r="AL164" i="40"/>
  <c r="AL163" i="40"/>
  <c r="AL162" i="40"/>
  <c r="AL161" i="40"/>
  <c r="AL160" i="40"/>
  <c r="AL159" i="40"/>
  <c r="AL158" i="40"/>
  <c r="AL157" i="40"/>
  <c r="AL156" i="40"/>
  <c r="AL155" i="40"/>
  <c r="AL154" i="40"/>
  <c r="AL153" i="40"/>
  <c r="AL152" i="40"/>
  <c r="AL151" i="40"/>
  <c r="AL150" i="40"/>
  <c r="AL149" i="40"/>
  <c r="AL148" i="40"/>
  <c r="AL147" i="40"/>
  <c r="AL146" i="40"/>
  <c r="AL145" i="40"/>
  <c r="AL144" i="40"/>
  <c r="AL143" i="40"/>
  <c r="AL142" i="40"/>
  <c r="AL141" i="40"/>
  <c r="AL140" i="40"/>
  <c r="AL139" i="40"/>
  <c r="AL138" i="40"/>
  <c r="AL137" i="40"/>
  <c r="AL136" i="40"/>
  <c r="AL135" i="40"/>
  <c r="AL134" i="40"/>
  <c r="AL133" i="40"/>
  <c r="AL132" i="40"/>
  <c r="AL131" i="40"/>
  <c r="AL130" i="40"/>
  <c r="AL129" i="40"/>
  <c r="AL128" i="40"/>
  <c r="AL127" i="40"/>
  <c r="AL126" i="40"/>
  <c r="AL125" i="40"/>
  <c r="AL124" i="40"/>
  <c r="AL123" i="40"/>
  <c r="AL122" i="40"/>
  <c r="AL121" i="40"/>
  <c r="AL120" i="40"/>
  <c r="AL119" i="40"/>
  <c r="AL118" i="40"/>
  <c r="AL117" i="40"/>
  <c r="AL116" i="40"/>
  <c r="AL115" i="40"/>
  <c r="AL114" i="40"/>
  <c r="AL113" i="40"/>
  <c r="AL112" i="40"/>
  <c r="AL111" i="40"/>
  <c r="AL110" i="40"/>
  <c r="AL109" i="40"/>
  <c r="AL108" i="40"/>
  <c r="AL107" i="40"/>
  <c r="AL106" i="40"/>
  <c r="AL105" i="40"/>
  <c r="AL104" i="40"/>
  <c r="AL103" i="40"/>
  <c r="AL102" i="40"/>
  <c r="AL101" i="40"/>
  <c r="AL100" i="40"/>
  <c r="AL99" i="40"/>
  <c r="AL98" i="40"/>
  <c r="AL97" i="40"/>
  <c r="AL96" i="40"/>
  <c r="AL95" i="40"/>
  <c r="AL94" i="40"/>
  <c r="AL93" i="40"/>
  <c r="AL92" i="40"/>
  <c r="AL91" i="40"/>
  <c r="AL90" i="40"/>
  <c r="AL89" i="40"/>
  <c r="AL88" i="40"/>
  <c r="AL87" i="40"/>
  <c r="AL86" i="40"/>
  <c r="AL85" i="40"/>
  <c r="AL84" i="40"/>
  <c r="AL83" i="40"/>
  <c r="AL82" i="40"/>
  <c r="AL81" i="40"/>
  <c r="AL80" i="40"/>
  <c r="AL79" i="40"/>
  <c r="AL78" i="40"/>
  <c r="AL77" i="40"/>
  <c r="AL76" i="40"/>
  <c r="AL75" i="40"/>
  <c r="AL74" i="40"/>
  <c r="AL73" i="40"/>
  <c r="AL72" i="40"/>
  <c r="AL71" i="40"/>
  <c r="AL70" i="40"/>
  <c r="AL69" i="40"/>
  <c r="AL68" i="40"/>
  <c r="AL67" i="40"/>
  <c r="AL66" i="40"/>
  <c r="AL65" i="40"/>
  <c r="AL64" i="40"/>
  <c r="AL63" i="40"/>
  <c r="AL62" i="40"/>
  <c r="AL61" i="40"/>
  <c r="AL60" i="40"/>
  <c r="AL59" i="40"/>
  <c r="AL58" i="40"/>
  <c r="AL57" i="40"/>
  <c r="AL56" i="40"/>
  <c r="AL55" i="40"/>
  <c r="AL54" i="40"/>
  <c r="AL53" i="40"/>
  <c r="AL52" i="40"/>
  <c r="AL51" i="40"/>
  <c r="AL50" i="40"/>
  <c r="AL49" i="40"/>
  <c r="AL48" i="40"/>
  <c r="AL47" i="40"/>
  <c r="AL46" i="40"/>
  <c r="AL45" i="40"/>
  <c r="AL44" i="40"/>
  <c r="AL43" i="40"/>
  <c r="AL42" i="40"/>
  <c r="AL41" i="40"/>
  <c r="AL40" i="40"/>
  <c r="AL39" i="40"/>
  <c r="AL38" i="40"/>
  <c r="AL37" i="40"/>
  <c r="AL36" i="40"/>
  <c r="AL35" i="40"/>
  <c r="AL34" i="40"/>
  <c r="AL33" i="40"/>
  <c r="AL32" i="40"/>
  <c r="AL31" i="40"/>
  <c r="AL30" i="40"/>
  <c r="AL29" i="40"/>
  <c r="AL28" i="40"/>
  <c r="AL27" i="40"/>
  <c r="AL26" i="40"/>
  <c r="AL25" i="40"/>
  <c r="AL24" i="40"/>
  <c r="AL23" i="40"/>
  <c r="AL22" i="40"/>
  <c r="AL21" i="40"/>
  <c r="AL20" i="40"/>
  <c r="AL19" i="40"/>
  <c r="AL18" i="40"/>
  <c r="AL17" i="40"/>
  <c r="AL16" i="40"/>
  <c r="AL15" i="40"/>
  <c r="AL14" i="40"/>
  <c r="AL13" i="40"/>
  <c r="AL12" i="40"/>
  <c r="AL11" i="40"/>
  <c r="AL10" i="40"/>
  <c r="AL9" i="40"/>
  <c r="AL8" i="40"/>
  <c r="AL7" i="40"/>
  <c r="AL6" i="40"/>
  <c r="AL5" i="40"/>
  <c r="AA249" i="39"/>
  <c r="AA248" i="39"/>
  <c r="AA247" i="39"/>
  <c r="AA246" i="39"/>
  <c r="AA245" i="39"/>
  <c r="AA244" i="39"/>
  <c r="AA243" i="39"/>
  <c r="AA242" i="39"/>
  <c r="AA241" i="39"/>
  <c r="AA240" i="39"/>
  <c r="AA239" i="39"/>
  <c r="AA238" i="39"/>
  <c r="AA237" i="39"/>
  <c r="AA236" i="39"/>
  <c r="AA235" i="39"/>
  <c r="AA234" i="39"/>
  <c r="AA233" i="39"/>
  <c r="AA232" i="39"/>
  <c r="AA231" i="39"/>
  <c r="AA230" i="39"/>
  <c r="AA229" i="39"/>
  <c r="AA228" i="39"/>
  <c r="AA227" i="39"/>
  <c r="AA226" i="39"/>
  <c r="AA225" i="39"/>
  <c r="AA224" i="39"/>
  <c r="AA223" i="39"/>
  <c r="AA222" i="39"/>
  <c r="AA221" i="39"/>
  <c r="AA220" i="39"/>
  <c r="AA219" i="39"/>
  <c r="AA218" i="39"/>
  <c r="AA217" i="39"/>
  <c r="AA216" i="39"/>
  <c r="AA215" i="39"/>
  <c r="AA214" i="39"/>
  <c r="AA213" i="39"/>
  <c r="AA212" i="39"/>
  <c r="AA211" i="39"/>
  <c r="AA210" i="39"/>
  <c r="AA209" i="39"/>
  <c r="AA208" i="39"/>
  <c r="AA207" i="39"/>
  <c r="AA206" i="39"/>
  <c r="AA205" i="39"/>
  <c r="AA204" i="39"/>
  <c r="AA203" i="39"/>
  <c r="AA202" i="39"/>
  <c r="AA201" i="39"/>
  <c r="AA200" i="39"/>
  <c r="AA199" i="39"/>
  <c r="AA198" i="39"/>
  <c r="AA197" i="39"/>
  <c r="AA196" i="39"/>
  <c r="AA195" i="39"/>
  <c r="AA194" i="39"/>
  <c r="AA193" i="39"/>
  <c r="AA192" i="39"/>
  <c r="AA191" i="39"/>
  <c r="AA190" i="39"/>
  <c r="AA189" i="39"/>
  <c r="AA188" i="39"/>
  <c r="AA187" i="39"/>
  <c r="AA186" i="39"/>
  <c r="AA185" i="39"/>
  <c r="AA184" i="39"/>
  <c r="AA183" i="39"/>
  <c r="AA182" i="39"/>
  <c r="AA181" i="39"/>
  <c r="AA180" i="39"/>
  <c r="AA179" i="39"/>
  <c r="AA178" i="39"/>
  <c r="AA177" i="39"/>
  <c r="AA176" i="39"/>
  <c r="AA175" i="39"/>
  <c r="AA174" i="39"/>
  <c r="AA173" i="39"/>
  <c r="AA172" i="39"/>
  <c r="AA171" i="39"/>
  <c r="AA170" i="39"/>
  <c r="AA169" i="39"/>
  <c r="AA168" i="39"/>
  <c r="AA167" i="39"/>
  <c r="AA166" i="39"/>
  <c r="AA165" i="39"/>
  <c r="AA164" i="39"/>
  <c r="AA163" i="39"/>
  <c r="AA162" i="39"/>
  <c r="AA161" i="39"/>
  <c r="AA160" i="39"/>
  <c r="AA159" i="39"/>
  <c r="AA158" i="39"/>
  <c r="AA157" i="39"/>
  <c r="AA156" i="39"/>
  <c r="AA155" i="39"/>
  <c r="AA154" i="39"/>
  <c r="AA153" i="39"/>
  <c r="AA152" i="39"/>
  <c r="AA151" i="39"/>
  <c r="AA150" i="39"/>
  <c r="AA149" i="39"/>
  <c r="AA148" i="39"/>
  <c r="AA147" i="39"/>
  <c r="AA146" i="39"/>
  <c r="AA145" i="39"/>
  <c r="AA144" i="39"/>
  <c r="AA143" i="39"/>
  <c r="AA142" i="39"/>
  <c r="AA141" i="39"/>
  <c r="AA140" i="39"/>
  <c r="AA139" i="39"/>
  <c r="AA138" i="39"/>
  <c r="AA137" i="39"/>
  <c r="AA136" i="39"/>
  <c r="AA135" i="39"/>
  <c r="AA134" i="39"/>
  <c r="AA133" i="39"/>
  <c r="AA132" i="39"/>
  <c r="AA131" i="39"/>
  <c r="AA130" i="39"/>
  <c r="AA129" i="39"/>
  <c r="AA128" i="39"/>
  <c r="AA127" i="39"/>
  <c r="AA126" i="39"/>
  <c r="AA125" i="39"/>
  <c r="AA124" i="39"/>
  <c r="AA123" i="39"/>
  <c r="AA122" i="39"/>
  <c r="AA121" i="39"/>
  <c r="AA120" i="39"/>
  <c r="AA119" i="39"/>
  <c r="AA118" i="39"/>
  <c r="AA117" i="39"/>
  <c r="AA116" i="39"/>
  <c r="AA115" i="39"/>
  <c r="AA114" i="39"/>
  <c r="AA113" i="39"/>
  <c r="AA112" i="39"/>
  <c r="AA111" i="39"/>
  <c r="AA110" i="39"/>
  <c r="AA109" i="39"/>
  <c r="AA108" i="39"/>
  <c r="AA107" i="39"/>
  <c r="AA106" i="39"/>
  <c r="AA105" i="39"/>
  <c r="AA104" i="39"/>
  <c r="AA103" i="39"/>
  <c r="AA102" i="39"/>
  <c r="AA101" i="39"/>
  <c r="AA100" i="39"/>
  <c r="AA99" i="39"/>
  <c r="AA98" i="39"/>
  <c r="AA97" i="39"/>
  <c r="AA96" i="39"/>
  <c r="AA95" i="39"/>
  <c r="AA94" i="39"/>
  <c r="AA93" i="39"/>
  <c r="AA92" i="39"/>
  <c r="AA91" i="39"/>
  <c r="AA90" i="39"/>
  <c r="AA89" i="39"/>
  <c r="AA88" i="39"/>
  <c r="AA87" i="39"/>
  <c r="AA86" i="39"/>
  <c r="AA85" i="39"/>
  <c r="AA84" i="39"/>
  <c r="AA83" i="39"/>
  <c r="AA82" i="39"/>
  <c r="AA81" i="39"/>
  <c r="AA80" i="39"/>
  <c r="AA79" i="39"/>
  <c r="AA78" i="39"/>
  <c r="AA77" i="39"/>
  <c r="AA76" i="39"/>
  <c r="AA75" i="39"/>
  <c r="AA74" i="39"/>
  <c r="AA73" i="39"/>
  <c r="AA72" i="39"/>
  <c r="AA71" i="39"/>
  <c r="AA70" i="39"/>
  <c r="AA69" i="39"/>
  <c r="AA68" i="39"/>
  <c r="AA67" i="39"/>
  <c r="AA66" i="39"/>
  <c r="AA65" i="39"/>
  <c r="AA64" i="39"/>
  <c r="AA63" i="39"/>
  <c r="AA62" i="39"/>
  <c r="AA61" i="39"/>
  <c r="AA60" i="39"/>
  <c r="AA59" i="39"/>
  <c r="AA58" i="39"/>
  <c r="AA57" i="39"/>
  <c r="AA56" i="39"/>
  <c r="AA55" i="39"/>
  <c r="AA54" i="39"/>
  <c r="AA53" i="39"/>
  <c r="AA52" i="39"/>
  <c r="AA51" i="39"/>
  <c r="AA50" i="39"/>
  <c r="AA49" i="39"/>
  <c r="AA48" i="39"/>
  <c r="AA47" i="39"/>
  <c r="AA46" i="39"/>
  <c r="AA45" i="39"/>
  <c r="AA44" i="39"/>
  <c r="AA43" i="39"/>
  <c r="AA42" i="39"/>
  <c r="AA41" i="39"/>
  <c r="AA40" i="39"/>
  <c r="AA39" i="39"/>
  <c r="AA38" i="39"/>
  <c r="AA37" i="39"/>
  <c r="AA36" i="39"/>
  <c r="AA35" i="39"/>
  <c r="AA34" i="39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250" i="39" s="1"/>
  <c r="AA6" i="39"/>
  <c r="AA5" i="39"/>
  <c r="AM243" i="38"/>
  <c r="AM242" i="38"/>
  <c r="AM241" i="38"/>
  <c r="AM240" i="38"/>
  <c r="AM239" i="38"/>
  <c r="AM238" i="38"/>
  <c r="AM237" i="38"/>
  <c r="AM236" i="38"/>
  <c r="AM235" i="38"/>
  <c r="AM234" i="38"/>
  <c r="AM233" i="38"/>
  <c r="AM232" i="38"/>
  <c r="AM231" i="38"/>
  <c r="AM230" i="38"/>
  <c r="AM229" i="38"/>
  <c r="AM228" i="38"/>
  <c r="AM227" i="38"/>
  <c r="AM226" i="38"/>
  <c r="AM225" i="38"/>
  <c r="AM224" i="38"/>
  <c r="AM223" i="38"/>
  <c r="AM222" i="38"/>
  <c r="AM221" i="38"/>
  <c r="AM220" i="38"/>
  <c r="AM219" i="38"/>
  <c r="AM218" i="38"/>
  <c r="AM217" i="38"/>
  <c r="AM216" i="38"/>
  <c r="AM215" i="38"/>
  <c r="AM214" i="38"/>
  <c r="AM213" i="38"/>
  <c r="AM212" i="38"/>
  <c r="AM211" i="38"/>
  <c r="AM210" i="38"/>
  <c r="AM209" i="38"/>
  <c r="AM208" i="38"/>
  <c r="AM207" i="38"/>
  <c r="AM206" i="38"/>
  <c r="AM205" i="38"/>
  <c r="AM204" i="38"/>
  <c r="AM203" i="38"/>
  <c r="AM202" i="38"/>
  <c r="AM201" i="38"/>
  <c r="AM200" i="38"/>
  <c r="AM199" i="38"/>
  <c r="AM198" i="38"/>
  <c r="AM197" i="38"/>
  <c r="AM196" i="38"/>
  <c r="AM195" i="38"/>
  <c r="AM194" i="38"/>
  <c r="AM193" i="38"/>
  <c r="AM192" i="38"/>
  <c r="AM191" i="38"/>
  <c r="AM190" i="38"/>
  <c r="AM189" i="38"/>
  <c r="AM188" i="38"/>
  <c r="AM187" i="38"/>
  <c r="AM186" i="38"/>
  <c r="AM185" i="38"/>
  <c r="AM184" i="38"/>
  <c r="AM183" i="38"/>
  <c r="AM182" i="38"/>
  <c r="AM181" i="38"/>
  <c r="AM180" i="38"/>
  <c r="AM179" i="38"/>
  <c r="AM178" i="38"/>
  <c r="AM177" i="38"/>
  <c r="AM176" i="38"/>
  <c r="AM175" i="38"/>
  <c r="AM174" i="38"/>
  <c r="AM173" i="38"/>
  <c r="AM172" i="38"/>
  <c r="AM171" i="38"/>
  <c r="AM170" i="38"/>
  <c r="AM169" i="38"/>
  <c r="AM168" i="38"/>
  <c r="AM167" i="38"/>
  <c r="AM166" i="38"/>
  <c r="AM165" i="38"/>
  <c r="AM164" i="38"/>
  <c r="AM163" i="38"/>
  <c r="AM162" i="38"/>
  <c r="AM161" i="38"/>
  <c r="AM160" i="38"/>
  <c r="AM159" i="38"/>
  <c r="AM158" i="38"/>
  <c r="AM157" i="38"/>
  <c r="AM156" i="38"/>
  <c r="AM155" i="38"/>
  <c r="AM154" i="38"/>
  <c r="AM153" i="38"/>
  <c r="AM152" i="38"/>
  <c r="AM151" i="38"/>
  <c r="AM150" i="38"/>
  <c r="AM149" i="38"/>
  <c r="AM148" i="38"/>
  <c r="AM147" i="38"/>
  <c r="AM146" i="38"/>
  <c r="AM145" i="38"/>
  <c r="AM144" i="38"/>
  <c r="AM143" i="38"/>
  <c r="AM142" i="38"/>
  <c r="AM141" i="38"/>
  <c r="AM140" i="38"/>
  <c r="AM139" i="38"/>
  <c r="AM138" i="38"/>
  <c r="AM137" i="38"/>
  <c r="AM136" i="38"/>
  <c r="AM135" i="38"/>
  <c r="AM134" i="38"/>
  <c r="AM133" i="38"/>
  <c r="AM132" i="38"/>
  <c r="AM131" i="38"/>
  <c r="AM130" i="38"/>
  <c r="AM129" i="38"/>
  <c r="AM128" i="38"/>
  <c r="AM127" i="38"/>
  <c r="AM126" i="38"/>
  <c r="AM125" i="38"/>
  <c r="AM124" i="38"/>
  <c r="AM123" i="38"/>
  <c r="AM122" i="38"/>
  <c r="AM121" i="38"/>
  <c r="AM120" i="38"/>
  <c r="AM119" i="38"/>
  <c r="AM118" i="38"/>
  <c r="AM117" i="38"/>
  <c r="AM116" i="38"/>
  <c r="AM115" i="38"/>
  <c r="AM114" i="38"/>
  <c r="AM113" i="38"/>
  <c r="AM112" i="38"/>
  <c r="AM111" i="38"/>
  <c r="AM110" i="38"/>
  <c r="AM109" i="38"/>
  <c r="AM108" i="38"/>
  <c r="AM107" i="38"/>
  <c r="AM106" i="38"/>
  <c r="AM105" i="38"/>
  <c r="AM104" i="38"/>
  <c r="AM103" i="38"/>
  <c r="AM102" i="38"/>
  <c r="AM101" i="38"/>
  <c r="AM100" i="38"/>
  <c r="AM99" i="38"/>
  <c r="AM98" i="38"/>
  <c r="AM97" i="38"/>
  <c r="AM96" i="38"/>
  <c r="AM95" i="38"/>
  <c r="AM94" i="38"/>
  <c r="AM93" i="38"/>
  <c r="AM92" i="38"/>
  <c r="AM91" i="38"/>
  <c r="AM90" i="38"/>
  <c r="AM89" i="38"/>
  <c r="AM88" i="38"/>
  <c r="AM87" i="38"/>
  <c r="AM86" i="38"/>
  <c r="AM85" i="38"/>
  <c r="AM84" i="38"/>
  <c r="AM83" i="38"/>
  <c r="AM82" i="38"/>
  <c r="AM81" i="38"/>
  <c r="AM80" i="38"/>
  <c r="AM79" i="38"/>
  <c r="AM78" i="38"/>
  <c r="AM77" i="38"/>
  <c r="AM76" i="38"/>
  <c r="AM75" i="38"/>
  <c r="AM74" i="38"/>
  <c r="AM73" i="38"/>
  <c r="AM72" i="38"/>
  <c r="AM71" i="38"/>
  <c r="AM70" i="38"/>
  <c r="AM69" i="38"/>
  <c r="AM68" i="38"/>
  <c r="AM67" i="38"/>
  <c r="AM66" i="38"/>
  <c r="AM65" i="38"/>
  <c r="AM64" i="38"/>
  <c r="AM63" i="38"/>
  <c r="AM62" i="38"/>
  <c r="AM61" i="38"/>
  <c r="AM60" i="38"/>
  <c r="AM59" i="38"/>
  <c r="AM58" i="38"/>
  <c r="AM57" i="38"/>
  <c r="AM56" i="38"/>
  <c r="AM55" i="38"/>
  <c r="AM54" i="38"/>
  <c r="AM53" i="38"/>
  <c r="AM52" i="38"/>
  <c r="AM51" i="38"/>
  <c r="AM50" i="38"/>
  <c r="AM49" i="38"/>
  <c r="AM48" i="38"/>
  <c r="AM47" i="38"/>
  <c r="AM46" i="38"/>
  <c r="AM45" i="38"/>
  <c r="AM44" i="38"/>
  <c r="AM43" i="38"/>
  <c r="AM42" i="38"/>
  <c r="AM41" i="38"/>
  <c r="AM40" i="38"/>
  <c r="AM39" i="38"/>
  <c r="AM38" i="38"/>
  <c r="AM37" i="38"/>
  <c r="AM36" i="38"/>
  <c r="AM35" i="38"/>
  <c r="AM34" i="38"/>
  <c r="AM33" i="38"/>
  <c r="AM32" i="38"/>
  <c r="AM31" i="38"/>
  <c r="AM30" i="38"/>
  <c r="AM29" i="38"/>
  <c r="AM28" i="38"/>
  <c r="AM27" i="38"/>
  <c r="AM26" i="38"/>
  <c r="AM25" i="38"/>
  <c r="AM24" i="38"/>
  <c r="AM23" i="38"/>
  <c r="AM22" i="38"/>
  <c r="AM21" i="38"/>
  <c r="AM20" i="38"/>
  <c r="AM19" i="38"/>
  <c r="AM18" i="38"/>
  <c r="AM17" i="38"/>
  <c r="AM16" i="38"/>
  <c r="AM15" i="38"/>
  <c r="AM14" i="38"/>
  <c r="AM13" i="38"/>
  <c r="AM12" i="38"/>
  <c r="AM11" i="38"/>
  <c r="AM10" i="38"/>
  <c r="AM9" i="38"/>
  <c r="AM8" i="38"/>
  <c r="AM7" i="38"/>
  <c r="B7" i="38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AM6" i="38"/>
  <c r="AL250" i="41" l="1"/>
  <c r="AL250" i="40"/>
  <c r="AM244" i="38"/>
  <c r="CY247" i="31"/>
  <c r="CY246" i="31"/>
  <c r="CY245" i="31"/>
  <c r="CY244" i="31"/>
  <c r="CY243" i="31"/>
  <c r="CY242" i="31"/>
  <c r="CY241" i="31"/>
  <c r="CY240" i="31"/>
  <c r="CY239" i="31"/>
  <c r="CY238" i="31"/>
  <c r="CY237" i="31"/>
  <c r="CY236" i="31"/>
  <c r="CY235" i="31"/>
  <c r="CY234" i="31"/>
  <c r="CY233" i="31"/>
  <c r="CY232" i="31"/>
  <c r="CY231" i="31"/>
  <c r="CY230" i="31"/>
  <c r="CY229" i="31"/>
  <c r="CY228" i="31"/>
  <c r="CY227" i="31"/>
  <c r="CY226" i="31"/>
  <c r="CY225" i="31"/>
  <c r="CY224" i="31"/>
  <c r="CY223" i="31"/>
  <c r="CY222" i="31"/>
  <c r="CY221" i="31"/>
  <c r="CY220" i="31"/>
  <c r="CY219" i="31"/>
  <c r="CY218" i="31"/>
  <c r="CY217" i="31"/>
  <c r="CY216" i="31"/>
  <c r="CY215" i="31"/>
  <c r="CY214" i="31"/>
  <c r="CY213" i="31"/>
  <c r="CY212" i="31"/>
  <c r="CY211" i="31"/>
  <c r="CY210" i="31"/>
  <c r="CY209" i="31"/>
  <c r="CY208" i="31"/>
  <c r="CY207" i="31"/>
  <c r="CY206" i="31"/>
  <c r="CY205" i="31"/>
  <c r="CY204" i="31"/>
  <c r="CY203" i="31"/>
  <c r="CY202" i="31"/>
  <c r="CY201" i="31"/>
  <c r="CY200" i="31"/>
  <c r="CY199" i="31"/>
  <c r="CY198" i="31"/>
  <c r="CY197" i="31"/>
  <c r="CY196" i="31"/>
  <c r="CY195" i="31"/>
  <c r="CY194" i="31"/>
  <c r="CY193" i="31"/>
  <c r="CY192" i="31"/>
  <c r="CY191" i="31"/>
  <c r="CY190" i="31"/>
  <c r="CY189" i="31"/>
  <c r="CY188" i="31"/>
  <c r="CY187" i="31"/>
  <c r="CY186" i="31"/>
  <c r="CY185" i="31"/>
  <c r="CY184" i="31"/>
  <c r="CY183" i="31"/>
  <c r="CY182" i="31"/>
  <c r="CY181" i="31"/>
  <c r="CY180" i="31"/>
  <c r="CY179" i="31"/>
  <c r="CY178" i="31"/>
  <c r="CY177" i="31"/>
  <c r="CY176" i="31"/>
  <c r="CY175" i="31"/>
  <c r="CY174" i="31"/>
  <c r="CY173" i="31"/>
  <c r="CY172" i="31"/>
  <c r="CY171" i="31"/>
  <c r="CY170" i="31"/>
  <c r="CY169" i="31"/>
  <c r="CY168" i="31"/>
  <c r="CY167" i="31"/>
  <c r="CY166" i="31"/>
  <c r="CY165" i="31"/>
  <c r="CY164" i="31"/>
  <c r="CY163" i="31"/>
  <c r="CY162" i="31"/>
  <c r="CY161" i="31"/>
  <c r="CY160" i="31"/>
  <c r="CY159" i="31"/>
  <c r="CY158" i="31"/>
  <c r="CY157" i="31"/>
  <c r="CY156" i="31"/>
  <c r="CY155" i="31"/>
  <c r="CY154" i="31"/>
  <c r="CY153" i="31"/>
  <c r="CY152" i="31"/>
  <c r="CY151" i="31"/>
  <c r="CY150" i="31"/>
  <c r="CY149" i="31"/>
  <c r="CY148" i="31"/>
  <c r="CY147" i="31"/>
  <c r="CY146" i="31"/>
  <c r="CY145" i="31"/>
  <c r="CY144" i="31"/>
  <c r="CY143" i="31"/>
  <c r="CY142" i="31"/>
  <c r="CY141" i="31"/>
  <c r="CY140" i="31"/>
  <c r="CY139" i="31"/>
  <c r="CY138" i="31"/>
  <c r="CY137" i="31"/>
  <c r="CY136" i="31"/>
  <c r="CY135" i="31"/>
  <c r="CY134" i="31"/>
  <c r="CY133" i="31"/>
  <c r="CY132" i="31"/>
  <c r="CY131" i="31"/>
  <c r="CY130" i="31"/>
  <c r="CY129" i="31"/>
  <c r="CY128" i="31"/>
  <c r="CY127" i="31"/>
  <c r="CY126" i="31"/>
  <c r="CY125" i="31"/>
  <c r="CY124" i="31"/>
  <c r="CY123" i="31"/>
  <c r="CY122" i="31"/>
  <c r="CY121" i="31"/>
  <c r="CY120" i="31"/>
  <c r="CY119" i="31"/>
  <c r="CY118" i="31"/>
  <c r="CY117" i="31"/>
  <c r="CY116" i="31"/>
  <c r="CY115" i="31"/>
  <c r="CY114" i="31"/>
  <c r="CY113" i="31"/>
  <c r="CY112" i="31"/>
  <c r="CY111" i="31"/>
  <c r="CY110" i="31"/>
  <c r="CY109" i="31"/>
  <c r="CY108" i="31"/>
  <c r="CY107" i="31"/>
  <c r="CY106" i="31"/>
  <c r="CY105" i="31"/>
  <c r="CY104" i="31"/>
  <c r="CY103" i="31"/>
  <c r="CY102" i="31"/>
  <c r="CY101" i="31"/>
  <c r="CY100" i="31"/>
  <c r="CY99" i="31"/>
  <c r="CY98" i="31"/>
  <c r="CY97" i="31"/>
  <c r="CY96" i="31"/>
  <c r="CY95" i="31"/>
  <c r="CY94" i="31"/>
  <c r="CY93" i="31"/>
  <c r="CY92" i="31"/>
  <c r="CY91" i="31"/>
  <c r="CY90" i="31"/>
  <c r="CY89" i="31"/>
  <c r="CY88" i="31"/>
  <c r="CY87" i="31"/>
  <c r="CY86" i="31"/>
  <c r="CY85" i="31"/>
  <c r="CY84" i="31"/>
  <c r="CY83" i="31"/>
  <c r="CY82" i="31"/>
  <c r="CY81" i="31"/>
  <c r="CY80" i="31"/>
  <c r="CY79" i="31"/>
  <c r="CY78" i="31"/>
  <c r="CY77" i="31"/>
  <c r="CY76" i="31"/>
  <c r="CY75" i="31"/>
  <c r="CY74" i="31"/>
  <c r="CY73" i="31"/>
  <c r="CY72" i="31"/>
  <c r="CY71" i="31"/>
  <c r="CY70" i="31"/>
  <c r="CY69" i="31"/>
  <c r="CY68" i="31"/>
  <c r="CY67" i="31"/>
  <c r="CY66" i="31"/>
  <c r="CY65" i="31"/>
  <c r="CY64" i="31"/>
  <c r="CY63" i="31"/>
  <c r="CY62" i="31"/>
  <c r="CY61" i="31"/>
  <c r="CY60" i="31"/>
  <c r="CY59" i="31"/>
  <c r="CY58" i="31"/>
  <c r="CY57" i="31"/>
  <c r="CY56" i="31"/>
  <c r="CY55" i="31"/>
  <c r="CY54" i="31"/>
  <c r="CY53" i="31"/>
  <c r="CY52" i="31"/>
  <c r="CY51" i="31"/>
  <c r="CY50" i="31"/>
  <c r="CY49" i="31"/>
  <c r="CY48" i="31"/>
  <c r="CY47" i="31"/>
  <c r="CY46" i="31"/>
  <c r="CY45" i="31"/>
  <c r="CY44" i="31"/>
  <c r="CY43" i="31"/>
  <c r="CY42" i="31"/>
  <c r="CY41" i="31"/>
  <c r="CY40" i="31"/>
  <c r="CY39" i="31"/>
  <c r="CY38" i="31"/>
  <c r="CY37" i="31"/>
  <c r="CY36" i="31"/>
  <c r="CY35" i="31"/>
  <c r="CY34" i="31"/>
  <c r="CY33" i="31"/>
  <c r="CY32" i="31"/>
  <c r="CY31" i="31"/>
  <c r="CY30" i="31"/>
  <c r="CY29" i="31"/>
  <c r="CY28" i="31"/>
  <c r="CY27" i="31"/>
  <c r="CY26" i="31"/>
  <c r="CY25" i="31"/>
  <c r="CY24" i="31"/>
  <c r="CY23" i="31"/>
  <c r="CY22" i="31"/>
  <c r="CY21" i="31"/>
  <c r="CY20" i="31"/>
  <c r="CY19" i="31"/>
  <c r="CY18" i="31"/>
  <c r="CY17" i="31"/>
  <c r="CY16" i="31"/>
  <c r="CY15" i="31"/>
  <c r="CY14" i="31"/>
  <c r="CY13" i="31"/>
  <c r="CY12" i="31"/>
  <c r="CY11" i="31"/>
  <c r="CY10" i="31"/>
  <c r="CY9" i="31"/>
  <c r="CY8" i="31"/>
  <c r="CY7" i="31"/>
  <c r="CY6" i="31"/>
  <c r="CY5" i="31"/>
</calcChain>
</file>

<file path=xl/sharedStrings.xml><?xml version="1.0" encoding="utf-8"?>
<sst xmlns="http://schemas.openxmlformats.org/spreadsheetml/2006/main" count="4423" uniqueCount="430">
  <si>
    <t>Sequence</t>
  </si>
  <si>
    <t>Start</t>
  </si>
  <si>
    <t>End</t>
  </si>
  <si>
    <t>AAVILES</t>
  </si>
  <si>
    <t>IFLKRSQQKKKTSPLN</t>
  </si>
  <si>
    <t>IFLKRSQQKKKTSPLNF</t>
  </si>
  <si>
    <t>LKRSQQKKKTSPLNF</t>
  </si>
  <si>
    <t>IFLKRSQQKKKTSPLNFKKRLFL</t>
  </si>
  <si>
    <t>LKRSQQKKKTSPLNFKKRLFL</t>
  </si>
  <si>
    <t>FKKRLFL</t>
  </si>
  <si>
    <t>LTVHKLSY</t>
  </si>
  <si>
    <t>TVHKLSY</t>
  </si>
  <si>
    <t>LTVHKLSYYE</t>
  </si>
  <si>
    <t>LTVHKLSYYEYD</t>
  </si>
  <si>
    <t>FERGRRGSKKGSID</t>
  </si>
  <si>
    <t>DFERGRRGSKKGSIDVE</t>
  </si>
  <si>
    <t>YEYDFERGRRGSKKGSIDVEKITC</t>
  </si>
  <si>
    <t>FERGRRGSKKGSIDVE</t>
  </si>
  <si>
    <t>FERGRRGSKKGSIDVEKITC</t>
  </si>
  <si>
    <t>FERGRRGSKKGSIDVEKITCVE</t>
  </si>
  <si>
    <t>VEKITCVE</t>
  </si>
  <si>
    <t>VETVIPEKNPPPERQIPRRGEE</t>
  </si>
  <si>
    <t>VETVIPEKNPPPERQIPRRGEES</t>
  </si>
  <si>
    <t>TVIPEKNPPPERQIPRRGEE</t>
  </si>
  <si>
    <t>VETVIPEKNPPPERQIPRRGEESSE</t>
  </si>
  <si>
    <t>TVIPEKNPPPERQIPRRGEES</t>
  </si>
  <si>
    <t>VETVIPEKNPPPERQIPRRGEESSEM</t>
  </si>
  <si>
    <t>TVIPEKNPPPERQIPRRGEESSE</t>
  </si>
  <si>
    <t>TVIPEKNPPPERQIPRRGEESSEM</t>
  </si>
  <si>
    <t>ISIIERFPYPFQ</t>
  </si>
  <si>
    <t>IIERFPYPFQVVY</t>
  </si>
  <si>
    <t>IERFPYPFQVVY</t>
  </si>
  <si>
    <t>VVYDEGPL</t>
  </si>
  <si>
    <t>VVYDEGPLY</t>
  </si>
  <si>
    <t>VVYDEGPLYVF</t>
  </si>
  <si>
    <t>DEGPLYV</t>
  </si>
  <si>
    <t>VVYDEGPLYVFSPTEE</t>
  </si>
  <si>
    <t>VVYDEGPLYVFSPTEEL</t>
  </si>
  <si>
    <t>DEGPLYVFSPTEE</t>
  </si>
  <si>
    <t>YVFSPTEE</t>
  </si>
  <si>
    <t>VVYDEGPLYVFSPTEELRKRWIHQLKN</t>
  </si>
  <si>
    <t>LRKRWIHQLKN</t>
  </si>
  <si>
    <t>VIRYNSDL</t>
  </si>
  <si>
    <t>LVQKYHPCF</t>
  </si>
  <si>
    <t>VQKYHPCF</t>
  </si>
  <si>
    <t>QKYHPCF</t>
  </si>
  <si>
    <t>WIDGQYL</t>
  </si>
  <si>
    <t>WIDGQYLC</t>
  </si>
  <si>
    <t>LCCSQTAKNAMG</t>
  </si>
  <si>
    <t>LCCSQTAKNAMGCQ</t>
  </si>
  <si>
    <t>CCSQTAKNAMGCQ</t>
  </si>
  <si>
    <t>SQTAKNAMGC</t>
  </si>
  <si>
    <t>SQTAKNAMGCQ</t>
  </si>
  <si>
    <t>ILENRNGSLKPGSS</t>
  </si>
  <si>
    <t>LENRNGSLKPGSS</t>
  </si>
  <si>
    <t>ILENRNGSLKPGSSHRKTKKPLPPTPEE</t>
  </si>
  <si>
    <t>ENRNGSLKPGSSHRKTKKPLPPTPEE</t>
  </si>
  <si>
    <t>DQILKKPLPPEPTAAPIST</t>
  </si>
  <si>
    <t>QILKKPLPPEPTAAPIST</t>
  </si>
  <si>
    <t>DQILKKPLPPEPTAAPISTTE</t>
  </si>
  <si>
    <t>ILKKPLPPEPTAAPIST</t>
  </si>
  <si>
    <t>DQILKKPLPPEPTAAPISTTEL</t>
  </si>
  <si>
    <t>QILKKPLPPEPTAAPISTTE</t>
  </si>
  <si>
    <t>LKKPLPPEPTAAPIST</t>
  </si>
  <si>
    <t>ILKKPLPPEPTAAPISTTE</t>
  </si>
  <si>
    <t>LKKVVAL</t>
  </si>
  <si>
    <t>YDYMPMNA</t>
  </si>
  <si>
    <t>LYDYMPMNAND</t>
  </si>
  <si>
    <t>YDYMPMNAND</t>
  </si>
  <si>
    <t>NDLQLRKGEEY</t>
  </si>
  <si>
    <t>LQLRKGEE</t>
  </si>
  <si>
    <t>LQLRKGEEY</t>
  </si>
  <si>
    <t>QLRKGEE</t>
  </si>
  <si>
    <t>LQLRKGEEYF</t>
  </si>
  <si>
    <t>QLRKGEEY</t>
  </si>
  <si>
    <t>RKGEEYF</t>
  </si>
  <si>
    <t>ILEESNLPWWRARDKNGQE</t>
  </si>
  <si>
    <t>ILEESNLPWWRARDKNGQEGYIPSN</t>
  </si>
  <si>
    <t>ILEESNLPWWRARDKNGQEGYIPSNY</t>
  </si>
  <si>
    <t>EESNLPWWRARDKNGQEGYIPSN</t>
  </si>
  <si>
    <t>EESNLPWWRARDKNGQEGYIPSNY</t>
  </si>
  <si>
    <t>ESNLPWWRARDKNGQEGYIPSNY</t>
  </si>
  <si>
    <t>SNLPWWRARDKNGQEGYIPSN</t>
  </si>
  <si>
    <t>SNLPWWRARDKNGQEGYIPSNY</t>
  </si>
  <si>
    <t>GYIPSNY</t>
  </si>
  <si>
    <t>AEDSIEM</t>
  </si>
  <si>
    <t>YEWYSKHMTRSQAEQL</t>
  </si>
  <si>
    <t>YEWYSKHMTRSQAEQLL</t>
  </si>
  <si>
    <t>WYSKHMTRSQAEQL</t>
  </si>
  <si>
    <t>YSKHMTRSQAEQ</t>
  </si>
  <si>
    <t>YSKHMTRSQAEQL</t>
  </si>
  <si>
    <t>LLKQEGKEGGF</t>
  </si>
  <si>
    <t>IVRDSSKAGKY</t>
  </si>
  <si>
    <t>IVRDSSKAGKYTVSV</t>
  </si>
  <si>
    <t>IVRDSSKAGKYTVSVF</t>
  </si>
  <si>
    <t>FAKSTGEPQGVIRH</t>
  </si>
  <si>
    <t>FAKSTGEPQGVIRHYVV</t>
  </si>
  <si>
    <t>FAKSTGEPQGVIRHYVVC</t>
  </si>
  <si>
    <t>AKSTGEPQGVIRHYVV</t>
  </si>
  <si>
    <t>AKSTGEPQGVIRHYVVC</t>
  </si>
  <si>
    <t>FAKSTGEPQGVIRHYVVCSTPQSQ</t>
  </si>
  <si>
    <t>PQGVIRHYVVC</t>
  </si>
  <si>
    <t>YVVCSTPQSQ</t>
  </si>
  <si>
    <t>YVVCSTPQSQY</t>
  </si>
  <si>
    <t>CSTPQSQY</t>
  </si>
  <si>
    <t>STPQSQY</t>
  </si>
  <si>
    <t>YYLAEKHLFSTI</t>
  </si>
  <si>
    <t>YLAEKHLFSTI</t>
  </si>
  <si>
    <t>YYLAEKHLFSTIPEL</t>
  </si>
  <si>
    <t>YLAEKHLFSTIPEL</t>
  </si>
  <si>
    <t>YLAEKHLFSTIPELINY</t>
  </si>
  <si>
    <t>FSTIPEL</t>
  </si>
  <si>
    <t>INYHQHNSAGL</t>
  </si>
  <si>
    <t>NYHQHNSAGL</t>
  </si>
  <si>
    <t>YHQHNSAGL</t>
  </si>
  <si>
    <t>ISRLKYPVSKQNKNAPST</t>
  </si>
  <si>
    <t>ISRLKYPVSKQNKNAPSTAGL</t>
  </si>
  <si>
    <t>ISRLKYPVSKQNKNAPSTAGLG</t>
  </si>
  <si>
    <t>ISRLKYPVSKQNKNAPSTAGLGY</t>
  </si>
  <si>
    <t>ISRLKYPVSKQNKNAPSTAGLGYGSW</t>
  </si>
  <si>
    <t>KQNKNAPSTAGLGYGSW</t>
  </si>
  <si>
    <t>EIDPKDLTF</t>
  </si>
  <si>
    <t>EIDPKDLTFL</t>
  </si>
  <si>
    <t>DPKDLTF</t>
  </si>
  <si>
    <t>FLKELGTGQF</t>
  </si>
  <si>
    <t>KELGTGQF</t>
  </si>
  <si>
    <t>LKELGTGQFGVVKYGKWRGQY</t>
  </si>
  <si>
    <t>GVVKYGKW</t>
  </si>
  <si>
    <t>GVVKYGKWRGQY</t>
  </si>
  <si>
    <t>VKYGKWRGQY</t>
  </si>
  <si>
    <t>GVVKYGKWRGQYDVA</t>
  </si>
  <si>
    <t>KYGKWRGQY</t>
  </si>
  <si>
    <t>IREGSMSE</t>
  </si>
  <si>
    <t>IREGSMSED</t>
  </si>
  <si>
    <t>IREGSMSEDE</t>
  </si>
  <si>
    <t>IREGSMSEDEF</t>
  </si>
  <si>
    <t>IEEAKVMMNLSHEKL</t>
  </si>
  <si>
    <t>AKVMMNLSHEKL</t>
  </si>
  <si>
    <t>KVMMNLSHEKL</t>
  </si>
  <si>
    <t>MNLSHEKL</t>
  </si>
  <si>
    <t>NLSHEKL</t>
  </si>
  <si>
    <t>GVCTKQRPIF</t>
  </si>
  <si>
    <t>YGVCTKQRPIFIIT</t>
  </si>
  <si>
    <t>YGVCTKQRPIFIITE</t>
  </si>
  <si>
    <t>TKQRPIF</t>
  </si>
  <si>
    <t>TKQRPIFIIT</t>
  </si>
  <si>
    <t>EYMANGCL</t>
  </si>
  <si>
    <t>YMANGCL</t>
  </si>
  <si>
    <t>YMANGCLL</t>
  </si>
  <si>
    <t>MANGCLL</t>
  </si>
  <si>
    <t>LREMRHRFQTQQL</t>
  </si>
  <si>
    <t>MRHRFQTQQL</t>
  </si>
  <si>
    <t>MCKDVCE</t>
  </si>
  <si>
    <t>MCKDVCEA</t>
  </si>
  <si>
    <t>CKDVCEA</t>
  </si>
  <si>
    <t>MEYLESKQFL</t>
  </si>
  <si>
    <t>EYLESKQFL</t>
  </si>
  <si>
    <t>YLESKQFL</t>
  </si>
  <si>
    <t>EYLESKQFLHRDLAARNCL</t>
  </si>
  <si>
    <t>YLESKQFLHRDLAARNCL</t>
  </si>
  <si>
    <t>FLHRDLAA</t>
  </si>
  <si>
    <t>FLHRDLAARN</t>
  </si>
  <si>
    <t>FLHRDLAARNCL</t>
  </si>
  <si>
    <t>HRDLAARN</t>
  </si>
  <si>
    <t>HRDLAARNCL</t>
  </si>
  <si>
    <t>RNCLVNDQGVVKVSDF</t>
  </si>
  <si>
    <t>CLVNDQGVVKVSD</t>
  </si>
  <si>
    <t>CLVNDQGVVKVSDF</t>
  </si>
  <si>
    <t>LVNDQGVVKVSDF</t>
  </si>
  <si>
    <t>VNDQGVVKVSD</t>
  </si>
  <si>
    <t>CLVNDQGVVKVSDFGL</t>
  </si>
  <si>
    <t>VNDQGVVKVSDF</t>
  </si>
  <si>
    <t>VNDQGVVKVSDFGL</t>
  </si>
  <si>
    <t>VNDQGVVKVSDFGLS</t>
  </si>
  <si>
    <t>VNDQGVVKVSDFGLSR</t>
  </si>
  <si>
    <t>VNDQGVVKVSDFGLSRY</t>
  </si>
  <si>
    <t>VVKVSDF</t>
  </si>
  <si>
    <t>VNDQGVVKVSDFGLSRYVL</t>
  </si>
  <si>
    <t>VVKVSDFGL</t>
  </si>
  <si>
    <t>VNDQGVVKVSDFGLSRYVLDD</t>
  </si>
  <si>
    <t>VNDQGVVKVSDFGLSRYVLDDE</t>
  </si>
  <si>
    <t>FGLSRYVL</t>
  </si>
  <si>
    <t>GLSRYVL</t>
  </si>
  <si>
    <t>FGLSRYVLDD</t>
  </si>
  <si>
    <t>FGLSRYVLDDE</t>
  </si>
  <si>
    <t>GLSRYVLDD</t>
  </si>
  <si>
    <t>GLSRYVLDDE</t>
  </si>
  <si>
    <t>SRYVLDD</t>
  </si>
  <si>
    <t>SRYVLDDE</t>
  </si>
  <si>
    <t>EYTSSVGSKF</t>
  </si>
  <si>
    <t>YTSSVGSKF</t>
  </si>
  <si>
    <t>TSSVGSKF</t>
  </si>
  <si>
    <t>EYTSSVGSKFPVRWSPPEVL</t>
  </si>
  <si>
    <t>YTSSVGSKFPVRWSPPEVL</t>
  </si>
  <si>
    <t>TSSVGSKFPVRWSPPEVL</t>
  </si>
  <si>
    <t>PVRWSPPEVL</t>
  </si>
  <si>
    <t>YSKFSSKSDI</t>
  </si>
  <si>
    <t>MYSKFSSKSDIWA</t>
  </si>
  <si>
    <t>MYSKFSSKSDIWAF</t>
  </si>
  <si>
    <t>YSKFSSKSDIWA</t>
  </si>
  <si>
    <t>YSKFSSKSDIWAF</t>
  </si>
  <si>
    <t>SSKSDIWA</t>
  </si>
  <si>
    <t>SSKSDIWAF</t>
  </si>
  <si>
    <t>MWEIYSL</t>
  </si>
  <si>
    <t>WEIYSLGKM</t>
  </si>
  <si>
    <t>WEIYSLGKMPYE</t>
  </si>
  <si>
    <t>MWEIYSLGKMPYERF</t>
  </si>
  <si>
    <t>WEIYSLGKMPYERF</t>
  </si>
  <si>
    <t>IYSLGKMPYERF</t>
  </si>
  <si>
    <t>MWEIYSLGKMPYERFTNSE</t>
  </si>
  <si>
    <t>WEIYSLGKMPYERFTNS</t>
  </si>
  <si>
    <t>WEIYSLGKMPYERFTNSE</t>
  </si>
  <si>
    <t>SLGKMPYERF</t>
  </si>
  <si>
    <t>IYSLGKMPYERFTNS</t>
  </si>
  <si>
    <t>IYSLGKMPYERFTNSE</t>
  </si>
  <si>
    <t>GKMPYERF</t>
  </si>
  <si>
    <t>WEIYSLGKMPYERFTNSETAE</t>
  </si>
  <si>
    <t>IYSLGKMPYERFTNSETAE</t>
  </si>
  <si>
    <t>GKMPYERFTNSE</t>
  </si>
  <si>
    <t>IYSLGKMPYERFTNSETAEHIA</t>
  </si>
  <si>
    <t>GKMPYERFTNSETAE</t>
  </si>
  <si>
    <t>RFTNSETAE</t>
  </si>
  <si>
    <t>TAEHIAQG</t>
  </si>
  <si>
    <t>TAEHIAQGLRLPRPHL</t>
  </si>
  <si>
    <t>AEHIAQGLRLPRPHL</t>
  </si>
  <si>
    <t>TAEHIAQGLRLPRPHLAS</t>
  </si>
  <si>
    <t>TAEHIAQGLRLPRPHLASE</t>
  </si>
  <si>
    <t>AEHIAQGLRLPRPHLAS</t>
  </si>
  <si>
    <t>HIAQGLRLPRPHL</t>
  </si>
  <si>
    <t>HIAQGLRLPRPHLAS</t>
  </si>
  <si>
    <t>HIAQGLRLPRPHLASE</t>
  </si>
  <si>
    <t>HIAQGLRLPRPHLASERV</t>
  </si>
  <si>
    <t>LRLPRPHLAS</t>
  </si>
  <si>
    <t>LRLPRPHLASE</t>
  </si>
  <si>
    <t>ERVYTIM</t>
  </si>
  <si>
    <t>YSCWHEKA</t>
  </si>
  <si>
    <t>SCWHEKA</t>
  </si>
  <si>
    <t>YSCWHEKADERPSF</t>
  </si>
  <si>
    <t>SCWHEKADERPSF</t>
  </si>
  <si>
    <t>CWHEKADERPSF</t>
  </si>
  <si>
    <t>WHEKADERPSF</t>
  </si>
  <si>
    <t>HEKADERPSF</t>
  </si>
  <si>
    <t>KILLSNIL</t>
  </si>
  <si>
    <t>KILLSNILD</t>
  </si>
  <si>
    <t>KILLSNILDV</t>
  </si>
  <si>
    <t>LRKRWIHQLKNVIRY</t>
  </si>
  <si>
    <t>TAKNAMGCQ</t>
  </si>
  <si>
    <t>IIERFPYPFQ</t>
  </si>
  <si>
    <t>IERFPYPFQ</t>
  </si>
  <si>
    <t>VFSPTEE</t>
  </si>
  <si>
    <t>VFSPTEEL</t>
  </si>
  <si>
    <t>SQTAKNAMG</t>
  </si>
  <si>
    <t>SQTAKNAMGCQIL</t>
  </si>
  <si>
    <t>ILENRNGSLKPGSSHRKTKKPLPPTPEED</t>
  </si>
  <si>
    <t>HRKTKKPLPPTPEE</t>
  </si>
  <si>
    <t>ESNLPWWRARDKNGQEGYIPSN</t>
  </si>
  <si>
    <t>YEWYSKHMTRSQA</t>
  </si>
  <si>
    <t>YSKHMTRSQA</t>
  </si>
  <si>
    <t>YSKHMTRSQAEQLL</t>
  </si>
  <si>
    <t>LKQEGKEGGF</t>
  </si>
  <si>
    <t>AKSTGEPQGVIRH</t>
  </si>
  <si>
    <t>FAKSTGEPQGVIRHYVVCSTPQSQY</t>
  </si>
  <si>
    <t>FAKSTGEPQGVIRHYVVCSTPQSQYY</t>
  </si>
  <si>
    <t>AKSTGEPQGVIRHYVVCSTPQSQY</t>
  </si>
  <si>
    <t>LAEKHLFSTIPEL</t>
  </si>
  <si>
    <t>INYHQHNSAG</t>
  </si>
  <si>
    <t>HQHNSAGL</t>
  </si>
  <si>
    <t>AKVMMNL</t>
  </si>
  <si>
    <t>YGVCTKQRPIF</t>
  </si>
  <si>
    <t>REMRHRFQTQQL</t>
  </si>
  <si>
    <t>CKDVCEAM</t>
  </si>
  <si>
    <t>YSLGKMPYERFTNSE</t>
  </si>
  <si>
    <t>TNSETAE</t>
  </si>
  <si>
    <t>DVMDEESHHHHHH</t>
  </si>
  <si>
    <t>VMDEESHHHHHH</t>
  </si>
  <si>
    <t>10 sec</t>
  </si>
  <si>
    <t>1 min</t>
  </si>
  <si>
    <t>10min</t>
  </si>
  <si>
    <t>1 hour</t>
  </si>
  <si>
    <t>4 hours</t>
  </si>
  <si>
    <t>5 sec</t>
  </si>
  <si>
    <t>30 sec</t>
  </si>
  <si>
    <t>10 min</t>
  </si>
  <si>
    <t xml:space="preserve">1 hour </t>
  </si>
  <si>
    <t>5 min</t>
  </si>
  <si>
    <t>Data Set</t>
  </si>
  <si>
    <t>HDX reaction details</t>
  </si>
  <si>
    <t xml:space="preserve">HDX time course </t>
  </si>
  <si>
    <t>HDX controls</t>
  </si>
  <si>
    <t>Back-exchange</t>
  </si>
  <si>
    <t>30-35%</t>
  </si>
  <si>
    <t>Number of peptides</t>
  </si>
  <si>
    <t>Sequence coverage</t>
  </si>
  <si>
    <t>Replicates</t>
  </si>
  <si>
    <t xml:space="preserve">Significant differences </t>
  </si>
  <si>
    <t>&gt; 0.5 Da </t>
  </si>
  <si>
    <t>5s, 10s, 30s, 1m, 10m, 1h, 4h</t>
  </si>
  <si>
    <t>10s, 1m, 5m, 10m, 1h, 4h</t>
  </si>
  <si>
    <r>
      <t xml:space="preserve">a </t>
    </r>
    <r>
      <rPr>
        <sz val="12"/>
        <color theme="1"/>
        <rFont val="Arial"/>
        <family val="2"/>
      </rPr>
      <t>18-fold dilution with labeling buffer [20 mM Tris pH 8.0, 150mM NaCl, 10% glycerol, 2% DMSO, 99.9%  D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O].</t>
    </r>
  </si>
  <si>
    <t>Average peptide length; Redundancy</t>
  </si>
  <si>
    <t>Peptide filtering parameters</t>
  </si>
  <si>
    <t>0.25 products/amino acid; 2 consecutive products</t>
  </si>
  <si>
    <t>0.25 products/amino acid; 3 consecutive products</t>
  </si>
  <si>
    <t>196 followed; 211 identified</t>
  </si>
  <si>
    <t>13.4;4.18</t>
  </si>
  <si>
    <t>LKRSQQKKKTSPLN</t>
  </si>
  <si>
    <t>ISIIERFPYPFQVVYDEGPLYVFSPTEELRKRWIHQLKNVIRYNSDL</t>
  </si>
  <si>
    <t>IIERFPYPFQVVYDEGPLYVFSPTEELRKRWIHQLKNVIRYNSDL</t>
  </si>
  <si>
    <t>CSQTAKNAMGCQ</t>
  </si>
  <si>
    <t>TELKKVVAL</t>
  </si>
  <si>
    <t>YLAEKHL</t>
  </si>
  <si>
    <t>AEKHLFSTIPEL</t>
  </si>
  <si>
    <t>LKELGTGQF</t>
  </si>
  <si>
    <t>YGKWRGQ</t>
  </si>
  <si>
    <t>MMNLSHEKL</t>
  </si>
  <si>
    <t>TNSETAEHIAQGLRLPRPHL</t>
  </si>
  <si>
    <t>LRLPRPHL</t>
  </si>
  <si>
    <t>MDEESHHHHHH</t>
  </si>
  <si>
    <t>DEESHHHHHH</t>
  </si>
  <si>
    <r>
      <t xml:space="preserve">Relative Difference in Deuterium Incorporation </t>
    </r>
    <r>
      <rPr>
        <b/>
        <sz val="11"/>
        <color theme="1"/>
        <rFont val="Calibri"/>
        <family val="2"/>
        <scheme val="minor"/>
      </rPr>
      <t>All peptides</t>
    </r>
  </si>
  <si>
    <r>
      <t xml:space="preserve">Relative Difference in Deuterium Incorporation </t>
    </r>
    <r>
      <rPr>
        <b/>
        <sz val="11"/>
        <color theme="1"/>
        <rFont val="Calibri"/>
        <family val="2"/>
        <scheme val="minor"/>
      </rPr>
      <t>peptides included in Figure 4</t>
    </r>
  </si>
  <si>
    <t>16 undeuterated controls</t>
  </si>
  <si>
    <t>Time point</t>
  </si>
  <si>
    <t>1 hr</t>
  </si>
  <si>
    <t>4 hr</t>
  </si>
  <si>
    <t>apo</t>
  </si>
  <si>
    <t>+Ibrutinib</t>
  </si>
  <si>
    <t>undeuterated controls</t>
  </si>
  <si>
    <t>wtBTK</t>
  </si>
  <si>
    <t>10 undeuterated controls</t>
  </si>
  <si>
    <t>See replication tab for details</t>
  </si>
  <si>
    <t>+/- 0.25 relative Da</t>
  </si>
  <si>
    <t xml:space="preserve"> wtBTK:CGI-1746</t>
  </si>
  <si>
    <t>wtBTK:CC-292</t>
  </si>
  <si>
    <t>wtBTK:Dasatinib</t>
  </si>
  <si>
    <r>
      <t>Final D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O concentration=94.7%, pH</t>
    </r>
    <r>
      <rPr>
        <vertAlign val="subscript"/>
        <sz val="11"/>
        <color rgb="FF000000"/>
        <rFont val="Arial"/>
        <family val="2"/>
      </rPr>
      <t>read</t>
    </r>
    <r>
      <rPr>
        <sz val="11"/>
        <color rgb="FF000000"/>
        <rFont val="Arial"/>
        <family val="2"/>
      </rPr>
      <t xml:space="preserve">=7.60, 21 °C.  See also footnote </t>
    </r>
    <r>
      <rPr>
        <vertAlign val="superscript"/>
        <sz val="11"/>
        <color rgb="FF000000"/>
        <rFont val="Arial"/>
        <family val="2"/>
      </rPr>
      <t>a</t>
    </r>
  </si>
  <si>
    <t>PEKNPPPERQIPRRGEE</t>
  </si>
  <si>
    <t>ILENRNGSLKPGSSHRKTKKPLPPTPEEDQ</t>
  </si>
  <si>
    <t>ILENRNGSLKPGSSHRKTKKPLPPTPEEDQILKKPLPPEPTAAPIST</t>
  </si>
  <si>
    <t>LYDYMPMNA</t>
  </si>
  <si>
    <t>PWWRARDKNGQEGYIPSNY</t>
  </si>
  <si>
    <t>WYSKHMTRSQA</t>
  </si>
  <si>
    <t>PQGVIRHYVV</t>
  </si>
  <si>
    <t>ELGTGQF</t>
  </si>
  <si>
    <t>SKFPVRWSPPEVL</t>
  </si>
  <si>
    <t>YSLGKMPYERFTNSETAE</t>
  </si>
  <si>
    <t>LKRSQQKKKTSPLNFKKRLFLLT</t>
  </si>
  <si>
    <t>wt:CC-292-wt</t>
  </si>
  <si>
    <t>wt:Ibr-wt</t>
  </si>
  <si>
    <t>wt:CGI 1746-wt</t>
  </si>
  <si>
    <t>wt:GDC-0853-wt</t>
  </si>
  <si>
    <t>wt:Dasatinib-wt</t>
  </si>
  <si>
    <t>wt:Ibrutinib-wt</t>
  </si>
  <si>
    <t>wt:CGI-1746-wt</t>
  </si>
  <si>
    <t>243 followed; 319 identified</t>
  </si>
  <si>
    <t>13.4; 5.14</t>
  </si>
  <si>
    <t>peptide maps are found in each Figure tab</t>
  </si>
  <si>
    <t>Number of replicates</t>
  </si>
  <si>
    <t>Length</t>
  </si>
  <si>
    <t>length</t>
  </si>
  <si>
    <t>TNSETAEHIAQGLRLPRPHLAS</t>
  </si>
  <si>
    <t>QGLRLPRPHLAS</t>
  </si>
  <si>
    <t>KADERPSF</t>
  </si>
  <si>
    <t>wt BTK, wtBTK:Ibrutinib, and wtBTK:GDC-0853</t>
  </si>
  <si>
    <t>wt BTK, wtBTK:CGI-1746, wtBTK:CC-292, and wtBTK:Dasatinib</t>
  </si>
  <si>
    <t>wt BTK, wtBTK:Ibrutinib, and wt:GDC-0853</t>
  </si>
  <si>
    <t>HDX Data: Summary and List of Experimental Parameters</t>
  </si>
  <si>
    <r>
      <t>1:1 dilution with quench buffer [150 mM potassium phosphate, pH 2.4, 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O].</t>
    </r>
  </si>
  <si>
    <t>DESCRIPTION OF THE NUMBER OF REPLICATES PER EXPERIMENT</t>
  </si>
  <si>
    <t>Example Peptide coverage (wt:CGI-1746, CC-292, Dasatinib)</t>
  </si>
  <si>
    <t>+GDC-0853</t>
  </si>
  <si>
    <t>.</t>
  </si>
  <si>
    <t>wtBTK, C481S-BTK, T316A-BTK, and T316A-BTK:Ibrutinib</t>
  </si>
  <si>
    <t>wtBTK and T316A-BTK Ibrutinib titration</t>
  </si>
  <si>
    <t>C481S BTK</t>
  </si>
  <si>
    <t>T316A BTK/ T316ABTK:Ibrutinib</t>
  </si>
  <si>
    <t>[BTK]:[Ibrutinib]</t>
  </si>
  <si>
    <t>wtBTK:Ibrutinib</t>
  </si>
  <si>
    <t>T316A</t>
  </si>
  <si>
    <t>T316ABTK:Ibrutinib</t>
  </si>
  <si>
    <t>2/2</t>
  </si>
  <si>
    <t>1:0</t>
  </si>
  <si>
    <t>-</t>
  </si>
  <si>
    <t>1:2</t>
  </si>
  <si>
    <t>1:1</t>
  </si>
  <si>
    <t>1:0.5</t>
  </si>
  <si>
    <t>1:0.2</t>
  </si>
  <si>
    <t>Peptide</t>
  </si>
  <si>
    <t>Relative Deuterium Incorporation</t>
  </si>
  <si>
    <t>Relative Difference in Deuterium Incorporation</t>
  </si>
  <si>
    <t>Peptide coverage</t>
  </si>
  <si>
    <t>Index</t>
  </si>
  <si>
    <t>wt</t>
  </si>
  <si>
    <t>wt Difference</t>
  </si>
  <si>
    <t>T316A Difference</t>
  </si>
  <si>
    <t>DeltaDelta</t>
  </si>
  <si>
    <t>Number</t>
  </si>
  <si>
    <t xml:space="preserve">End </t>
  </si>
  <si>
    <t>0:1</t>
  </si>
  <si>
    <t>0.2:1</t>
  </si>
  <si>
    <t>0.5:1</t>
  </si>
  <si>
    <t>2:1</t>
  </si>
  <si>
    <t>VRDSSKAGKY</t>
  </si>
  <si>
    <t>EEAKVMMNLSHEKL</t>
  </si>
  <si>
    <t>LNYLREMRHRFQTQQL</t>
  </si>
  <si>
    <t>NYLREMRHRFQTQQL</t>
  </si>
  <si>
    <t>LHRDLAARNC</t>
  </si>
  <si>
    <t>RNCLVNDQGVVKVSDFGL</t>
  </si>
  <si>
    <t>WEIYSLGKMPYERFTNSET</t>
  </si>
  <si>
    <t>GLRLPRPHL</t>
  </si>
  <si>
    <t>EESHHHHHH</t>
  </si>
  <si>
    <t>ESHHHHHH</t>
  </si>
  <si>
    <t>SHHHHHH</t>
  </si>
  <si>
    <t>C481S-wt</t>
  </si>
  <si>
    <t>PQGVIRH</t>
  </si>
  <si>
    <t>T316A-wt</t>
  </si>
  <si>
    <r>
      <t xml:space="preserve">Relative Difference in Deuterium Incorporation </t>
    </r>
    <r>
      <rPr>
        <b/>
        <sz val="11"/>
        <color theme="1"/>
        <rFont val="Calibri"/>
        <family val="2"/>
        <scheme val="minor"/>
      </rPr>
      <t>peptides included in Figure 5</t>
    </r>
  </si>
  <si>
    <t>T316A:Ibr-T316A</t>
  </si>
  <si>
    <t>T3167AIbr-T316A</t>
  </si>
  <si>
    <t>wtBTK and T316A-Btk Ibrutinib titration</t>
  </si>
  <si>
    <r>
      <t xml:space="preserve">10 min </t>
    </r>
    <r>
      <rPr>
        <vertAlign val="superscript"/>
        <sz val="11"/>
        <color rgb="FF000000"/>
        <rFont val="Arial"/>
        <family val="2"/>
      </rPr>
      <t>b</t>
    </r>
  </si>
  <si>
    <t>8 undeuterated controls</t>
  </si>
  <si>
    <t>245 followed; 339 identified</t>
  </si>
  <si>
    <t>238 followed; 278 identified</t>
  </si>
  <si>
    <t>13.3; 5.14</t>
  </si>
  <si>
    <t>13.4; 4.96</t>
  </si>
  <si>
    <t>0.30 products/amino acid; 2 consecutive products</t>
  </si>
  <si>
    <r>
      <t xml:space="preserve">b </t>
    </r>
    <r>
      <rPr>
        <sz val="11"/>
        <color theme="1"/>
        <rFont val="Arial"/>
        <family val="2"/>
      </rPr>
      <t>BTK:Ibrutinib molar ratios: 1:0, 1:0.2, 1:0.5, 1:1, 1:2</t>
    </r>
  </si>
  <si>
    <r>
      <rPr>
        <vertAlign val="superscript"/>
        <sz val="11"/>
        <color theme="1"/>
        <rFont val="Arial"/>
        <family val="2"/>
      </rPr>
      <t xml:space="preserve">c </t>
    </r>
    <r>
      <rPr>
        <sz val="11"/>
        <color theme="1"/>
        <rFont val="Arial"/>
        <family val="2"/>
      </rPr>
      <t xml:space="preserve">No statistical tests were applied to the HDX MS measurements.  Rather, based on measurements of mean methodological error (+/- 0.14 Da; [Houde D, Berkowitz SA, Engen JR. </t>
    </r>
    <r>
      <rPr>
        <i/>
        <sz val="11"/>
        <color theme="1"/>
        <rFont val="Arial"/>
        <family val="2"/>
      </rPr>
      <t>J. Pharm. Sci.</t>
    </r>
    <r>
      <rPr>
        <sz val="11"/>
        <color theme="1"/>
        <rFont val="Arial"/>
        <family val="2"/>
      </rPr>
      <t xml:space="preserve"> 2011;100(6):2071-2086]) we chose a value (+/- 0.25 Da) well above that as the threshold for calling differences in relative deuterium incorporation measurements meaningful.  See also explanations of this methodology in (Engen JR, Wales TE. </t>
    </r>
    <r>
      <rPr>
        <i/>
        <sz val="11"/>
        <color theme="1"/>
        <rFont val="Arial"/>
        <family val="2"/>
      </rPr>
      <t>Annu. Rev. Anal. Chem.</t>
    </r>
    <r>
      <rPr>
        <sz val="11"/>
        <color theme="1"/>
        <rFont val="Arial"/>
        <family val="2"/>
      </rPr>
      <t xml:space="preserve"> 2015;8:127-148.).</t>
    </r>
  </si>
  <si>
    <r>
      <t xml:space="preserve">Repeatability </t>
    </r>
    <r>
      <rPr>
        <b/>
        <vertAlign val="superscript"/>
        <sz val="11"/>
        <color rgb="FF000000"/>
        <rFont val="Arial"/>
        <family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</si>
</sst>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1"/>
    </font>
    <font>
      <b/>
      <sz val="11"/>
      <color theme="1"/>
      <name val="Courier New"/>
      <family val="1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vertAlign val="superscript"/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Arial"/>
      <family val="2"/>
    </font>
    <font>
      <i/>
      <sz val="11"/>
      <color theme="1"/>
      <name val="Arial"/>
      <family val="2"/>
    </font>
    <font>
      <b/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5"/>
    </xf>
    <xf numFmtId="0" fontId="9" fillId="0" borderId="0" xfId="0" applyFont="1"/>
    <xf numFmtId="0" fontId="7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3" fillId="0" borderId="1" xfId="1" applyFont="1" applyBorder="1"/>
    <xf numFmtId="0" fontId="14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2" fillId="0" borderId="1" xfId="0" applyFont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0" fillId="0" borderId="0" xfId="0" applyAlignment="1"/>
    <xf numFmtId="2" fontId="19" fillId="0" borderId="0" xfId="0" applyNumberFormat="1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6" fillId="0" borderId="0" xfId="0" applyFont="1" applyAlignment="1">
      <alignment horizontal="right" vertical="center" wrapText="1"/>
    </xf>
    <xf numFmtId="0" fontId="7" fillId="0" borderId="9" xfId="0" applyFont="1" applyBorder="1" applyAlignment="1">
      <alignment horizontal="left" vertical="center"/>
    </xf>
    <xf numFmtId="0" fontId="0" fillId="0" borderId="9" xfId="0" applyBorder="1"/>
    <xf numFmtId="0" fontId="7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20" fillId="0" borderId="0" xfId="0" applyFont="1"/>
    <xf numFmtId="0" fontId="2" fillId="0" borderId="0" xfId="0" applyFont="1" applyFill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right"/>
    </xf>
    <xf numFmtId="20" fontId="0" fillId="0" borderId="0" xfId="0" quotePrefix="1" applyNumberFormat="1" applyAlignment="1">
      <alignment horizontal="right"/>
    </xf>
    <xf numFmtId="47" fontId="0" fillId="0" borderId="0" xfId="0" quotePrefix="1" applyNumberFormat="1" applyAlignment="1">
      <alignment horizontal="righ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13" fillId="0" borderId="1" xfId="1" applyFont="1" applyBorder="1" applyAlignment="1">
      <alignment horizontal="center"/>
    </xf>
    <xf numFmtId="20" fontId="13" fillId="0" borderId="1" xfId="1" quotePrefix="1" applyNumberFormat="1" applyFont="1" applyBorder="1" applyAlignment="1">
      <alignment horizontal="center"/>
    </xf>
    <xf numFmtId="20" fontId="13" fillId="0" borderId="0" xfId="1" quotePrefix="1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3">
    <cellStyle name="Normal" xfId="0" builtinId="0"/>
    <cellStyle name="Normal 2" xfId="1" xr:uid="{13C66A5A-8EAE-3C4F-8A01-7B5219F0DE53}"/>
    <cellStyle name="Normal 3" xfId="2" xr:uid="{80C3E332-64FE-4480-92CF-0F2A6AE3E402}"/>
  </cellStyles>
  <dxfs count="65">
    <dxf>
      <font>
        <color rgb="FF4D4177"/>
      </font>
      <fill>
        <patternFill>
          <bgColor rgb="FF4D4177"/>
        </patternFill>
      </fill>
    </dxf>
    <dxf>
      <font>
        <color rgb="FF292341"/>
      </font>
      <fill>
        <patternFill>
          <bgColor rgb="FF292341"/>
        </patternFill>
      </fill>
    </dxf>
    <dxf>
      <font>
        <color rgb="FF567537"/>
      </font>
      <fill>
        <patternFill>
          <bgColor rgb="FF567537"/>
        </patternFill>
      </fill>
    </dxf>
    <dxf>
      <font>
        <color rgb="FF84B451"/>
      </font>
      <fill>
        <patternFill>
          <bgColor rgb="FF84B451"/>
        </patternFill>
      </fill>
    </dxf>
    <dxf>
      <font>
        <color rgb="FFE5FCB7"/>
      </font>
      <fill>
        <patternFill>
          <bgColor rgb="FFE5FCB7"/>
        </patternFill>
      </fill>
    </dxf>
    <dxf>
      <font>
        <color rgb="FFC6C9FF"/>
      </font>
      <fill>
        <patternFill>
          <bgColor rgb="FFC6C9FF"/>
        </patternFill>
      </fill>
    </dxf>
    <dxf>
      <font>
        <color rgb="FF8080FF"/>
      </font>
      <fill>
        <patternFill>
          <bgColor rgb="FF8080FF"/>
        </patternFill>
      </fill>
    </dxf>
    <dxf>
      <font>
        <color rgb="FF6A5AA4"/>
      </font>
      <fill>
        <patternFill>
          <bgColor rgb="FF6A5AA4"/>
        </patternFill>
      </fill>
    </dxf>
    <dxf>
      <font>
        <color theme="0" tint="-4.9989318521683403E-2"/>
      </font>
      <fill>
        <patternFill>
          <bgColor rgb="FFF2F2F2"/>
        </patternFill>
      </fill>
    </dxf>
    <dxf>
      <font>
        <color rgb="FFFDE8D7"/>
      </font>
      <fill>
        <patternFill>
          <bgColor rgb="FFFDE8D7"/>
        </patternFill>
      </fill>
    </dxf>
    <dxf>
      <font>
        <color theme="0"/>
      </font>
      <fill>
        <patternFill patternType="gray0625"/>
      </fill>
    </dxf>
    <dxf>
      <font>
        <color rgb="FF263418"/>
      </font>
      <fill>
        <patternFill>
          <bgColor rgb="FF263418"/>
        </patternFill>
      </fill>
    </dxf>
    <dxf>
      <font>
        <color rgb="FF3A4F25"/>
      </font>
      <fill>
        <patternFill>
          <bgColor rgb="FF3A4F25"/>
        </patternFill>
      </fill>
    </dxf>
    <dxf>
      <font>
        <color rgb="FF4D4177"/>
      </font>
      <fill>
        <patternFill>
          <bgColor rgb="FF4D4177"/>
        </patternFill>
      </fill>
    </dxf>
    <dxf>
      <font>
        <color rgb="FF292341"/>
      </font>
      <fill>
        <patternFill>
          <bgColor rgb="FF292341"/>
        </patternFill>
      </fill>
    </dxf>
    <dxf>
      <font>
        <color rgb="FF567537"/>
      </font>
      <fill>
        <patternFill>
          <bgColor rgb="FF567537"/>
        </patternFill>
      </fill>
    </dxf>
    <dxf>
      <font>
        <color rgb="FF84B451"/>
      </font>
      <fill>
        <patternFill>
          <bgColor rgb="FF84B451"/>
        </patternFill>
      </fill>
    </dxf>
    <dxf>
      <font>
        <color rgb="FFE5FCB7"/>
      </font>
      <fill>
        <patternFill>
          <bgColor rgb="FFE5FCB7"/>
        </patternFill>
      </fill>
    </dxf>
    <dxf>
      <font>
        <color rgb="FFC6C9FF"/>
      </font>
      <fill>
        <patternFill>
          <bgColor rgb="FFC6C9FF"/>
        </patternFill>
      </fill>
    </dxf>
    <dxf>
      <font>
        <color rgb="FF8080FF"/>
      </font>
      <fill>
        <patternFill>
          <bgColor rgb="FF8080FF"/>
        </patternFill>
      </fill>
    </dxf>
    <dxf>
      <font>
        <color rgb="FF6A5AA4"/>
      </font>
      <fill>
        <patternFill>
          <bgColor rgb="FF6A5AA4"/>
        </patternFill>
      </fill>
    </dxf>
    <dxf>
      <font>
        <color theme="0" tint="-4.9989318521683403E-2"/>
      </font>
      <fill>
        <patternFill>
          <bgColor rgb="FFF2F2F2"/>
        </patternFill>
      </fill>
    </dxf>
    <dxf>
      <font>
        <color rgb="FFFDE8D7"/>
      </font>
      <fill>
        <patternFill>
          <bgColor rgb="FFFDE8D7"/>
        </patternFill>
      </fill>
    </dxf>
    <dxf>
      <font>
        <color theme="0"/>
      </font>
      <fill>
        <patternFill patternType="gray0625"/>
      </fill>
    </dxf>
    <dxf>
      <font>
        <color rgb="FF263418"/>
      </font>
      <fill>
        <patternFill>
          <bgColor rgb="FF263418"/>
        </patternFill>
      </fill>
    </dxf>
    <dxf>
      <font>
        <color rgb="FF3A4F25"/>
      </font>
      <fill>
        <patternFill>
          <bgColor rgb="FF3A4F25"/>
        </patternFill>
      </fill>
    </dxf>
    <dxf>
      <font>
        <color rgb="FF4D4177"/>
      </font>
      <fill>
        <patternFill>
          <bgColor rgb="FF4D4177"/>
        </patternFill>
      </fill>
    </dxf>
    <dxf>
      <font>
        <color rgb="FF292341"/>
      </font>
      <fill>
        <patternFill>
          <bgColor rgb="FF292341"/>
        </patternFill>
      </fill>
    </dxf>
    <dxf>
      <font>
        <color rgb="FF567537"/>
      </font>
      <fill>
        <patternFill>
          <bgColor rgb="FF567537"/>
        </patternFill>
      </fill>
    </dxf>
    <dxf>
      <font>
        <color rgb="FF84B451"/>
      </font>
      <fill>
        <patternFill>
          <bgColor rgb="FF84B451"/>
        </patternFill>
      </fill>
    </dxf>
    <dxf>
      <font>
        <color rgb="FFE5FCB7"/>
      </font>
      <fill>
        <patternFill>
          <bgColor rgb="FFE5FCB7"/>
        </patternFill>
      </fill>
    </dxf>
    <dxf>
      <font>
        <color rgb="FFC6C9FF"/>
      </font>
      <fill>
        <patternFill>
          <bgColor rgb="FFC6C9FF"/>
        </patternFill>
      </fill>
    </dxf>
    <dxf>
      <font>
        <color rgb="FF8080FF"/>
      </font>
      <fill>
        <patternFill>
          <bgColor rgb="FF8080FF"/>
        </patternFill>
      </fill>
    </dxf>
    <dxf>
      <font>
        <color rgb="FF6A5AA4"/>
      </font>
      <fill>
        <patternFill>
          <bgColor rgb="FF6A5AA4"/>
        </patternFill>
      </fill>
    </dxf>
    <dxf>
      <font>
        <color theme="0" tint="-4.9989318521683403E-2"/>
      </font>
      <fill>
        <patternFill>
          <bgColor rgb="FFF2F2F2"/>
        </patternFill>
      </fill>
    </dxf>
    <dxf>
      <font>
        <color rgb="FFFDE8D7"/>
      </font>
      <fill>
        <patternFill>
          <bgColor rgb="FFFDE8D7"/>
        </patternFill>
      </fill>
    </dxf>
    <dxf>
      <font>
        <color theme="0"/>
      </font>
      <fill>
        <patternFill patternType="gray0625"/>
      </fill>
    </dxf>
    <dxf>
      <font>
        <color rgb="FF263418"/>
      </font>
      <fill>
        <patternFill>
          <bgColor rgb="FF263418"/>
        </patternFill>
      </fill>
    </dxf>
    <dxf>
      <font>
        <color rgb="FF3A4F25"/>
      </font>
      <fill>
        <patternFill>
          <bgColor rgb="FF3A4F25"/>
        </patternFill>
      </fill>
    </dxf>
    <dxf>
      <font>
        <color rgb="FF4D4177"/>
      </font>
      <fill>
        <patternFill>
          <bgColor rgb="FF4D4177"/>
        </patternFill>
      </fill>
    </dxf>
    <dxf>
      <font>
        <color rgb="FF292341"/>
      </font>
      <fill>
        <patternFill>
          <bgColor rgb="FF292341"/>
        </patternFill>
      </fill>
    </dxf>
    <dxf>
      <font>
        <color rgb="FF567537"/>
      </font>
      <fill>
        <patternFill>
          <bgColor rgb="FF567537"/>
        </patternFill>
      </fill>
    </dxf>
    <dxf>
      <font>
        <color rgb="FF84B451"/>
      </font>
      <fill>
        <patternFill>
          <bgColor rgb="FF84B451"/>
        </patternFill>
      </fill>
    </dxf>
    <dxf>
      <font>
        <color rgb="FFE5FCB7"/>
      </font>
      <fill>
        <patternFill>
          <bgColor rgb="FFE5FCB7"/>
        </patternFill>
      </fill>
    </dxf>
    <dxf>
      <font>
        <color rgb="FFC6C9FF"/>
      </font>
      <fill>
        <patternFill>
          <bgColor rgb="FFC6C9FF"/>
        </patternFill>
      </fill>
    </dxf>
    <dxf>
      <font>
        <color rgb="FF8080FF"/>
      </font>
      <fill>
        <patternFill>
          <bgColor rgb="FF8080FF"/>
        </patternFill>
      </fill>
    </dxf>
    <dxf>
      <font>
        <color rgb="FF6A5AA4"/>
      </font>
      <fill>
        <patternFill>
          <bgColor rgb="FF6A5AA4"/>
        </patternFill>
      </fill>
    </dxf>
    <dxf>
      <font>
        <color theme="0" tint="-4.9989318521683403E-2"/>
      </font>
      <fill>
        <patternFill>
          <bgColor rgb="FFF2F2F2"/>
        </patternFill>
      </fill>
    </dxf>
    <dxf>
      <font>
        <color rgb="FFFDE8D7"/>
      </font>
      <fill>
        <patternFill>
          <bgColor rgb="FFFDE8D7"/>
        </patternFill>
      </fill>
    </dxf>
    <dxf>
      <font>
        <color theme="0"/>
      </font>
      <fill>
        <patternFill patternType="gray0625"/>
      </fill>
    </dxf>
    <dxf>
      <font>
        <color rgb="FF263418"/>
      </font>
      <fill>
        <patternFill>
          <bgColor rgb="FF263418"/>
        </patternFill>
      </fill>
    </dxf>
    <dxf>
      <font>
        <color rgb="FF3A4F25"/>
      </font>
      <fill>
        <patternFill>
          <bgColor rgb="FF3A4F25"/>
        </patternFill>
      </fill>
    </dxf>
    <dxf>
      <font>
        <color rgb="FF4D4177"/>
      </font>
      <fill>
        <patternFill>
          <bgColor rgb="FF4D4177"/>
        </patternFill>
      </fill>
    </dxf>
    <dxf>
      <font>
        <color rgb="FF292341"/>
      </font>
      <fill>
        <patternFill>
          <bgColor rgb="FF292341"/>
        </patternFill>
      </fill>
    </dxf>
    <dxf>
      <font>
        <color rgb="FF567537"/>
      </font>
      <fill>
        <patternFill>
          <bgColor rgb="FF567537"/>
        </patternFill>
      </fill>
    </dxf>
    <dxf>
      <font>
        <color rgb="FF84B451"/>
      </font>
      <fill>
        <patternFill>
          <bgColor rgb="FF84B451"/>
        </patternFill>
      </fill>
    </dxf>
    <dxf>
      <font>
        <color rgb="FFE5FCB7"/>
      </font>
      <fill>
        <patternFill>
          <bgColor rgb="FFE5FCB7"/>
        </patternFill>
      </fill>
    </dxf>
    <dxf>
      <font>
        <color rgb="FFC6C9FF"/>
      </font>
      <fill>
        <patternFill>
          <bgColor rgb="FFC6C9FF"/>
        </patternFill>
      </fill>
    </dxf>
    <dxf>
      <font>
        <color rgb="FF8080FF"/>
      </font>
      <fill>
        <patternFill>
          <bgColor rgb="FF8080FF"/>
        </patternFill>
      </fill>
    </dxf>
    <dxf>
      <font>
        <color rgb="FF6A5AA4"/>
      </font>
      <fill>
        <patternFill>
          <bgColor rgb="FF6A5AA4"/>
        </patternFill>
      </fill>
    </dxf>
    <dxf>
      <font>
        <color theme="0" tint="-4.9989318521683403E-2"/>
      </font>
      <fill>
        <patternFill>
          <bgColor rgb="FFF2F2F2"/>
        </patternFill>
      </fill>
    </dxf>
    <dxf>
      <font>
        <color rgb="FFFDE8D7"/>
      </font>
      <fill>
        <patternFill>
          <bgColor rgb="FFFDE8D7"/>
        </patternFill>
      </fill>
    </dxf>
    <dxf>
      <font>
        <color theme="0"/>
      </font>
      <fill>
        <patternFill patternType="gray0625"/>
      </fill>
    </dxf>
    <dxf>
      <font>
        <color rgb="FF263418"/>
      </font>
      <fill>
        <patternFill>
          <bgColor rgb="FF263418"/>
        </patternFill>
      </fill>
    </dxf>
    <dxf>
      <font>
        <color rgb="FF3A4F25"/>
      </font>
      <fill>
        <patternFill>
          <bgColor rgb="FF3A4F25"/>
        </patternFill>
      </fill>
    </dxf>
  </dxfs>
  <tableStyles count="0" defaultTableStyle="TableStyleMedium2" defaultPivotStyle="PivotStyleLight16"/>
  <colors>
    <mruColors>
      <color rgb="FFC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33617</xdr:colOff>
      <xdr:row>24</xdr:row>
      <xdr:rowOff>11205</xdr:rowOff>
    </xdr:from>
    <xdr:to>
      <xdr:col>5</xdr:col>
      <xdr:colOff>166967</xdr:colOff>
      <xdr:row>57</xdr:row>
      <xdr:rowOff>1680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4D48B0-1EF9-4B01-8A8A-8F47CE492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8764" y="10174940"/>
          <a:ext cx="5949203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33618</xdr:colOff>
      <xdr:row>59</xdr:row>
      <xdr:rowOff>168088</xdr:rowOff>
    </xdr:from>
    <xdr:to>
      <xdr:col>5</xdr:col>
      <xdr:colOff>166968</xdr:colOff>
      <xdr:row>70</xdr:row>
      <xdr:rowOff>168088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BB6673-0637-4C2F-A39E-480499EE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8765" y="16999323"/>
          <a:ext cx="5949203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103</xdr:col>
      <xdr:colOff>0</xdr:colOff>
      <xdr:row>4</xdr:row>
      <xdr:rowOff>0</xdr:rowOff>
    </xdr:from>
    <xdr:to>
      <xdr:col>135</xdr:col>
      <xdr:colOff>83457</xdr:colOff>
      <xdr:row>29</xdr:row>
      <xdr:rowOff>90715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5B344B-F5EA-C14B-B802-5B74AC6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22286" y="798286"/>
          <a:ext cx="21564600" cy="50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54428</xdr:colOff>
      <xdr:row>4</xdr:row>
      <xdr:rowOff>0</xdr:rowOff>
    </xdr:from>
    <xdr:to>
      <xdr:col>70</xdr:col>
      <xdr:colOff>264886</xdr:colOff>
      <xdr:row>28</xdr:row>
      <xdr:rowOff>74386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DC016-D67B-47CD-9544-37EF9651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8553" y="781050"/>
          <a:ext cx="19108058" cy="4646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4</xdr:row>
      <xdr:rowOff>0</xdr:rowOff>
    </xdr:from>
    <xdr:to>
      <xdr:col>53</xdr:col>
      <xdr:colOff>228601</xdr:colOff>
      <xdr:row>29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D875FB-3FA6-4738-B420-3DCED8966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40625" y="762000"/>
          <a:ext cx="20040601" cy="4864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54428</xdr:colOff>
      <xdr:row>4</xdr:row>
      <xdr:rowOff>0</xdr:rowOff>
    </xdr:from>
    <xdr:to>
      <xdr:col>70</xdr:col>
      <xdr:colOff>264886</xdr:colOff>
      <xdr:row>28</xdr:row>
      <xdr:rowOff>74386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765FE4-5913-45BC-8760-9A6BEB8A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33853" y="781050"/>
          <a:ext cx="19108058" cy="46463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5</xdr:row>
      <xdr:rowOff>0</xdr:rowOff>
    </xdr:from>
    <xdr:to>
      <xdr:col>64</xdr:col>
      <xdr:colOff>596900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7AEB1D-35D5-49E7-B7E7-5B052CE7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41800" y="1000125"/>
          <a:ext cx="18932525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7766-B8FE-A04B-B701-87D53F6E942D}">
  <dimension ref="B2:H24"/>
  <sheetViews>
    <sheetView tabSelected="1" topLeftCell="A16" zoomScale="85" zoomScaleNormal="85" workbookViewId="0">
      <selection activeCell="C20" sqref="C20:E20"/>
    </sheetView>
  </sheetViews>
  <sheetFormatPr defaultColWidth="11.42578125" defaultRowHeight="15" x14ac:dyDescent="0.25"/>
  <cols>
    <col min="1" max="1" width="4.42578125" customWidth="1"/>
    <col min="2" max="2" width="28.42578125" customWidth="1"/>
    <col min="3" max="3" width="30.42578125" customWidth="1"/>
    <col min="4" max="4" width="28.42578125" customWidth="1"/>
    <col min="5" max="5" width="28.42578125" bestFit="1" customWidth="1"/>
    <col min="6" max="6" width="30.5703125" bestFit="1" customWidth="1"/>
  </cols>
  <sheetData>
    <row r="2" spans="2:8" ht="15.75" x14ac:dyDescent="0.25">
      <c r="B2" s="15" t="s">
        <v>366</v>
      </c>
    </row>
    <row r="3" spans="2:8" ht="15.75" thickBot="1" x14ac:dyDescent="0.3">
      <c r="B3" s="16"/>
    </row>
    <row r="4" spans="2:8" ht="45.95" customHeight="1" thickBot="1" x14ac:dyDescent="0.3">
      <c r="B4" s="17" t="s">
        <v>285</v>
      </c>
      <c r="C4" s="25" t="s">
        <v>363</v>
      </c>
      <c r="D4" s="25" t="s">
        <v>364</v>
      </c>
      <c r="E4" s="22" t="s">
        <v>372</v>
      </c>
      <c r="F4" s="34" t="s">
        <v>419</v>
      </c>
    </row>
    <row r="5" spans="2:8" ht="45.95" customHeight="1" thickBot="1" x14ac:dyDescent="0.3">
      <c r="B5" s="17" t="s">
        <v>286</v>
      </c>
      <c r="C5" s="78" t="s">
        <v>335</v>
      </c>
      <c r="D5" s="79"/>
      <c r="E5" s="79"/>
      <c r="F5" s="80"/>
    </row>
    <row r="6" spans="2:8" ht="45.95" customHeight="1" thickBot="1" x14ac:dyDescent="0.3">
      <c r="B6" s="17" t="s">
        <v>287</v>
      </c>
      <c r="C6" s="18" t="s">
        <v>296</v>
      </c>
      <c r="D6" s="78" t="s">
        <v>297</v>
      </c>
      <c r="E6" s="80"/>
      <c r="F6" s="18" t="s">
        <v>420</v>
      </c>
    </row>
    <row r="7" spans="2:8" ht="45.95" customHeight="1" thickBot="1" x14ac:dyDescent="0.3">
      <c r="B7" s="17" t="s">
        <v>288</v>
      </c>
      <c r="C7" s="51" t="s">
        <v>321</v>
      </c>
      <c r="D7" s="78" t="s">
        <v>329</v>
      </c>
      <c r="E7" s="80"/>
      <c r="F7" s="18" t="s">
        <v>421</v>
      </c>
    </row>
    <row r="8" spans="2:8" ht="45.95" customHeight="1" thickBot="1" x14ac:dyDescent="0.3">
      <c r="B8" s="17" t="s">
        <v>289</v>
      </c>
      <c r="C8" s="78" t="s">
        <v>290</v>
      </c>
      <c r="D8" s="79"/>
      <c r="E8" s="79"/>
      <c r="F8" s="80"/>
    </row>
    <row r="9" spans="2:8" ht="45.95" customHeight="1" thickBot="1" x14ac:dyDescent="0.3">
      <c r="B9" s="17" t="s">
        <v>291</v>
      </c>
      <c r="C9" s="51" t="s">
        <v>303</v>
      </c>
      <c r="D9" s="51" t="s">
        <v>354</v>
      </c>
      <c r="E9" s="63" t="s">
        <v>422</v>
      </c>
      <c r="F9" s="18" t="s">
        <v>423</v>
      </c>
    </row>
    <row r="10" spans="2:8" ht="45.95" customHeight="1" thickBot="1" x14ac:dyDescent="0.3">
      <c r="B10" s="17" t="s">
        <v>292</v>
      </c>
      <c r="C10" s="18">
        <v>94.6</v>
      </c>
      <c r="D10" s="52">
        <v>95.5</v>
      </c>
      <c r="E10" s="64">
        <v>95.5</v>
      </c>
      <c r="F10" s="26">
        <v>97</v>
      </c>
      <c r="G10" s="82" t="s">
        <v>356</v>
      </c>
      <c r="H10" s="83"/>
    </row>
    <row r="11" spans="2:8" ht="35.1" customHeight="1" thickBot="1" x14ac:dyDescent="0.3">
      <c r="B11" s="55" t="s">
        <v>299</v>
      </c>
      <c r="C11" s="18" t="s">
        <v>304</v>
      </c>
      <c r="D11" s="18" t="s">
        <v>355</v>
      </c>
      <c r="E11" s="24" t="s">
        <v>424</v>
      </c>
      <c r="F11" s="23" t="s">
        <v>425</v>
      </c>
    </row>
    <row r="12" spans="2:8" ht="45.95" customHeight="1" thickBot="1" x14ac:dyDescent="0.3">
      <c r="B12" s="17" t="s">
        <v>300</v>
      </c>
      <c r="C12" s="25" t="s">
        <v>302</v>
      </c>
      <c r="D12" s="77" t="s">
        <v>301</v>
      </c>
      <c r="E12" s="25" t="s">
        <v>301</v>
      </c>
      <c r="F12" s="25" t="s">
        <v>426</v>
      </c>
    </row>
    <row r="13" spans="2:8" ht="55.5" customHeight="1" thickBot="1" x14ac:dyDescent="0.3">
      <c r="B13" s="17" t="s">
        <v>293</v>
      </c>
      <c r="C13" s="53" t="s">
        <v>330</v>
      </c>
      <c r="D13" s="53" t="s">
        <v>330</v>
      </c>
      <c r="E13" s="34" t="s">
        <v>330</v>
      </c>
      <c r="F13" s="23" t="s">
        <v>330</v>
      </c>
    </row>
    <row r="14" spans="2:8" ht="45.95" customHeight="1" thickBot="1" x14ac:dyDescent="0.3">
      <c r="B14" s="17" t="s">
        <v>429</v>
      </c>
      <c r="C14" s="85" t="s">
        <v>331</v>
      </c>
      <c r="D14" s="86"/>
      <c r="E14" s="86"/>
      <c r="F14" s="87"/>
    </row>
    <row r="15" spans="2:8" ht="45.95" customHeight="1" thickBot="1" x14ac:dyDescent="0.3">
      <c r="B15" s="17" t="s">
        <v>294</v>
      </c>
      <c r="C15" s="78" t="s">
        <v>295</v>
      </c>
      <c r="D15" s="79"/>
      <c r="E15" s="79"/>
      <c r="F15" s="80"/>
    </row>
    <row r="16" spans="2:8" x14ac:dyDescent="0.25">
      <c r="B16" s="19"/>
    </row>
    <row r="17" spans="2:6" ht="19.5" x14ac:dyDescent="0.25">
      <c r="C17" s="54" t="s">
        <v>298</v>
      </c>
    </row>
    <row r="18" spans="2:6" ht="19.5" x14ac:dyDescent="0.35">
      <c r="C18" s="21" t="s">
        <v>367</v>
      </c>
    </row>
    <row r="19" spans="2:6" ht="15.75" x14ac:dyDescent="0.25">
      <c r="C19" s="21"/>
    </row>
    <row r="20" spans="2:6" ht="16.5" x14ac:dyDescent="0.25">
      <c r="C20" s="81" t="s">
        <v>427</v>
      </c>
      <c r="D20" s="81"/>
      <c r="E20" s="81"/>
    </row>
    <row r="22" spans="2:6" ht="72" customHeight="1" x14ac:dyDescent="0.25">
      <c r="B22" s="20"/>
      <c r="C22" s="84" t="s">
        <v>428</v>
      </c>
      <c r="D22" s="84"/>
      <c r="E22" s="84"/>
      <c r="F22" s="84"/>
    </row>
    <row r="23" spans="2:6" ht="15.75" x14ac:dyDescent="0.25">
      <c r="C23" s="21"/>
    </row>
    <row r="24" spans="2:6" x14ac:dyDescent="0.25">
      <c r="B24" s="19"/>
    </row>
  </sheetData>
  <mergeCells count="9">
    <mergeCell ref="C15:F15"/>
    <mergeCell ref="C20:E20"/>
    <mergeCell ref="G10:H10"/>
    <mergeCell ref="C22:F22"/>
    <mergeCell ref="C5:F5"/>
    <mergeCell ref="D6:E6"/>
    <mergeCell ref="D7:E7"/>
    <mergeCell ref="C8:F8"/>
    <mergeCell ref="C14:F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0E72-333A-4532-9F59-94FE397275DB}">
  <dimension ref="B3:Q28"/>
  <sheetViews>
    <sheetView zoomScale="90" zoomScaleNormal="90" workbookViewId="0">
      <selection activeCell="K38" sqref="K38"/>
    </sheetView>
  </sheetViews>
  <sheetFormatPr defaultColWidth="8.85546875" defaultRowHeight="15" x14ac:dyDescent="0.25"/>
  <cols>
    <col min="3" max="3" width="11.42578125" customWidth="1"/>
    <col min="5" max="6" width="10.42578125" customWidth="1"/>
    <col min="10" max="10" width="11" bestFit="1" customWidth="1"/>
    <col min="11" max="11" width="15.42578125" bestFit="1" customWidth="1"/>
    <col min="12" max="12" width="13.42578125" bestFit="1" customWidth="1"/>
    <col min="15" max="15" width="11" bestFit="1" customWidth="1"/>
    <col min="16" max="16" width="17.85546875" customWidth="1"/>
    <col min="17" max="17" width="11" bestFit="1" customWidth="1"/>
    <col min="18" max="18" width="15" bestFit="1" customWidth="1"/>
  </cols>
  <sheetData>
    <row r="3" spans="2:17" ht="18.75" x14ac:dyDescent="0.3">
      <c r="B3" s="61" t="s">
        <v>368</v>
      </c>
    </row>
    <row r="6" spans="2:17" ht="15.75" thickBot="1" x14ac:dyDescent="0.3">
      <c r="B6" s="56" t="s">
        <v>365</v>
      </c>
      <c r="C6" s="57"/>
      <c r="D6" s="57"/>
      <c r="E6" s="57"/>
      <c r="J6" s="57"/>
      <c r="K6" s="57"/>
      <c r="L6" s="57"/>
      <c r="M6" s="58" t="s">
        <v>364</v>
      </c>
      <c r="N6" s="57"/>
      <c r="O6" s="57"/>
      <c r="P6" s="57"/>
    </row>
    <row r="7" spans="2:17" ht="15.75" thickTop="1" x14ac:dyDescent="0.25">
      <c r="D7" s="1" t="s">
        <v>357</v>
      </c>
      <c r="L7" s="1" t="s">
        <v>357</v>
      </c>
    </row>
    <row r="8" spans="2:17" x14ac:dyDescent="0.25">
      <c r="B8" s="36"/>
      <c r="C8" s="59" t="s">
        <v>322</v>
      </c>
      <c r="D8" s="37" t="s">
        <v>325</v>
      </c>
      <c r="E8" s="38" t="s">
        <v>326</v>
      </c>
      <c r="F8" s="38" t="s">
        <v>370</v>
      </c>
      <c r="J8" s="36"/>
      <c r="K8" s="59" t="s">
        <v>322</v>
      </c>
      <c r="L8" s="37" t="s">
        <v>328</v>
      </c>
      <c r="M8" s="38" t="s">
        <v>332</v>
      </c>
      <c r="N8" s="36" t="s">
        <v>333</v>
      </c>
      <c r="O8" s="36" t="s">
        <v>334</v>
      </c>
      <c r="P8" s="36"/>
    </row>
    <row r="9" spans="2:17" x14ac:dyDescent="0.25">
      <c r="C9" s="35" t="s">
        <v>327</v>
      </c>
      <c r="D9" s="4">
        <v>10</v>
      </c>
      <c r="E9" s="4">
        <v>6</v>
      </c>
      <c r="F9" s="4">
        <v>4</v>
      </c>
      <c r="K9" s="35" t="s">
        <v>327</v>
      </c>
      <c r="L9" s="4">
        <v>4</v>
      </c>
      <c r="M9" s="4">
        <v>2</v>
      </c>
      <c r="N9" s="40">
        <v>2</v>
      </c>
      <c r="O9" s="4">
        <v>2</v>
      </c>
    </row>
    <row r="10" spans="2:17" x14ac:dyDescent="0.25">
      <c r="C10" s="35" t="s">
        <v>280</v>
      </c>
      <c r="D10" s="4">
        <v>6</v>
      </c>
      <c r="E10" s="4">
        <v>2</v>
      </c>
      <c r="F10" s="4">
        <v>2</v>
      </c>
      <c r="K10" s="35" t="s">
        <v>275</v>
      </c>
      <c r="L10" s="4">
        <v>4</v>
      </c>
      <c r="M10" s="4">
        <v>2</v>
      </c>
      <c r="N10" s="40">
        <v>2</v>
      </c>
      <c r="O10" s="4">
        <v>3</v>
      </c>
    </row>
    <row r="11" spans="2:17" x14ac:dyDescent="0.25">
      <c r="C11" s="35" t="s">
        <v>275</v>
      </c>
      <c r="D11" s="4">
        <v>9</v>
      </c>
      <c r="E11" s="4">
        <v>5</v>
      </c>
      <c r="F11" s="4">
        <v>3</v>
      </c>
      <c r="K11" s="35" t="s">
        <v>276</v>
      </c>
      <c r="L11" s="4">
        <v>4</v>
      </c>
      <c r="M11" s="4">
        <v>2</v>
      </c>
      <c r="N11" s="40">
        <v>2</v>
      </c>
      <c r="O11" s="4">
        <v>3</v>
      </c>
    </row>
    <row r="12" spans="2:17" x14ac:dyDescent="0.25">
      <c r="C12" s="35" t="s">
        <v>281</v>
      </c>
      <c r="D12" s="4">
        <v>5</v>
      </c>
      <c r="E12" s="4">
        <v>2</v>
      </c>
      <c r="F12" s="4">
        <v>2</v>
      </c>
      <c r="H12" t="s">
        <v>371</v>
      </c>
      <c r="K12" s="35" t="s">
        <v>284</v>
      </c>
      <c r="L12" s="4">
        <v>2</v>
      </c>
      <c r="M12" s="4">
        <v>1</v>
      </c>
      <c r="N12" s="40">
        <v>1</v>
      </c>
      <c r="O12" s="4">
        <v>1</v>
      </c>
    </row>
    <row r="13" spans="2:17" x14ac:dyDescent="0.25">
      <c r="C13" s="35" t="s">
        <v>276</v>
      </c>
      <c r="D13" s="4">
        <v>5</v>
      </c>
      <c r="E13" s="4">
        <v>2</v>
      </c>
      <c r="F13" s="4">
        <v>2</v>
      </c>
      <c r="K13" s="35" t="s">
        <v>282</v>
      </c>
      <c r="L13" s="4">
        <v>4</v>
      </c>
      <c r="M13" s="4">
        <v>2</v>
      </c>
      <c r="N13" s="40">
        <v>2</v>
      </c>
      <c r="O13" s="4">
        <v>3</v>
      </c>
    </row>
    <row r="14" spans="2:17" x14ac:dyDescent="0.25">
      <c r="C14" s="35" t="s">
        <v>282</v>
      </c>
      <c r="D14" s="4">
        <v>8</v>
      </c>
      <c r="E14" s="4">
        <v>5</v>
      </c>
      <c r="F14" s="4">
        <v>2</v>
      </c>
      <c r="K14" s="35" t="s">
        <v>323</v>
      </c>
      <c r="L14" s="4">
        <v>4</v>
      </c>
      <c r="M14" s="4">
        <v>2</v>
      </c>
      <c r="N14" s="40">
        <v>2</v>
      </c>
      <c r="O14" s="4">
        <v>2</v>
      </c>
    </row>
    <row r="15" spans="2:17" x14ac:dyDescent="0.25">
      <c r="C15" s="35" t="s">
        <v>323</v>
      </c>
      <c r="D15" s="4">
        <v>7</v>
      </c>
      <c r="E15" s="4">
        <v>4</v>
      </c>
      <c r="F15" s="4">
        <v>3</v>
      </c>
      <c r="K15" s="35" t="s">
        <v>324</v>
      </c>
      <c r="L15" s="4">
        <v>4</v>
      </c>
      <c r="M15" s="4">
        <v>2</v>
      </c>
      <c r="N15" s="40">
        <v>2</v>
      </c>
      <c r="O15" s="4">
        <v>2</v>
      </c>
      <c r="Q15" s="4"/>
    </row>
    <row r="16" spans="2:17" x14ac:dyDescent="0.25">
      <c r="C16" s="35" t="s">
        <v>324</v>
      </c>
      <c r="D16" s="4">
        <v>5</v>
      </c>
      <c r="E16" s="4">
        <v>2</v>
      </c>
      <c r="F16" s="4">
        <v>2</v>
      </c>
    </row>
    <row r="19" spans="2:16" ht="15.75" thickBot="1" x14ac:dyDescent="0.3">
      <c r="B19" s="88" t="s">
        <v>372</v>
      </c>
      <c r="C19" s="88"/>
      <c r="D19" s="88"/>
      <c r="E19" s="88"/>
      <c r="F19" s="88"/>
      <c r="G19" s="88"/>
      <c r="H19" s="88"/>
      <c r="J19" s="89" t="s">
        <v>373</v>
      </c>
      <c r="K19" s="89"/>
      <c r="L19" s="89"/>
      <c r="M19" s="89"/>
      <c r="N19" s="89"/>
      <c r="O19" s="89"/>
      <c r="P19" s="89"/>
    </row>
    <row r="20" spans="2:16" ht="15.75" thickTop="1" x14ac:dyDescent="0.25">
      <c r="D20" s="1" t="s">
        <v>357</v>
      </c>
      <c r="L20" s="1" t="s">
        <v>357</v>
      </c>
    </row>
    <row r="21" spans="2:16" x14ac:dyDescent="0.25">
      <c r="B21" s="36"/>
      <c r="C21" s="2" t="s">
        <v>322</v>
      </c>
      <c r="D21" s="39" t="s">
        <v>328</v>
      </c>
      <c r="E21" s="65" t="s">
        <v>374</v>
      </c>
      <c r="F21" s="36" t="s">
        <v>375</v>
      </c>
      <c r="G21" s="36"/>
      <c r="H21" s="36"/>
      <c r="J21" s="36"/>
      <c r="K21" s="59" t="s">
        <v>376</v>
      </c>
      <c r="L21" s="39" t="s">
        <v>328</v>
      </c>
      <c r="M21" s="36" t="s">
        <v>377</v>
      </c>
      <c r="N21" s="65" t="s">
        <v>378</v>
      </c>
      <c r="O21" s="36" t="s">
        <v>379</v>
      </c>
      <c r="P21" s="36"/>
    </row>
    <row r="22" spans="2:16" x14ac:dyDescent="0.25">
      <c r="C22" s="35" t="s">
        <v>327</v>
      </c>
      <c r="D22" s="4">
        <v>4</v>
      </c>
      <c r="E22" s="4">
        <v>2</v>
      </c>
      <c r="F22" s="66" t="s">
        <v>380</v>
      </c>
      <c r="K22" s="35" t="s">
        <v>327</v>
      </c>
      <c r="L22" s="4">
        <v>2</v>
      </c>
      <c r="M22" s="4">
        <v>2</v>
      </c>
      <c r="N22" s="4">
        <v>2</v>
      </c>
      <c r="O22" s="4">
        <v>2</v>
      </c>
    </row>
    <row r="23" spans="2:16" x14ac:dyDescent="0.25">
      <c r="C23" s="35" t="s">
        <v>275</v>
      </c>
      <c r="D23" s="4">
        <v>4</v>
      </c>
      <c r="E23" s="4">
        <v>2</v>
      </c>
      <c r="F23" s="66" t="s">
        <v>380</v>
      </c>
      <c r="K23" s="67" t="s">
        <v>381</v>
      </c>
      <c r="L23" s="4">
        <v>2</v>
      </c>
      <c r="M23" s="4" t="s">
        <v>382</v>
      </c>
      <c r="N23" s="4">
        <v>2</v>
      </c>
      <c r="O23" s="4" t="s">
        <v>382</v>
      </c>
    </row>
    <row r="24" spans="2:16" x14ac:dyDescent="0.25">
      <c r="C24" s="35" t="s">
        <v>276</v>
      </c>
      <c r="D24" s="4">
        <v>4</v>
      </c>
      <c r="E24" s="4">
        <v>2</v>
      </c>
      <c r="F24" s="66" t="s">
        <v>380</v>
      </c>
      <c r="K24" s="69" t="s">
        <v>386</v>
      </c>
      <c r="L24" s="4" t="s">
        <v>382</v>
      </c>
      <c r="M24" s="4">
        <v>2</v>
      </c>
      <c r="N24" s="4" t="s">
        <v>382</v>
      </c>
      <c r="O24" s="4">
        <v>2</v>
      </c>
    </row>
    <row r="25" spans="2:16" x14ac:dyDescent="0.25">
      <c r="C25" s="35" t="s">
        <v>284</v>
      </c>
      <c r="D25" s="4">
        <v>2</v>
      </c>
      <c r="E25" s="4">
        <v>2</v>
      </c>
      <c r="F25" s="66" t="s">
        <v>380</v>
      </c>
      <c r="K25" s="67" t="s">
        <v>385</v>
      </c>
      <c r="L25" s="4" t="s">
        <v>382</v>
      </c>
      <c r="M25" s="4">
        <v>2</v>
      </c>
      <c r="N25" s="4" t="s">
        <v>382</v>
      </c>
      <c r="O25" s="4">
        <v>2</v>
      </c>
    </row>
    <row r="26" spans="2:16" x14ac:dyDescent="0.25">
      <c r="C26" s="35" t="s">
        <v>282</v>
      </c>
      <c r="D26" s="4">
        <v>4</v>
      </c>
      <c r="E26" s="4">
        <v>2</v>
      </c>
      <c r="F26" s="66" t="s">
        <v>380</v>
      </c>
      <c r="K26" s="67" t="s">
        <v>384</v>
      </c>
      <c r="L26" s="4" t="s">
        <v>382</v>
      </c>
      <c r="M26" s="4">
        <v>3</v>
      </c>
      <c r="N26" s="4" t="s">
        <v>382</v>
      </c>
      <c r="O26" s="4">
        <v>3</v>
      </c>
    </row>
    <row r="27" spans="2:16" x14ac:dyDescent="0.25">
      <c r="C27" s="35" t="s">
        <v>323</v>
      </c>
      <c r="D27" s="4">
        <v>4</v>
      </c>
      <c r="E27" s="4">
        <v>2</v>
      </c>
      <c r="F27" s="66" t="s">
        <v>380</v>
      </c>
      <c r="K27" s="68" t="s">
        <v>383</v>
      </c>
      <c r="L27" s="4" t="s">
        <v>382</v>
      </c>
      <c r="M27" s="4">
        <v>2</v>
      </c>
      <c r="N27" s="4" t="s">
        <v>382</v>
      </c>
      <c r="O27" s="4">
        <v>2</v>
      </c>
    </row>
    <row r="28" spans="2:16" x14ac:dyDescent="0.25">
      <c r="C28" s="35" t="s">
        <v>324</v>
      </c>
      <c r="D28" s="4">
        <v>4</v>
      </c>
      <c r="E28" s="4">
        <v>2</v>
      </c>
      <c r="F28" s="66" t="s">
        <v>380</v>
      </c>
      <c r="K28" s="35"/>
      <c r="L28" s="4"/>
    </row>
  </sheetData>
  <mergeCells count="2">
    <mergeCell ref="B19:H19"/>
    <mergeCell ref="J19:P19"/>
  </mergeCells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B327-4801-0149-8634-B9190D634CE4}">
  <dimension ref="B1:CZ247"/>
  <sheetViews>
    <sheetView zoomScale="35" zoomScaleNormal="35" workbookViewId="0">
      <selection activeCell="A2" sqref="A2"/>
    </sheetView>
  </sheetViews>
  <sheetFormatPr defaultColWidth="8.85546875" defaultRowHeight="15" x14ac:dyDescent="0.25"/>
  <cols>
    <col min="1" max="1" width="8.85546875" style="8"/>
    <col min="2" max="2" width="43.42578125" style="8" customWidth="1"/>
    <col min="3" max="4" width="8.85546875" style="8"/>
    <col min="5" max="5" width="1.42578125" style="8" customWidth="1"/>
    <col min="6" max="10" width="8.85546875" style="8"/>
    <col min="11" max="11" width="1.42578125" style="8" customWidth="1"/>
    <col min="12" max="16" width="8.85546875" style="8"/>
    <col min="17" max="17" width="1.42578125" style="8" customWidth="1"/>
    <col min="18" max="22" width="8.85546875" style="8"/>
    <col min="23" max="23" width="1.42578125" style="8" customWidth="1"/>
    <col min="24" max="28" width="8.85546875" style="8"/>
    <col min="29" max="29" width="1.42578125" style="8" customWidth="1"/>
    <col min="30" max="37" width="8.85546875" style="8"/>
    <col min="38" max="38" width="43.42578125" style="8" customWidth="1"/>
    <col min="39" max="40" width="8.85546875" style="8"/>
    <col min="41" max="41" width="1.42578125" style="8" customWidth="1"/>
    <col min="42" max="48" width="8.42578125" style="8" customWidth="1"/>
    <col min="49" max="49" width="1.42578125" style="8" customWidth="1"/>
    <col min="50" max="50" width="43.42578125" style="8" customWidth="1"/>
    <col min="51" max="52" width="8.85546875" style="8"/>
    <col min="53" max="53" width="1.42578125" style="8" customWidth="1"/>
    <col min="54" max="60" width="8.42578125" style="8" customWidth="1"/>
    <col min="61" max="61" width="1.42578125" style="8" customWidth="1"/>
    <col min="62" max="62" width="43.42578125" style="8" customWidth="1"/>
    <col min="63" max="64" width="8.85546875" style="8"/>
    <col min="65" max="65" width="1.42578125" style="8" customWidth="1"/>
    <col min="66" max="71" width="8.42578125" style="8" customWidth="1"/>
    <col min="72" max="72" width="1.42578125" style="8" customWidth="1"/>
    <col min="73" max="73" width="43.42578125" style="8" customWidth="1"/>
    <col min="74" max="75" width="8.85546875" style="8"/>
    <col min="76" max="76" width="1.42578125" style="8" customWidth="1"/>
    <col min="77" max="82" width="8.42578125" style="8" customWidth="1"/>
    <col min="83" max="83" width="1.42578125" style="8" customWidth="1"/>
    <col min="84" max="84" width="43.42578125" style="8" customWidth="1"/>
    <col min="85" max="86" width="8.85546875" style="8"/>
    <col min="87" max="87" width="1.42578125" style="8" customWidth="1"/>
    <col min="88" max="93" width="8.42578125" style="8" customWidth="1"/>
    <col min="94" max="99" width="8.85546875" style="8"/>
    <col min="100" max="100" width="43.42578125" style="8" customWidth="1"/>
    <col min="101" max="103" width="8.42578125" style="8" customWidth="1"/>
    <col min="104" max="16384" width="8.85546875" style="8"/>
  </cols>
  <sheetData>
    <row r="1" spans="2:104" s="6" customFormat="1" x14ac:dyDescent="0.25">
      <c r="B1" t="s">
        <v>320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L1" t="s">
        <v>319</v>
      </c>
      <c r="CV1" s="62" t="s">
        <v>369</v>
      </c>
      <c r="CX1" s="47"/>
      <c r="CY1" s="47"/>
      <c r="CZ1" s="47"/>
    </row>
    <row r="2" spans="2:104" s="48" customFormat="1" ht="15.75" x14ac:dyDescent="0.3">
      <c r="B2" s="46"/>
      <c r="C2" s="47"/>
      <c r="D2" s="47"/>
      <c r="E2" s="47"/>
      <c r="F2" s="47" t="s">
        <v>352</v>
      </c>
      <c r="G2" s="47"/>
      <c r="H2" s="47"/>
      <c r="I2" s="47"/>
      <c r="J2" s="47"/>
      <c r="K2" s="47"/>
      <c r="L2" s="47" t="s">
        <v>350</v>
      </c>
      <c r="M2" s="47"/>
      <c r="N2" s="47"/>
      <c r="O2" s="47"/>
      <c r="P2" s="47"/>
      <c r="Q2" s="47"/>
      <c r="R2" s="47" t="s">
        <v>349</v>
      </c>
      <c r="S2" s="47"/>
      <c r="T2" s="47"/>
      <c r="U2" s="47"/>
      <c r="V2" s="47"/>
      <c r="W2" s="47"/>
      <c r="X2" s="47" t="s">
        <v>347</v>
      </c>
      <c r="Y2" s="47"/>
      <c r="Z2" s="47"/>
      <c r="AA2" s="47"/>
      <c r="AB2" s="47"/>
      <c r="AC2" s="47"/>
      <c r="AD2" s="47" t="s">
        <v>351</v>
      </c>
      <c r="AE2" s="47"/>
      <c r="AF2" s="47"/>
      <c r="AG2" s="47"/>
      <c r="AH2" s="47"/>
      <c r="AL2" s="49"/>
      <c r="AM2" s="49"/>
      <c r="AN2" s="49"/>
      <c r="AO2" s="49"/>
      <c r="AP2" s="47" t="s">
        <v>348</v>
      </c>
      <c r="AQ2" s="49"/>
      <c r="AR2" s="49"/>
      <c r="AS2" s="49"/>
      <c r="AT2" s="49"/>
      <c r="AU2" s="49"/>
      <c r="AV2" s="49"/>
      <c r="BB2" s="47" t="s">
        <v>350</v>
      </c>
      <c r="BJ2" s="49"/>
      <c r="BK2" s="49"/>
      <c r="BL2" s="49"/>
      <c r="BM2" s="49"/>
      <c r="BN2" s="47" t="s">
        <v>353</v>
      </c>
      <c r="BO2" s="49"/>
      <c r="BP2" s="49"/>
      <c r="BQ2" s="49"/>
      <c r="BR2" s="49"/>
      <c r="BS2" s="49"/>
      <c r="BU2" s="49"/>
      <c r="BV2" s="49"/>
      <c r="BW2" s="49"/>
      <c r="BX2" s="49"/>
      <c r="BY2" s="47" t="s">
        <v>347</v>
      </c>
      <c r="BZ2" s="49"/>
      <c r="CA2" s="49"/>
      <c r="CB2" s="49"/>
      <c r="CC2" s="49"/>
      <c r="CD2" s="49"/>
      <c r="CJ2" s="47" t="s">
        <v>351</v>
      </c>
      <c r="CW2" s="6"/>
      <c r="CX2" s="6"/>
      <c r="CY2" s="6"/>
    </row>
    <row r="3" spans="2:104" s="6" customFormat="1" x14ac:dyDescent="0.25">
      <c r="B3" s="41" t="s">
        <v>0</v>
      </c>
      <c r="C3" s="3" t="s">
        <v>1</v>
      </c>
      <c r="D3" s="3" t="s">
        <v>2</v>
      </c>
      <c r="E3" s="3"/>
      <c r="F3" s="3" t="s">
        <v>275</v>
      </c>
      <c r="G3" s="3" t="s">
        <v>276</v>
      </c>
      <c r="H3" s="3" t="s">
        <v>277</v>
      </c>
      <c r="I3" s="3" t="s">
        <v>278</v>
      </c>
      <c r="J3" s="3" t="s">
        <v>279</v>
      </c>
      <c r="K3" s="3"/>
      <c r="L3" s="3" t="s">
        <v>275</v>
      </c>
      <c r="M3" s="3" t="s">
        <v>276</v>
      </c>
      <c r="N3" s="3" t="s">
        <v>277</v>
      </c>
      <c r="O3" s="3" t="s">
        <v>278</v>
      </c>
      <c r="P3" s="3" t="s">
        <v>279</v>
      </c>
      <c r="Q3" s="3"/>
      <c r="R3" s="3" t="s">
        <v>275</v>
      </c>
      <c r="S3" s="3" t="s">
        <v>276</v>
      </c>
      <c r="T3" s="3" t="s">
        <v>277</v>
      </c>
      <c r="U3" s="3" t="s">
        <v>278</v>
      </c>
      <c r="V3" s="3" t="s">
        <v>279</v>
      </c>
      <c r="W3" s="3"/>
      <c r="X3" s="3" t="s">
        <v>275</v>
      </c>
      <c r="Y3" s="3" t="s">
        <v>276</v>
      </c>
      <c r="Z3" s="3" t="s">
        <v>277</v>
      </c>
      <c r="AA3" s="3" t="s">
        <v>278</v>
      </c>
      <c r="AB3" s="3" t="s">
        <v>279</v>
      </c>
      <c r="AC3" s="3"/>
      <c r="AD3" s="3" t="s">
        <v>275</v>
      </c>
      <c r="AE3" s="3" t="s">
        <v>276</v>
      </c>
      <c r="AF3" s="3" t="s">
        <v>277</v>
      </c>
      <c r="AG3" s="3" t="s">
        <v>278</v>
      </c>
      <c r="AH3" s="3" t="s">
        <v>279</v>
      </c>
      <c r="AL3" s="9" t="s">
        <v>0</v>
      </c>
      <c r="AM3" s="7" t="s">
        <v>1</v>
      </c>
      <c r="AN3" s="7" t="s">
        <v>2</v>
      </c>
      <c r="AO3" s="7"/>
      <c r="AP3" s="3" t="s">
        <v>280</v>
      </c>
      <c r="AQ3" s="3" t="s">
        <v>275</v>
      </c>
      <c r="AR3" s="3" t="s">
        <v>281</v>
      </c>
      <c r="AS3" s="3" t="s">
        <v>276</v>
      </c>
      <c r="AT3" s="3" t="s">
        <v>282</v>
      </c>
      <c r="AU3" s="3" t="s">
        <v>283</v>
      </c>
      <c r="AV3" s="3" t="s">
        <v>279</v>
      </c>
      <c r="AX3" s="2" t="s">
        <v>0</v>
      </c>
      <c r="AY3" s="3" t="s">
        <v>1</v>
      </c>
      <c r="AZ3" s="3" t="s">
        <v>2</v>
      </c>
      <c r="BA3" s="3"/>
      <c r="BB3" s="3">
        <v>8.3000000000000004E-2</v>
      </c>
      <c r="BC3" s="3">
        <v>0.16700000000000001</v>
      </c>
      <c r="BD3" s="3">
        <v>0.5</v>
      </c>
      <c r="BE3" s="3">
        <v>1</v>
      </c>
      <c r="BF3" s="3">
        <v>10</v>
      </c>
      <c r="BG3" s="3">
        <v>60</v>
      </c>
      <c r="BH3" s="3">
        <v>240</v>
      </c>
      <c r="BJ3" s="9" t="s">
        <v>0</v>
      </c>
      <c r="BK3" s="7" t="s">
        <v>1</v>
      </c>
      <c r="BL3" s="7" t="s">
        <v>2</v>
      </c>
      <c r="BM3" s="7"/>
      <c r="BN3" s="3" t="s">
        <v>275</v>
      </c>
      <c r="BO3" s="3" t="s">
        <v>276</v>
      </c>
      <c r="BP3" s="3" t="s">
        <v>284</v>
      </c>
      <c r="BQ3" s="3" t="s">
        <v>277</v>
      </c>
      <c r="BR3" s="3" t="s">
        <v>278</v>
      </c>
      <c r="BS3" s="3" t="s">
        <v>279</v>
      </c>
      <c r="BU3" s="9" t="s">
        <v>0</v>
      </c>
      <c r="BV3" s="7" t="s">
        <v>1</v>
      </c>
      <c r="BW3" s="7" t="s">
        <v>2</v>
      </c>
      <c r="BX3" s="7"/>
      <c r="BY3" s="3" t="s">
        <v>275</v>
      </c>
      <c r="BZ3" s="3" t="s">
        <v>276</v>
      </c>
      <c r="CA3" s="3" t="s">
        <v>284</v>
      </c>
      <c r="CB3" s="3" t="s">
        <v>277</v>
      </c>
      <c r="CC3" s="3" t="s">
        <v>278</v>
      </c>
      <c r="CD3" s="3" t="s">
        <v>279</v>
      </c>
      <c r="CF3" s="9" t="s">
        <v>0</v>
      </c>
      <c r="CG3" s="7" t="s">
        <v>1</v>
      </c>
      <c r="CH3" s="7" t="s">
        <v>2</v>
      </c>
      <c r="CI3" s="7"/>
      <c r="CJ3" s="3" t="s">
        <v>275</v>
      </c>
      <c r="CK3" s="3" t="s">
        <v>276</v>
      </c>
      <c r="CL3" s="3" t="s">
        <v>284</v>
      </c>
      <c r="CM3" s="3" t="s">
        <v>277</v>
      </c>
      <c r="CN3" s="3" t="s">
        <v>278</v>
      </c>
      <c r="CO3" s="3" t="s">
        <v>279</v>
      </c>
      <c r="CV3" s="2" t="s">
        <v>0</v>
      </c>
      <c r="CW3" s="3" t="s">
        <v>1</v>
      </c>
      <c r="CX3" s="3" t="s">
        <v>2</v>
      </c>
      <c r="CY3" s="3" t="s">
        <v>358</v>
      </c>
    </row>
    <row r="4" spans="2:104" s="6" customFormat="1" x14ac:dyDescent="0.25"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L4" s="10"/>
      <c r="AM4" s="11"/>
      <c r="AN4" s="11"/>
      <c r="AO4" s="11"/>
      <c r="AP4" s="12"/>
      <c r="AQ4" s="12"/>
      <c r="AR4" s="12"/>
      <c r="AS4" s="12"/>
      <c r="AT4" s="12"/>
      <c r="AU4" s="12"/>
      <c r="AV4" s="12"/>
      <c r="AX4" s="14"/>
      <c r="AY4" s="12"/>
      <c r="AZ4" s="12"/>
      <c r="BA4" s="12"/>
      <c r="BB4" s="12"/>
      <c r="BC4" s="12"/>
      <c r="BD4" s="12"/>
      <c r="BE4" s="12"/>
      <c r="BF4" s="12"/>
      <c r="BG4" s="12"/>
      <c r="BH4" s="12"/>
      <c r="BJ4" s="43"/>
      <c r="BK4" s="44"/>
      <c r="BL4" s="44"/>
      <c r="BM4" s="43"/>
      <c r="BN4" s="43"/>
      <c r="BO4" s="43"/>
      <c r="BP4" s="43"/>
      <c r="BQ4" s="43"/>
      <c r="BR4" s="43"/>
      <c r="BS4" s="43"/>
      <c r="BU4" s="10"/>
      <c r="BV4" s="11"/>
      <c r="BW4" s="11"/>
      <c r="BX4" s="11"/>
      <c r="BY4" s="12"/>
      <c r="BZ4" s="12"/>
      <c r="CA4" s="12"/>
      <c r="CB4" s="12"/>
      <c r="CC4" s="12"/>
      <c r="CD4" s="12"/>
      <c r="CF4" s="10"/>
      <c r="CG4" s="11"/>
      <c r="CH4" s="11"/>
      <c r="CI4" s="11"/>
      <c r="CJ4" s="12"/>
      <c r="CK4" s="12"/>
      <c r="CL4" s="12"/>
      <c r="CM4" s="12"/>
      <c r="CN4" s="12"/>
      <c r="CO4" s="12"/>
      <c r="CV4" s="60"/>
      <c r="CW4" s="5"/>
      <c r="CX4" s="5"/>
      <c r="CY4" s="5"/>
    </row>
    <row r="5" spans="2:104" x14ac:dyDescent="0.25">
      <c r="B5" s="27" t="s">
        <v>6</v>
      </c>
      <c r="C5" s="4">
        <v>11</v>
      </c>
      <c r="D5" s="4">
        <v>25</v>
      </c>
      <c r="E5" s="4"/>
      <c r="F5" s="4">
        <v>-0.1177</v>
      </c>
      <c r="G5" s="4">
        <v>-0.1517</v>
      </c>
      <c r="H5" s="4">
        <v>-0.14399999999999999</v>
      </c>
      <c r="I5" s="4">
        <v>-0.18690000000000001</v>
      </c>
      <c r="J5" s="4">
        <v>-0.20039999999999999</v>
      </c>
      <c r="K5" s="33"/>
      <c r="L5" s="4">
        <v>-7.1900000000000006E-2</v>
      </c>
      <c r="M5" s="4">
        <v>-0.01</v>
      </c>
      <c r="N5" s="4">
        <v>-8.5000000000000006E-2</v>
      </c>
      <c r="O5" s="4">
        <v>1.43E-2</v>
      </c>
      <c r="P5" s="4">
        <v>-5.0799999999999998E-2</v>
      </c>
      <c r="Q5" s="4"/>
      <c r="R5" s="4">
        <v>-0.35370000000000001</v>
      </c>
      <c r="S5" s="4">
        <v>0.1135</v>
      </c>
      <c r="T5" s="4">
        <v>0.1898</v>
      </c>
      <c r="U5" s="4">
        <v>0.2213</v>
      </c>
      <c r="V5" s="4">
        <v>0.216</v>
      </c>
      <c r="W5" s="4"/>
      <c r="X5" s="4">
        <v>0.14699999999999999</v>
      </c>
      <c r="Y5" s="4">
        <v>-0.33160000000000001</v>
      </c>
      <c r="Z5" s="4">
        <v>9.4200000000000006E-2</v>
      </c>
      <c r="AA5" s="4">
        <v>0.18240000000000001</v>
      </c>
      <c r="AB5" s="4">
        <v>0.1009</v>
      </c>
      <c r="AC5" s="4"/>
      <c r="AD5" s="4">
        <v>-0.34710000000000002</v>
      </c>
      <c r="AE5" s="4">
        <v>1.66E-2</v>
      </c>
      <c r="AF5" s="4">
        <v>0.20039999999999999</v>
      </c>
      <c r="AG5" s="4">
        <v>0.18690000000000001</v>
      </c>
      <c r="AH5" s="4">
        <v>4.3900000000000002E-2</v>
      </c>
      <c r="AL5" s="13" t="s">
        <v>3</v>
      </c>
      <c r="AM5" s="4">
        <v>2</v>
      </c>
      <c r="AN5" s="4">
        <v>8</v>
      </c>
      <c r="AO5" s="4"/>
      <c r="AP5" s="33">
        <v>-3.9600000000000003E-2</v>
      </c>
      <c r="AQ5" s="33">
        <v>-1.04E-2</v>
      </c>
      <c r="AR5" s="33">
        <v>-8.7900000000000006E-2</v>
      </c>
      <c r="AS5" s="33">
        <v>3.6299999999999999E-2</v>
      </c>
      <c r="AT5" s="33">
        <v>1.7999999999999999E-2</v>
      </c>
      <c r="AU5" s="33">
        <v>1.0800000000000001E-2</v>
      </c>
      <c r="AV5" s="33">
        <v>-1.0200000000000001E-2</v>
      </c>
      <c r="AX5" s="42" t="s">
        <v>3</v>
      </c>
      <c r="AY5" s="4">
        <v>2</v>
      </c>
      <c r="AZ5" s="4">
        <v>8</v>
      </c>
      <c r="BA5" s="4"/>
      <c r="BB5" s="33">
        <v>-3.4599999999999999E-2</v>
      </c>
      <c r="BC5" s="33">
        <v>3.4099999999999998E-2</v>
      </c>
      <c r="BD5" s="33">
        <v>-6.1100000000000002E-2</v>
      </c>
      <c r="BE5" s="33">
        <v>-9.7000000000000003E-3</v>
      </c>
      <c r="BF5" s="33">
        <v>3.7900000000000003E-2</v>
      </c>
      <c r="BG5" s="33">
        <v>-2.7000000000000001E-3</v>
      </c>
      <c r="BH5" s="33">
        <v>5.3900000000000003E-2</v>
      </c>
      <c r="BJ5" s="42" t="s">
        <v>3</v>
      </c>
      <c r="BK5" s="44">
        <v>2</v>
      </c>
      <c r="BL5" s="44">
        <v>8</v>
      </c>
      <c r="BM5" s="43"/>
      <c r="BN5" s="45">
        <v>7.7499999999999999E-2</v>
      </c>
      <c r="BO5" s="45">
        <v>0</v>
      </c>
      <c r="BP5" s="45">
        <v>-1.9699999999999999E-2</v>
      </c>
      <c r="BQ5" s="45">
        <v>8.6699999999999999E-2</v>
      </c>
      <c r="BR5" s="45">
        <v>0.1038</v>
      </c>
      <c r="BS5" s="45">
        <v>0.13900000000000001</v>
      </c>
      <c r="BU5" s="42" t="s">
        <v>3</v>
      </c>
      <c r="BV5" s="44">
        <v>2</v>
      </c>
      <c r="BW5" s="44">
        <v>8</v>
      </c>
      <c r="BX5" s="43"/>
      <c r="BY5" s="50">
        <v>-3.8699999999999998E-2</v>
      </c>
      <c r="BZ5" s="50">
        <v>-0.16220000000000001</v>
      </c>
      <c r="CA5" s="50">
        <v>-4.8599999999999997E-2</v>
      </c>
      <c r="CB5" s="50">
        <v>6.9500000000000006E-2</v>
      </c>
      <c r="CC5" s="50">
        <v>7.4200000000000002E-2</v>
      </c>
      <c r="CD5" s="50">
        <v>7.2999999999999995E-2</v>
      </c>
      <c r="CF5" s="42" t="s">
        <v>3</v>
      </c>
      <c r="CG5" s="44">
        <v>2</v>
      </c>
      <c r="CH5" s="44">
        <v>8</v>
      </c>
      <c r="CI5" s="43"/>
      <c r="CJ5" s="50">
        <v>-0.11749999999999999</v>
      </c>
      <c r="CK5" s="50">
        <v>-0.19220000000000001</v>
      </c>
      <c r="CL5" s="50">
        <v>-7.1400000000000005E-2</v>
      </c>
      <c r="CM5" s="50">
        <v>3.4299999999999997E-2</v>
      </c>
      <c r="CN5" s="50">
        <v>4.9599999999999998E-2</v>
      </c>
      <c r="CO5" s="50">
        <v>1.0999999999999999E-2</v>
      </c>
      <c r="CV5" s="13" t="s">
        <v>3</v>
      </c>
      <c r="CW5" s="4">
        <v>2</v>
      </c>
      <c r="CX5" s="4">
        <v>8</v>
      </c>
      <c r="CY5" s="4">
        <f>CX5-CW5+1</f>
        <v>7</v>
      </c>
    </row>
    <row r="6" spans="2:104" x14ac:dyDescent="0.25">
      <c r="B6" s="27" t="s">
        <v>10</v>
      </c>
      <c r="C6" s="4">
        <v>32</v>
      </c>
      <c r="D6" s="4">
        <v>39</v>
      </c>
      <c r="E6" s="4"/>
      <c r="F6" s="4">
        <v>-8.4000000000000005E-2</v>
      </c>
      <c r="G6" s="4">
        <v>-9.3299999999999994E-2</v>
      </c>
      <c r="H6" s="4">
        <v>-4.6899999999999997E-2</v>
      </c>
      <c r="I6" s="4">
        <v>-6.5299999999999997E-2</v>
      </c>
      <c r="J6" s="4">
        <v>-4.9700000000000001E-2</v>
      </c>
      <c r="K6" s="33"/>
      <c r="L6" s="4">
        <v>2.63E-2</v>
      </c>
      <c r="M6" s="4">
        <v>3.2099999999999997E-2</v>
      </c>
      <c r="N6" s="4">
        <v>1.9E-2</v>
      </c>
      <c r="O6" s="4">
        <v>2.35E-2</v>
      </c>
      <c r="P6" s="4">
        <v>-4.9399999999999999E-2</v>
      </c>
      <c r="Q6" s="4"/>
      <c r="R6" s="4">
        <v>2.35E-2</v>
      </c>
      <c r="S6" s="4">
        <v>2.8000000000000001E-2</v>
      </c>
      <c r="T6" s="4">
        <v>5.5300000000000002E-2</v>
      </c>
      <c r="U6" s="4">
        <v>5.2600000000000001E-2</v>
      </c>
      <c r="V6" s="4">
        <v>0.15029999999999999</v>
      </c>
      <c r="W6" s="4"/>
      <c r="X6" s="4">
        <v>-3.9300000000000002E-2</v>
      </c>
      <c r="Y6" s="4">
        <v>-5.2600000000000001E-2</v>
      </c>
      <c r="Z6" s="4">
        <v>3.4000000000000002E-2</v>
      </c>
      <c r="AA6" s="4">
        <v>1.4500000000000001E-2</v>
      </c>
      <c r="AB6" s="4">
        <v>3.5099999999999999E-2</v>
      </c>
      <c r="AC6" s="4"/>
      <c r="AD6" s="4">
        <v>-5.5899999999999998E-2</v>
      </c>
      <c r="AE6" s="4">
        <v>2E-3</v>
      </c>
      <c r="AF6" s="4">
        <v>3.7000000000000002E-3</v>
      </c>
      <c r="AG6" s="4">
        <v>4.4400000000000002E-2</v>
      </c>
      <c r="AH6" s="4">
        <v>3.6200000000000003E-2</v>
      </c>
      <c r="AL6" s="13" t="s">
        <v>6</v>
      </c>
      <c r="AM6" s="4">
        <v>11</v>
      </c>
      <c r="AN6" s="4">
        <v>25</v>
      </c>
      <c r="AO6" s="4"/>
      <c r="AP6" s="33">
        <v>-0.20530000000000001</v>
      </c>
      <c r="AQ6" s="33">
        <v>-0.1177</v>
      </c>
      <c r="AR6" s="33">
        <v>-0.23350000000000001</v>
      </c>
      <c r="AS6" s="33">
        <v>-0.1517</v>
      </c>
      <c r="AT6" s="33">
        <v>-0.14399999999999999</v>
      </c>
      <c r="AU6" s="33">
        <v>-0.18690000000000001</v>
      </c>
      <c r="AV6" s="33">
        <v>-0.20039999999999999</v>
      </c>
      <c r="AX6" s="42" t="s">
        <v>4</v>
      </c>
      <c r="AY6" s="4">
        <v>9</v>
      </c>
      <c r="AZ6" s="4">
        <v>24</v>
      </c>
      <c r="BA6" s="4"/>
      <c r="BB6" s="33">
        <v>1.17E-2</v>
      </c>
      <c r="BC6" s="33">
        <v>9.1999999999999998E-2</v>
      </c>
      <c r="BD6" s="33">
        <v>-7.6700000000000004E-2</v>
      </c>
      <c r="BE6" s="33">
        <v>6.5699999999999995E-2</v>
      </c>
      <c r="BF6" s="33">
        <v>-4.4299999999999999E-2</v>
      </c>
      <c r="BG6" s="33">
        <v>8.2699999999999996E-2</v>
      </c>
      <c r="BH6" s="33">
        <v>-1.23E-2</v>
      </c>
      <c r="BJ6" s="42" t="s">
        <v>4</v>
      </c>
      <c r="BK6" s="44">
        <v>9</v>
      </c>
      <c r="BL6" s="44">
        <v>24</v>
      </c>
      <c r="BM6" s="43"/>
      <c r="BN6" s="45">
        <v>-0.38009999999999999</v>
      </c>
      <c r="BO6" s="45">
        <v>6.6100000000000006E-2</v>
      </c>
      <c r="BP6" s="45">
        <v>-0.22550000000000001</v>
      </c>
      <c r="BQ6" s="45">
        <v>-2.9399999999999999E-2</v>
      </c>
      <c r="BR6" s="45">
        <v>-7.3700000000000002E-2</v>
      </c>
      <c r="BS6" s="45">
        <v>0.25440000000000002</v>
      </c>
      <c r="BU6" s="42" t="s">
        <v>4</v>
      </c>
      <c r="BV6" s="44">
        <v>9</v>
      </c>
      <c r="BW6" s="44">
        <v>24</v>
      </c>
      <c r="BX6" s="43"/>
      <c r="BY6" s="50">
        <v>2.4299999999999999E-2</v>
      </c>
      <c r="BZ6" s="50">
        <v>-0.23280000000000001</v>
      </c>
      <c r="CA6" s="50">
        <v>1.83E-2</v>
      </c>
      <c r="CB6" s="50">
        <v>-9.3100000000000002E-2</v>
      </c>
      <c r="CC6" s="50">
        <v>-0.1391</v>
      </c>
      <c r="CD6" s="50">
        <v>5.9299999999999999E-2</v>
      </c>
      <c r="CF6" s="42" t="s">
        <v>4</v>
      </c>
      <c r="CG6" s="44">
        <v>9</v>
      </c>
      <c r="CH6" s="44">
        <v>24</v>
      </c>
      <c r="CI6" s="43"/>
      <c r="CJ6" s="50">
        <v>2.47E-2</v>
      </c>
      <c r="CK6" s="50">
        <v>6.4799999999999996E-2</v>
      </c>
      <c r="CL6" s="50">
        <v>0.309</v>
      </c>
      <c r="CM6" s="50">
        <v>-1.4200000000000001E-2</v>
      </c>
      <c r="CN6" s="50">
        <v>-0.14530000000000001</v>
      </c>
      <c r="CO6" s="50">
        <v>0.45029999999999998</v>
      </c>
      <c r="CV6" s="13" t="s">
        <v>4</v>
      </c>
      <c r="CW6" s="4">
        <v>9</v>
      </c>
      <c r="CX6" s="4">
        <v>24</v>
      </c>
      <c r="CY6" s="4">
        <f t="shared" ref="CY6:CY69" si="0">CX6-CW6+1</f>
        <v>16</v>
      </c>
    </row>
    <row r="7" spans="2:104" x14ac:dyDescent="0.25">
      <c r="B7" s="27" t="s">
        <v>11</v>
      </c>
      <c r="C7" s="4">
        <v>33</v>
      </c>
      <c r="D7" s="4">
        <v>39</v>
      </c>
      <c r="E7" s="4"/>
      <c r="F7" s="4">
        <v>-5.0599999999999999E-2</v>
      </c>
      <c r="G7" s="4">
        <v>-3.8800000000000001E-2</v>
      </c>
      <c r="H7" s="4">
        <v>-3.4099999999999998E-2</v>
      </c>
      <c r="I7" s="4">
        <v>-3.7400000000000003E-2</v>
      </c>
      <c r="J7" s="4">
        <v>-3.3599999999999998E-2</v>
      </c>
      <c r="K7" s="33"/>
      <c r="L7" s="4">
        <v>4.7100000000000003E-2</v>
      </c>
      <c r="M7" s="4">
        <v>3.2000000000000001E-2</v>
      </c>
      <c r="N7" s="4">
        <v>4.07E-2</v>
      </c>
      <c r="O7" s="4">
        <v>1.3100000000000001E-2</v>
      </c>
      <c r="P7" s="4">
        <v>-8.0000000000000002E-3</v>
      </c>
      <c r="Q7" s="4"/>
      <c r="R7" s="4">
        <v>8.8800000000000004E-2</v>
      </c>
      <c r="S7" s="4">
        <v>1.21E-2</v>
      </c>
      <c r="T7" s="4">
        <v>5.0299999999999997E-2</v>
      </c>
      <c r="U7" s="4">
        <v>2.0199999999999999E-2</v>
      </c>
      <c r="V7" s="4">
        <v>0.18690000000000001</v>
      </c>
      <c r="W7" s="4"/>
      <c r="X7" s="4">
        <v>-4.2099999999999999E-2</v>
      </c>
      <c r="Y7" s="4">
        <v>-6.2399999999999997E-2</v>
      </c>
      <c r="Z7" s="4">
        <v>8.6999999999999994E-3</v>
      </c>
      <c r="AA7" s="4">
        <v>1.5E-3</v>
      </c>
      <c r="AB7" s="4">
        <v>1.3100000000000001E-2</v>
      </c>
      <c r="AC7" s="4"/>
      <c r="AD7" s="4">
        <v>-0.1087</v>
      </c>
      <c r="AE7" s="4">
        <v>-0.113</v>
      </c>
      <c r="AF7" s="4">
        <v>-2.3099999999999999E-2</v>
      </c>
      <c r="AG7" s="4">
        <v>2.5000000000000001E-3</v>
      </c>
      <c r="AH7" s="4">
        <v>-1.24E-2</v>
      </c>
      <c r="AL7" s="13" t="s">
        <v>7</v>
      </c>
      <c r="AM7" s="4">
        <v>9</v>
      </c>
      <c r="AN7" s="4">
        <v>31</v>
      </c>
      <c r="AO7" s="4"/>
      <c r="AP7" s="33">
        <v>-0.48980000000000001</v>
      </c>
      <c r="AQ7" s="33">
        <v>-2.4299999999999999E-2</v>
      </c>
      <c r="AR7" s="33">
        <v>-0.1512</v>
      </c>
      <c r="AS7" s="33">
        <v>4.87E-2</v>
      </c>
      <c r="AT7" s="33">
        <v>-0.1925</v>
      </c>
      <c r="AU7" s="33">
        <v>-8.4699999999999998E-2</v>
      </c>
      <c r="AV7" s="33">
        <v>0.23980000000000001</v>
      </c>
      <c r="AX7" s="42" t="s">
        <v>305</v>
      </c>
      <c r="AY7" s="4">
        <v>11</v>
      </c>
      <c r="AZ7" s="4">
        <v>24</v>
      </c>
      <c r="BA7" s="4"/>
      <c r="BB7" s="33">
        <v>-0.12039999999999999</v>
      </c>
      <c r="BC7" s="33">
        <v>9.2499999999999999E-2</v>
      </c>
      <c r="BD7" s="33">
        <v>-0.13750000000000001</v>
      </c>
      <c r="BE7" s="33">
        <v>2.06E-2</v>
      </c>
      <c r="BF7" s="33">
        <v>-4.9200000000000001E-2</v>
      </c>
      <c r="BG7" s="33">
        <v>5.45E-2</v>
      </c>
      <c r="BH7" s="33">
        <v>2.46E-2</v>
      </c>
      <c r="BJ7" s="42" t="s">
        <v>5</v>
      </c>
      <c r="BK7" s="44">
        <v>9</v>
      </c>
      <c r="BL7" s="44">
        <v>25</v>
      </c>
      <c r="BM7" s="43"/>
      <c r="BN7" s="45">
        <v>-0.30070000000000002</v>
      </c>
      <c r="BO7" s="45">
        <v>0.1842</v>
      </c>
      <c r="BP7" s="45">
        <v>-0.12889999999999999</v>
      </c>
      <c r="BQ7" s="45">
        <v>0.14929999999999999</v>
      </c>
      <c r="BR7" s="45">
        <v>0.16750000000000001</v>
      </c>
      <c r="BS7" s="45">
        <v>0.2994</v>
      </c>
      <c r="BU7" s="42" t="s">
        <v>5</v>
      </c>
      <c r="BV7" s="44">
        <v>9</v>
      </c>
      <c r="BW7" s="44">
        <v>25</v>
      </c>
      <c r="BX7" s="43"/>
      <c r="BY7" s="50">
        <v>6.3E-2</v>
      </c>
      <c r="BZ7" s="50">
        <v>-0.1195</v>
      </c>
      <c r="CA7" s="50">
        <v>0.1234</v>
      </c>
      <c r="CB7" s="50">
        <v>6.2399999999999997E-2</v>
      </c>
      <c r="CC7" s="50">
        <v>8.9499999999999996E-2</v>
      </c>
      <c r="CD7" s="50">
        <v>3.1399999999999997E-2</v>
      </c>
      <c r="CF7" s="42" t="s">
        <v>5</v>
      </c>
      <c r="CG7" s="44">
        <v>9</v>
      </c>
      <c r="CH7" s="44">
        <v>25</v>
      </c>
      <c r="CI7" s="43"/>
      <c r="CJ7" s="50">
        <v>0.1056</v>
      </c>
      <c r="CK7" s="50">
        <v>0.1104</v>
      </c>
      <c r="CL7" s="50">
        <v>0.15570000000000001</v>
      </c>
      <c r="CM7" s="50">
        <v>2.23E-2</v>
      </c>
      <c r="CN7" s="50">
        <v>0.1192</v>
      </c>
      <c r="CO7" s="50">
        <v>0.1145</v>
      </c>
      <c r="CV7" s="13" t="s">
        <v>5</v>
      </c>
      <c r="CW7" s="4">
        <v>9</v>
      </c>
      <c r="CX7" s="4">
        <v>25</v>
      </c>
      <c r="CY7" s="4">
        <f t="shared" si="0"/>
        <v>17</v>
      </c>
    </row>
    <row r="8" spans="2:104" x14ac:dyDescent="0.25">
      <c r="B8" s="27" t="s">
        <v>17</v>
      </c>
      <c r="C8" s="4">
        <v>44</v>
      </c>
      <c r="D8" s="4">
        <v>59</v>
      </c>
      <c r="E8" s="4"/>
      <c r="F8" s="4">
        <v>-0.2452</v>
      </c>
      <c r="G8" s="4">
        <v>-4.82E-2</v>
      </c>
      <c r="H8" s="4">
        <v>-0.151</v>
      </c>
      <c r="I8" s="4">
        <v>-0.22420000000000001</v>
      </c>
      <c r="J8" s="4">
        <v>-0.12959999999999999</v>
      </c>
      <c r="K8" s="33"/>
      <c r="L8" s="4">
        <v>3.4599999999999999E-2</v>
      </c>
      <c r="M8" s="4">
        <v>6.2799999999999995E-2</v>
      </c>
      <c r="N8" s="4">
        <v>2.76E-2</v>
      </c>
      <c r="O8" s="4">
        <v>6.1499999999999999E-2</v>
      </c>
      <c r="P8" s="4">
        <v>-7.8100000000000003E-2</v>
      </c>
      <c r="Q8" s="4"/>
      <c r="R8" s="4">
        <v>-7.4300000000000005E-2</v>
      </c>
      <c r="S8" s="4">
        <v>-3.73E-2</v>
      </c>
      <c r="T8" s="4">
        <v>-4.1099999999999998E-2</v>
      </c>
      <c r="U8" s="4">
        <v>0.114</v>
      </c>
      <c r="V8" s="4">
        <v>0.1391</v>
      </c>
      <c r="W8" s="4"/>
      <c r="X8" s="4">
        <v>-8.0199999999999994E-2</v>
      </c>
      <c r="Y8" s="4">
        <v>-0.32800000000000001</v>
      </c>
      <c r="Z8" s="4">
        <v>-9.8900000000000002E-2</v>
      </c>
      <c r="AA8" s="4">
        <v>2.6100000000000002E-2</v>
      </c>
      <c r="AB8" s="4">
        <v>3.5200000000000002E-2</v>
      </c>
      <c r="AC8" s="4"/>
      <c r="AD8" s="4">
        <v>-0.15740000000000001</v>
      </c>
      <c r="AE8" s="4">
        <v>-3.3999999999999998E-3</v>
      </c>
      <c r="AF8" s="4">
        <v>-8.3999999999999995E-3</v>
      </c>
      <c r="AG8" s="4">
        <v>-6.1100000000000002E-2</v>
      </c>
      <c r="AH8" s="4">
        <v>0.1086</v>
      </c>
      <c r="AL8" s="13" t="s">
        <v>8</v>
      </c>
      <c r="AM8" s="4">
        <v>11</v>
      </c>
      <c r="AN8" s="4">
        <v>31</v>
      </c>
      <c r="AO8" s="4"/>
      <c r="AP8" s="33">
        <v>-0.30549999999999999</v>
      </c>
      <c r="AQ8" s="33">
        <v>-0.19839999999999999</v>
      </c>
      <c r="AR8" s="33">
        <v>-0.37390000000000001</v>
      </c>
      <c r="AS8" s="33">
        <v>-2.0299999999999999E-2</v>
      </c>
      <c r="AT8" s="33">
        <v>-0.22259999999999999</v>
      </c>
      <c r="AU8" s="33">
        <v>-0.29199999999999998</v>
      </c>
      <c r="AV8" s="33">
        <v>-0.40039999999999998</v>
      </c>
      <c r="AX8" s="42" t="s">
        <v>6</v>
      </c>
      <c r="AY8" s="4">
        <v>11</v>
      </c>
      <c r="AZ8" s="4">
        <v>25</v>
      </c>
      <c r="BA8" s="4"/>
      <c r="BB8" s="33">
        <v>-1.04E-2</v>
      </c>
      <c r="BC8" s="33">
        <v>-7.1900000000000006E-2</v>
      </c>
      <c r="BD8" s="33">
        <v>-0.16689999999999999</v>
      </c>
      <c r="BE8" s="33">
        <v>-0.01</v>
      </c>
      <c r="BF8" s="33">
        <v>-8.5000000000000006E-2</v>
      </c>
      <c r="BG8" s="33">
        <v>1.43E-2</v>
      </c>
      <c r="BH8" s="33">
        <v>-5.0799999999999998E-2</v>
      </c>
      <c r="BJ8" s="42" t="s">
        <v>6</v>
      </c>
      <c r="BK8" s="44">
        <v>11</v>
      </c>
      <c r="BL8" s="44">
        <v>25</v>
      </c>
      <c r="BM8" s="43"/>
      <c r="BN8" s="45">
        <v>-0.35370000000000001</v>
      </c>
      <c r="BO8" s="45">
        <v>0.1135</v>
      </c>
      <c r="BP8" s="45">
        <v>-0.36399999999999999</v>
      </c>
      <c r="BQ8" s="45">
        <v>0.1898</v>
      </c>
      <c r="BR8" s="45">
        <v>0.2213</v>
      </c>
      <c r="BS8" s="45">
        <v>0.216</v>
      </c>
      <c r="BU8" s="42" t="s">
        <v>6</v>
      </c>
      <c r="BV8" s="44">
        <v>11</v>
      </c>
      <c r="BW8" s="44">
        <v>25</v>
      </c>
      <c r="BX8" s="43"/>
      <c r="BY8" s="50">
        <v>0.14699999999999999</v>
      </c>
      <c r="BZ8" s="50">
        <v>-0.33160000000000001</v>
      </c>
      <c r="CA8" s="50">
        <v>1.3299999999999999E-2</v>
      </c>
      <c r="CB8" s="50">
        <v>9.4200000000000006E-2</v>
      </c>
      <c r="CC8" s="50">
        <v>0.18240000000000001</v>
      </c>
      <c r="CD8" s="50">
        <v>0.1009</v>
      </c>
      <c r="CF8" s="42" t="s">
        <v>6</v>
      </c>
      <c r="CG8" s="44">
        <v>11</v>
      </c>
      <c r="CH8" s="44">
        <v>25</v>
      </c>
      <c r="CI8" s="43"/>
      <c r="CJ8" s="50">
        <v>-0.34710000000000002</v>
      </c>
      <c r="CK8" s="50">
        <v>1.66E-2</v>
      </c>
      <c r="CL8" s="50">
        <v>5.6300000000000003E-2</v>
      </c>
      <c r="CM8" s="50">
        <v>0.20039999999999999</v>
      </c>
      <c r="CN8" s="50">
        <v>0.18690000000000001</v>
      </c>
      <c r="CO8" s="50">
        <v>4.3900000000000002E-2</v>
      </c>
      <c r="CV8" s="13" t="s">
        <v>7</v>
      </c>
      <c r="CW8" s="4">
        <v>9</v>
      </c>
      <c r="CX8" s="4">
        <v>31</v>
      </c>
      <c r="CY8" s="4">
        <f t="shared" si="0"/>
        <v>23</v>
      </c>
    </row>
    <row r="9" spans="2:104" x14ac:dyDescent="0.25">
      <c r="B9" s="27" t="s">
        <v>20</v>
      </c>
      <c r="C9" s="4">
        <v>58</v>
      </c>
      <c r="D9" s="4">
        <v>65</v>
      </c>
      <c r="E9" s="4"/>
      <c r="F9" s="4">
        <v>1.4200000000000001E-2</v>
      </c>
      <c r="G9" s="4">
        <v>9.1000000000000004E-3</v>
      </c>
      <c r="H9" s="4">
        <v>-1.15E-2</v>
      </c>
      <c r="I9" s="4">
        <v>-8.3000000000000001E-3</v>
      </c>
      <c r="J9" s="4">
        <v>-1.4200000000000001E-2</v>
      </c>
      <c r="K9" s="33"/>
      <c r="L9" s="4">
        <v>3.6499999999999998E-2</v>
      </c>
      <c r="M9" s="4">
        <v>-2.87E-2</v>
      </c>
      <c r="N9" s="4">
        <v>2.3199999999999998E-2</v>
      </c>
      <c r="O9" s="4">
        <v>-8.4699999999999998E-2</v>
      </c>
      <c r="P9" s="4">
        <v>-3.09E-2</v>
      </c>
      <c r="Q9" s="4"/>
      <c r="R9" s="4">
        <v>8.8200000000000001E-2</v>
      </c>
      <c r="S9" s="4">
        <v>2.3999999999999998E-3</v>
      </c>
      <c r="T9" s="4">
        <v>-6.4000000000000003E-3</v>
      </c>
      <c r="U9" s="4">
        <v>3.6299999999999999E-2</v>
      </c>
      <c r="V9" s="4">
        <v>0.2666</v>
      </c>
      <c r="W9" s="4"/>
      <c r="X9" s="4">
        <v>-1.43E-2</v>
      </c>
      <c r="Y9" s="4">
        <v>-3.5099999999999999E-2</v>
      </c>
      <c r="Z9" s="4">
        <v>-8.0999999999999996E-3</v>
      </c>
      <c r="AA9" s="4">
        <v>1.4800000000000001E-2</v>
      </c>
      <c r="AB9" s="4">
        <v>1.72E-2</v>
      </c>
      <c r="AC9" s="4"/>
      <c r="AD9" s="4">
        <v>-0.1046</v>
      </c>
      <c r="AE9" s="4">
        <v>-8.3299999999999999E-2</v>
      </c>
      <c r="AF9" s="4">
        <v>-2.81E-2</v>
      </c>
      <c r="AG9" s="4">
        <v>1.84E-2</v>
      </c>
      <c r="AH9" s="4">
        <v>-3.4000000000000002E-2</v>
      </c>
      <c r="AL9" s="13" t="s">
        <v>9</v>
      </c>
      <c r="AM9" s="4">
        <v>25</v>
      </c>
      <c r="AN9" s="4">
        <v>31</v>
      </c>
      <c r="AO9" s="4"/>
      <c r="AP9" s="33">
        <v>-2.2000000000000001E-3</v>
      </c>
      <c r="AQ9" s="33">
        <v>-5.2400000000000002E-2</v>
      </c>
      <c r="AR9" s="33">
        <v>-3.3500000000000002E-2</v>
      </c>
      <c r="AS9" s="33">
        <v>-1.9E-3</v>
      </c>
      <c r="AT9" s="33">
        <v>-6.6500000000000004E-2</v>
      </c>
      <c r="AU9" s="33">
        <v>-6.5000000000000002E-2</v>
      </c>
      <c r="AV9" s="33">
        <v>-0.2409</v>
      </c>
      <c r="AX9" s="42" t="s">
        <v>8</v>
      </c>
      <c r="AY9" s="4">
        <v>11</v>
      </c>
      <c r="AZ9" s="4">
        <v>31</v>
      </c>
      <c r="BA9" s="4"/>
      <c r="BB9" s="33">
        <v>8.2299999999999998E-2</v>
      </c>
      <c r="BC9" s="33">
        <v>5.1499999999999997E-2</v>
      </c>
      <c r="BD9" s="33">
        <v>0.15859999999999999</v>
      </c>
      <c r="BE9" s="33">
        <v>1.9699999999999999E-2</v>
      </c>
      <c r="BF9" s="33">
        <v>1.2999999999999999E-2</v>
      </c>
      <c r="BG9" s="33">
        <v>0.20599999999999999</v>
      </c>
      <c r="BH9" s="33">
        <v>-8.6199999999999999E-2</v>
      </c>
      <c r="BJ9" s="42" t="s">
        <v>7</v>
      </c>
      <c r="BK9" s="44">
        <v>9</v>
      </c>
      <c r="BL9" s="44">
        <v>31</v>
      </c>
      <c r="BM9" s="43"/>
      <c r="BN9" s="45">
        <v>-0.1489</v>
      </c>
      <c r="BO9" s="45">
        <v>4.1300000000000003E-2</v>
      </c>
      <c r="BP9" s="45">
        <v>-5.9200000000000003E-2</v>
      </c>
      <c r="BQ9" s="45">
        <v>0.17199999999999999</v>
      </c>
      <c r="BR9" s="45">
        <v>0.2006</v>
      </c>
      <c r="BS9" s="45">
        <v>0.44619999999999999</v>
      </c>
      <c r="BU9" s="42" t="s">
        <v>7</v>
      </c>
      <c r="BV9" s="44">
        <v>9</v>
      </c>
      <c r="BW9" s="44">
        <v>31</v>
      </c>
      <c r="BX9" s="43"/>
      <c r="BY9" s="50">
        <v>-9.8100000000000007E-2</v>
      </c>
      <c r="BZ9" s="50">
        <v>-0.18410000000000001</v>
      </c>
      <c r="CA9" s="50">
        <v>0.1167</v>
      </c>
      <c r="CB9" s="50">
        <v>-8.7900000000000006E-2</v>
      </c>
      <c r="CC9" s="50">
        <v>-6.1199999999999997E-2</v>
      </c>
      <c r="CD9" s="50">
        <v>-0.1285</v>
      </c>
      <c r="CF9" s="42" t="s">
        <v>7</v>
      </c>
      <c r="CG9" s="44">
        <v>9</v>
      </c>
      <c r="CH9" s="44">
        <v>31</v>
      </c>
      <c r="CI9" s="43"/>
      <c r="CJ9" s="50">
        <v>0.1603</v>
      </c>
      <c r="CK9" s="50">
        <v>3.32E-2</v>
      </c>
      <c r="CL9" s="50"/>
      <c r="CM9" s="50">
        <v>0.159</v>
      </c>
      <c r="CN9" s="50">
        <v>0.12429999999999999</v>
      </c>
      <c r="CO9" s="50">
        <v>-3.61E-2</v>
      </c>
      <c r="CV9" s="13" t="s">
        <v>6</v>
      </c>
      <c r="CW9" s="4">
        <v>11</v>
      </c>
      <c r="CX9" s="4">
        <v>25</v>
      </c>
      <c r="CY9" s="4">
        <f t="shared" si="0"/>
        <v>15</v>
      </c>
    </row>
    <row r="10" spans="2:104" x14ac:dyDescent="0.25">
      <c r="B10" s="27" t="s">
        <v>21</v>
      </c>
      <c r="C10" s="4">
        <v>64</v>
      </c>
      <c r="D10" s="4">
        <v>85</v>
      </c>
      <c r="E10" s="4"/>
      <c r="F10" s="4">
        <v>-1.0800000000000001E-2</v>
      </c>
      <c r="G10" s="4">
        <v>3.9E-2</v>
      </c>
      <c r="H10" s="4">
        <v>-3.2000000000000001E-2</v>
      </c>
      <c r="I10" s="4">
        <v>-5.7000000000000002E-2</v>
      </c>
      <c r="J10" s="4">
        <v>-7.5600000000000001E-2</v>
      </c>
      <c r="K10" s="33"/>
      <c r="L10" s="4">
        <v>-3.8399999999999997E-2</v>
      </c>
      <c r="M10" s="4">
        <v>0.21290000000000001</v>
      </c>
      <c r="N10" s="4">
        <v>4.0000000000000001E-3</v>
      </c>
      <c r="O10" s="4">
        <v>-6.0999999999999999E-2</v>
      </c>
      <c r="P10" s="4">
        <v>2.8899999999999999E-2</v>
      </c>
      <c r="Q10" s="4"/>
      <c r="R10" s="4">
        <v>-0.29759999999999998</v>
      </c>
      <c r="S10" s="4">
        <v>-4.0000000000000002E-4</v>
      </c>
      <c r="T10" s="4">
        <v>0.1125</v>
      </c>
      <c r="U10" s="4">
        <v>0.20630000000000001</v>
      </c>
      <c r="V10" s="4">
        <v>0.40579999999999999</v>
      </c>
      <c r="W10" s="4"/>
      <c r="X10" s="4">
        <v>6.4999999999999997E-3</v>
      </c>
      <c r="Y10" s="4">
        <v>-0.18609999999999999</v>
      </c>
      <c r="Z10" s="4">
        <v>-5.57E-2</v>
      </c>
      <c r="AA10" s="4">
        <v>8.9800000000000005E-2</v>
      </c>
      <c r="AB10" s="4">
        <v>0.18770000000000001</v>
      </c>
      <c r="AC10" s="4"/>
      <c r="AD10" s="4">
        <v>0.1152</v>
      </c>
      <c r="AE10" s="4">
        <v>0.15970000000000001</v>
      </c>
      <c r="AF10" s="4">
        <v>0.1145</v>
      </c>
      <c r="AG10" s="4">
        <v>0.33379999999999999</v>
      </c>
      <c r="AH10" s="4">
        <v>4.7300000000000002E-2</v>
      </c>
      <c r="AL10" s="13" t="s">
        <v>10</v>
      </c>
      <c r="AM10" s="4">
        <v>32</v>
      </c>
      <c r="AN10" s="4">
        <v>39</v>
      </c>
      <c r="AO10" s="4"/>
      <c r="AP10" s="33">
        <v>-3.1199999999999999E-2</v>
      </c>
      <c r="AQ10" s="33">
        <v>-8.4000000000000005E-2</v>
      </c>
      <c r="AR10" s="33">
        <v>-6.1699999999999998E-2</v>
      </c>
      <c r="AS10" s="33">
        <v>-9.3299999999999994E-2</v>
      </c>
      <c r="AT10" s="33">
        <v>-4.6899999999999997E-2</v>
      </c>
      <c r="AU10" s="33">
        <v>-6.5299999999999997E-2</v>
      </c>
      <c r="AV10" s="33">
        <v>-4.9700000000000001E-2</v>
      </c>
      <c r="AX10" s="42" t="s">
        <v>10</v>
      </c>
      <c r="AY10" s="4">
        <v>32</v>
      </c>
      <c r="AZ10" s="4">
        <v>39</v>
      </c>
      <c r="BA10" s="4"/>
      <c r="BB10" s="33">
        <v>-1.55E-2</v>
      </c>
      <c r="BC10" s="33">
        <v>2.63E-2</v>
      </c>
      <c r="BD10" s="33">
        <v>4.6100000000000002E-2</v>
      </c>
      <c r="BE10" s="33">
        <v>3.2099999999999997E-2</v>
      </c>
      <c r="BF10" s="33">
        <v>1.9E-2</v>
      </c>
      <c r="BG10" s="33">
        <v>2.35E-2</v>
      </c>
      <c r="BH10" s="33">
        <v>-4.9399999999999999E-2</v>
      </c>
      <c r="BJ10" s="42" t="s">
        <v>8</v>
      </c>
      <c r="BK10" s="44">
        <v>11</v>
      </c>
      <c r="BL10" s="44">
        <v>31</v>
      </c>
      <c r="BM10" s="43"/>
      <c r="BN10" s="45">
        <v>-0.28089999999999998</v>
      </c>
      <c r="BO10" s="45">
        <v>0.1008</v>
      </c>
      <c r="BP10" s="45">
        <v>-0.19639999999999999</v>
      </c>
      <c r="BQ10" s="45">
        <v>0.21379999999999999</v>
      </c>
      <c r="BR10" s="45">
        <v>0.23419999999999999</v>
      </c>
      <c r="BS10" s="45">
        <v>0.49330000000000002</v>
      </c>
      <c r="BU10" s="42" t="s">
        <v>8</v>
      </c>
      <c r="BV10" s="44">
        <v>11</v>
      </c>
      <c r="BW10" s="44">
        <v>31</v>
      </c>
      <c r="BX10" s="43"/>
      <c r="BY10" s="50">
        <v>6.4399999999999999E-2</v>
      </c>
      <c r="BZ10" s="50">
        <v>-0.1421</v>
      </c>
      <c r="CA10" s="50">
        <v>0.14449999999999999</v>
      </c>
      <c r="CB10" s="50">
        <v>0.1399</v>
      </c>
      <c r="CC10" s="50">
        <v>0.1895</v>
      </c>
      <c r="CD10" s="50">
        <v>0.37090000000000001</v>
      </c>
      <c r="CF10" s="42" t="s">
        <v>8</v>
      </c>
      <c r="CG10" s="44">
        <v>11</v>
      </c>
      <c r="CH10" s="44">
        <v>31</v>
      </c>
      <c r="CI10" s="43"/>
      <c r="CJ10" s="50">
        <v>-5.5999999999999999E-3</v>
      </c>
      <c r="CK10" s="50">
        <v>0.15720000000000001</v>
      </c>
      <c r="CL10" s="50">
        <v>0.4173</v>
      </c>
      <c r="CM10" s="50">
        <v>0.2606</v>
      </c>
      <c r="CN10" s="50">
        <v>0.2009</v>
      </c>
      <c r="CO10" s="50">
        <v>5.9700000000000003E-2</v>
      </c>
      <c r="CV10" s="13" t="s">
        <v>8</v>
      </c>
      <c r="CW10" s="4">
        <v>11</v>
      </c>
      <c r="CX10" s="4">
        <v>31</v>
      </c>
      <c r="CY10" s="4">
        <f t="shared" si="0"/>
        <v>21</v>
      </c>
    </row>
    <row r="11" spans="2:104" x14ac:dyDescent="0.25">
      <c r="B11" s="27" t="s">
        <v>24</v>
      </c>
      <c r="C11" s="4">
        <v>64</v>
      </c>
      <c r="D11" s="4">
        <v>88</v>
      </c>
      <c r="E11" s="4"/>
      <c r="F11" s="4">
        <v>7.4200000000000002E-2</v>
      </c>
      <c r="G11" s="4">
        <v>-1.9699999999999999E-2</v>
      </c>
      <c r="H11" s="4">
        <v>-4.2999999999999997E-2</v>
      </c>
      <c r="I11" s="4">
        <v>-0.14319999999999999</v>
      </c>
      <c r="J11" s="4">
        <v>-0.1187</v>
      </c>
      <c r="K11" s="33"/>
      <c r="L11" s="4">
        <v>-0.22220000000000001</v>
      </c>
      <c r="M11" s="4">
        <v>5.7099999999999998E-2</v>
      </c>
      <c r="N11" s="4">
        <v>-9.9500000000000005E-2</v>
      </c>
      <c r="O11" s="4">
        <v>-0.22489999999999999</v>
      </c>
      <c r="P11" s="4">
        <v>-0.1023</v>
      </c>
      <c r="Q11" s="4"/>
      <c r="R11" s="4">
        <v>-0.27960000000000002</v>
      </c>
      <c r="S11" s="4">
        <v>-6.9900000000000004E-2</v>
      </c>
      <c r="T11" s="4">
        <v>-0.1193</v>
      </c>
      <c r="U11" s="4">
        <v>0.1186</v>
      </c>
      <c r="V11" s="4">
        <v>0.25679999999999997</v>
      </c>
      <c r="W11" s="4"/>
      <c r="X11" s="4">
        <v>-5.5899999999999998E-2</v>
      </c>
      <c r="Y11" s="4">
        <v>-0.49159999999999998</v>
      </c>
      <c r="Z11" s="4">
        <v>-5.04E-2</v>
      </c>
      <c r="AA11" s="4">
        <v>7.7000000000000002E-3</v>
      </c>
      <c r="AB11" s="4">
        <v>-0.20200000000000001</v>
      </c>
      <c r="AC11" s="4"/>
      <c r="AD11" s="4">
        <v>0.14080000000000001</v>
      </c>
      <c r="AE11" s="4">
        <v>1.83E-2</v>
      </c>
      <c r="AF11" s="4">
        <v>0.21790000000000001</v>
      </c>
      <c r="AG11" s="4">
        <v>0.18279999999999999</v>
      </c>
      <c r="AH11" s="4">
        <v>2.7199999999999998E-2</v>
      </c>
      <c r="AL11" s="13" t="s">
        <v>11</v>
      </c>
      <c r="AM11" s="4">
        <v>33</v>
      </c>
      <c r="AN11" s="4">
        <v>39</v>
      </c>
      <c r="AO11" s="4"/>
      <c r="AP11" s="33">
        <v>-2.3800000000000002E-2</v>
      </c>
      <c r="AQ11" s="33">
        <v>-5.0599999999999999E-2</v>
      </c>
      <c r="AR11" s="33">
        <v>-5.0000000000000001E-4</v>
      </c>
      <c r="AS11" s="33">
        <v>-3.8800000000000001E-2</v>
      </c>
      <c r="AT11" s="33">
        <v>-3.4099999999999998E-2</v>
      </c>
      <c r="AU11" s="33">
        <v>-3.7400000000000003E-2</v>
      </c>
      <c r="AV11" s="33">
        <v>-3.3599999999999998E-2</v>
      </c>
      <c r="AX11" s="42" t="s">
        <v>12</v>
      </c>
      <c r="AY11" s="4">
        <v>32</v>
      </c>
      <c r="AZ11" s="4">
        <v>41</v>
      </c>
      <c r="BA11" s="4"/>
      <c r="BB11" s="33">
        <v>2E-3</v>
      </c>
      <c r="BC11" s="33">
        <v>-1.78E-2</v>
      </c>
      <c r="BD11" s="33">
        <v>-2.4500000000000001E-2</v>
      </c>
      <c r="BE11" s="33">
        <v>-1.7000000000000001E-2</v>
      </c>
      <c r="BF11" s="33">
        <v>-5.3600000000000002E-2</v>
      </c>
      <c r="BG11" s="33">
        <v>5.3800000000000001E-2</v>
      </c>
      <c r="BH11" s="33">
        <v>-0.1986</v>
      </c>
      <c r="BJ11" s="42" t="s">
        <v>346</v>
      </c>
      <c r="BK11" s="44">
        <v>11</v>
      </c>
      <c r="BL11" s="44">
        <v>33</v>
      </c>
      <c r="BM11" s="43"/>
      <c r="BN11" s="45">
        <v>-0.1416</v>
      </c>
      <c r="BO11" s="45">
        <v>6.1100000000000002E-2</v>
      </c>
      <c r="BP11" s="45">
        <v>5.9700000000000003E-2</v>
      </c>
      <c r="BQ11" s="45">
        <v>0.20449999999999999</v>
      </c>
      <c r="BR11" s="45">
        <v>0.1232</v>
      </c>
      <c r="BS11" s="45">
        <v>0.29530000000000001</v>
      </c>
      <c r="BU11" s="42" t="s">
        <v>346</v>
      </c>
      <c r="BV11" s="44">
        <v>11</v>
      </c>
      <c r="BW11" s="44">
        <v>33</v>
      </c>
      <c r="BX11" s="43"/>
      <c r="BY11" s="50">
        <v>-5.7099999999999998E-2</v>
      </c>
      <c r="BZ11" s="50">
        <v>-3.27E-2</v>
      </c>
      <c r="CA11" s="50">
        <v>0.32279999999999998</v>
      </c>
      <c r="CB11" s="50">
        <v>-0.1008</v>
      </c>
      <c r="CC11" s="50">
        <v>0.22439999999999999</v>
      </c>
      <c r="CD11" s="50">
        <v>6.2100000000000002E-2</v>
      </c>
      <c r="CF11" s="42" t="s">
        <v>346</v>
      </c>
      <c r="CG11" s="44">
        <v>11</v>
      </c>
      <c r="CH11" s="44">
        <v>33</v>
      </c>
      <c r="CI11" s="43"/>
      <c r="CJ11" s="50">
        <v>0.24829999999999999</v>
      </c>
      <c r="CK11" s="50">
        <v>0.19320000000000001</v>
      </c>
      <c r="CL11" s="50">
        <v>0.1037</v>
      </c>
      <c r="CM11" s="50">
        <v>0.32450000000000001</v>
      </c>
      <c r="CN11" s="50">
        <v>-3.9E-2</v>
      </c>
      <c r="CO11" s="50">
        <v>4.4499999999999998E-2</v>
      </c>
      <c r="CV11" s="13" t="s">
        <v>346</v>
      </c>
      <c r="CW11" s="4">
        <v>11</v>
      </c>
      <c r="CX11" s="4">
        <v>33</v>
      </c>
      <c r="CY11" s="4">
        <f t="shared" si="0"/>
        <v>23</v>
      </c>
    </row>
    <row r="12" spans="2:104" x14ac:dyDescent="0.25">
      <c r="B12" s="27" t="s">
        <v>26</v>
      </c>
      <c r="C12" s="4">
        <v>64</v>
      </c>
      <c r="D12" s="4">
        <v>89</v>
      </c>
      <c r="E12" s="4"/>
      <c r="F12" s="4">
        <v>9.9400000000000002E-2</v>
      </c>
      <c r="G12" s="4">
        <v>-0.12520000000000001</v>
      </c>
      <c r="H12" s="4">
        <v>-8.6599999999999996E-2</v>
      </c>
      <c r="I12" s="4">
        <v>-0.22989999999999999</v>
      </c>
      <c r="J12" s="4">
        <v>-1.6199999999999999E-2</v>
      </c>
      <c r="K12" s="33"/>
      <c r="L12" s="4">
        <v>-1E-3</v>
      </c>
      <c r="M12" s="4">
        <v>0.13900000000000001</v>
      </c>
      <c r="N12" s="4">
        <v>-6.08E-2</v>
      </c>
      <c r="O12" s="4">
        <v>-0.08</v>
      </c>
      <c r="P12" s="4">
        <v>-7.9200000000000007E-2</v>
      </c>
      <c r="Q12" s="4"/>
      <c r="R12" s="4">
        <v>-0.59230000000000005</v>
      </c>
      <c r="S12" s="4">
        <v>-2.69E-2</v>
      </c>
      <c r="T12" s="4">
        <v>-9.2499999999999999E-2</v>
      </c>
      <c r="U12" s="4">
        <v>0.17530000000000001</v>
      </c>
      <c r="V12" s="4">
        <v>0.23519999999999999</v>
      </c>
      <c r="W12" s="4"/>
      <c r="X12" s="4">
        <v>-0.16550000000000001</v>
      </c>
      <c r="Y12" s="4">
        <v>-0.54710000000000003</v>
      </c>
      <c r="Z12" s="4">
        <v>-3.0200000000000001E-2</v>
      </c>
      <c r="AA12" s="4">
        <v>-0.11550000000000001</v>
      </c>
      <c r="AB12" s="4">
        <v>-1.12E-2</v>
      </c>
      <c r="AC12" s="4"/>
      <c r="AD12" s="4">
        <v>2.9600000000000001E-2</v>
      </c>
      <c r="AE12" s="4">
        <v>-7.6899999999999996E-2</v>
      </c>
      <c r="AF12" s="4">
        <v>0.1613</v>
      </c>
      <c r="AG12" s="4">
        <v>-5.6599999999999998E-2</v>
      </c>
      <c r="AH12" s="4">
        <v>-5.1799999999999999E-2</v>
      </c>
      <c r="AL12" s="13" t="s">
        <v>12</v>
      </c>
      <c r="AM12" s="4">
        <v>32</v>
      </c>
      <c r="AN12" s="4">
        <v>41</v>
      </c>
      <c r="AO12" s="4"/>
      <c r="AP12" s="33">
        <v>-2.29E-2</v>
      </c>
      <c r="AQ12" s="33">
        <v>-2.8799999999999999E-2</v>
      </c>
      <c r="AR12" s="33">
        <v>-2.3300000000000001E-2</v>
      </c>
      <c r="AS12" s="33">
        <v>7.8700000000000006E-2</v>
      </c>
      <c r="AT12" s="33">
        <v>4.6800000000000001E-2</v>
      </c>
      <c r="AU12" s="33">
        <v>-5.9999999999999995E-4</v>
      </c>
      <c r="AV12" s="33">
        <v>5.9900000000000002E-2</v>
      </c>
      <c r="AX12" s="42" t="s">
        <v>11</v>
      </c>
      <c r="AY12" s="4">
        <v>33</v>
      </c>
      <c r="AZ12" s="4">
        <v>39</v>
      </c>
      <c r="BA12" s="4"/>
      <c r="BB12" s="33">
        <v>3.4200000000000001E-2</v>
      </c>
      <c r="BC12" s="33">
        <v>4.7100000000000003E-2</v>
      </c>
      <c r="BD12" s="33">
        <v>4.2799999999999998E-2</v>
      </c>
      <c r="BE12" s="33">
        <v>3.2000000000000001E-2</v>
      </c>
      <c r="BF12" s="33">
        <v>4.07E-2</v>
      </c>
      <c r="BG12" s="33">
        <v>1.3100000000000001E-2</v>
      </c>
      <c r="BH12" s="33">
        <v>-8.0000000000000002E-3</v>
      </c>
      <c r="BJ12" s="42" t="s">
        <v>9</v>
      </c>
      <c r="BK12" s="44">
        <v>25</v>
      </c>
      <c r="BL12" s="44">
        <v>31</v>
      </c>
      <c r="BM12" s="43"/>
      <c r="BN12" s="45">
        <v>-5.3100000000000001E-2</v>
      </c>
      <c r="BO12" s="45">
        <v>3.27E-2</v>
      </c>
      <c r="BP12" s="45">
        <v>8.0000000000000002E-3</v>
      </c>
      <c r="BQ12" s="45">
        <v>-6.3E-2</v>
      </c>
      <c r="BR12" s="45">
        <v>-4.8300000000000003E-2</v>
      </c>
      <c r="BS12" s="45">
        <v>2.2000000000000001E-3</v>
      </c>
      <c r="BU12" s="42" t="s">
        <v>9</v>
      </c>
      <c r="BV12" s="44">
        <v>25</v>
      </c>
      <c r="BW12" s="44">
        <v>31</v>
      </c>
      <c r="BX12" s="43"/>
      <c r="BY12" s="50">
        <v>-3.7400000000000003E-2</v>
      </c>
      <c r="BZ12" s="50">
        <v>7.1999999999999998E-3</v>
      </c>
      <c r="CA12" s="50">
        <v>0.1794</v>
      </c>
      <c r="CB12" s="50">
        <v>-7.8799999999999995E-2</v>
      </c>
      <c r="CC12" s="50">
        <v>-7.6600000000000001E-2</v>
      </c>
      <c r="CD12" s="50">
        <v>5.74E-2</v>
      </c>
      <c r="CF12" s="42" t="s">
        <v>9</v>
      </c>
      <c r="CG12" s="44">
        <v>25</v>
      </c>
      <c r="CH12" s="44">
        <v>31</v>
      </c>
      <c r="CI12" s="43"/>
      <c r="CJ12" s="50">
        <v>1.17E-2</v>
      </c>
      <c r="CK12" s="50">
        <v>4.1000000000000003E-3</v>
      </c>
      <c r="CL12" s="50">
        <v>0.1014</v>
      </c>
      <c r="CM12" s="50">
        <v>-1.12E-2</v>
      </c>
      <c r="CN12" s="50">
        <v>5.6099999999999997E-2</v>
      </c>
      <c r="CO12" s="50">
        <v>-6.4000000000000001E-2</v>
      </c>
      <c r="CV12" s="13" t="s">
        <v>9</v>
      </c>
      <c r="CW12" s="4">
        <v>25</v>
      </c>
      <c r="CX12" s="4">
        <v>31</v>
      </c>
      <c r="CY12" s="4">
        <f t="shared" si="0"/>
        <v>7</v>
      </c>
    </row>
    <row r="13" spans="2:104" x14ac:dyDescent="0.25">
      <c r="B13" s="27" t="s">
        <v>23</v>
      </c>
      <c r="C13" s="4">
        <v>66</v>
      </c>
      <c r="D13" s="4">
        <v>85</v>
      </c>
      <c r="E13" s="4"/>
      <c r="F13" s="4">
        <v>5.5500000000000001E-2</v>
      </c>
      <c r="G13" s="4">
        <v>2.3900000000000001E-2</v>
      </c>
      <c r="H13" s="4">
        <v>-1.1900000000000001E-2</v>
      </c>
      <c r="I13" s="4">
        <v>-0.1</v>
      </c>
      <c r="J13" s="4">
        <v>-6.4299999999999996E-2</v>
      </c>
      <c r="K13" s="33"/>
      <c r="L13" s="4">
        <v>1.11E-2</v>
      </c>
      <c r="M13" s="4">
        <v>0.13830000000000001</v>
      </c>
      <c r="N13" s="4">
        <v>4.41E-2</v>
      </c>
      <c r="O13" s="4">
        <v>-4.4400000000000002E-2</v>
      </c>
      <c r="P13" s="4">
        <v>-2.3900000000000001E-2</v>
      </c>
      <c r="Q13" s="4"/>
      <c r="R13" s="4">
        <v>-6.6900000000000001E-2</v>
      </c>
      <c r="S13" s="4">
        <v>0.1014</v>
      </c>
      <c r="T13" s="4">
        <v>0.21279999999999999</v>
      </c>
      <c r="U13" s="4">
        <v>-5.1999999999999998E-3</v>
      </c>
      <c r="V13" s="4">
        <v>0.16880000000000001</v>
      </c>
      <c r="W13" s="4"/>
      <c r="X13" s="4">
        <v>-2.0299999999999999E-2</v>
      </c>
      <c r="Y13" s="4">
        <v>-0.34399999999999997</v>
      </c>
      <c r="Z13" s="4">
        <v>0.14610000000000001</v>
      </c>
      <c r="AA13" s="4">
        <v>8.0100000000000005E-2</v>
      </c>
      <c r="AB13" s="4">
        <v>1.77E-2</v>
      </c>
      <c r="AC13" s="4"/>
      <c r="AD13" s="4">
        <v>4.3999999999999997E-2</v>
      </c>
      <c r="AE13" s="4">
        <v>4.3E-3</v>
      </c>
      <c r="AF13" s="4">
        <v>0.1845</v>
      </c>
      <c r="AG13" s="4">
        <v>0.18</v>
      </c>
      <c r="AH13" s="4">
        <v>0.1673</v>
      </c>
      <c r="AL13" s="13" t="s">
        <v>17</v>
      </c>
      <c r="AM13" s="4">
        <v>44</v>
      </c>
      <c r="AN13" s="4">
        <v>59</v>
      </c>
      <c r="AO13" s="4"/>
      <c r="AP13" s="33">
        <v>-0.12139999999999999</v>
      </c>
      <c r="AQ13" s="33">
        <v>-0.2452</v>
      </c>
      <c r="AR13" s="33">
        <v>-0.1004</v>
      </c>
      <c r="AS13" s="33">
        <v>-4.82E-2</v>
      </c>
      <c r="AT13" s="33">
        <v>-0.151</v>
      </c>
      <c r="AU13" s="33">
        <v>-0.22420000000000001</v>
      </c>
      <c r="AV13" s="33">
        <v>-0.12959999999999999</v>
      </c>
      <c r="AX13" s="42" t="s">
        <v>17</v>
      </c>
      <c r="AY13" s="4">
        <v>44</v>
      </c>
      <c r="AZ13" s="4">
        <v>59</v>
      </c>
      <c r="BA13" s="4"/>
      <c r="BB13" s="33">
        <v>-7.9799999999999996E-2</v>
      </c>
      <c r="BC13" s="33">
        <v>3.4599999999999999E-2</v>
      </c>
      <c r="BD13" s="33">
        <v>-1.2800000000000001E-2</v>
      </c>
      <c r="BE13" s="33">
        <v>6.2799999999999995E-2</v>
      </c>
      <c r="BF13" s="33">
        <v>2.76E-2</v>
      </c>
      <c r="BG13" s="33">
        <v>6.1499999999999999E-2</v>
      </c>
      <c r="BH13" s="33">
        <v>-7.8100000000000003E-2</v>
      </c>
      <c r="BJ13" s="42" t="s">
        <v>10</v>
      </c>
      <c r="BK13" s="44">
        <v>32</v>
      </c>
      <c r="BL13" s="44">
        <v>39</v>
      </c>
      <c r="BM13" s="43"/>
      <c r="BN13" s="45">
        <v>2.35E-2</v>
      </c>
      <c r="BO13" s="45">
        <v>2.8000000000000001E-2</v>
      </c>
      <c r="BP13" s="45">
        <v>-3.7100000000000001E-2</v>
      </c>
      <c r="BQ13" s="45">
        <v>5.5300000000000002E-2</v>
      </c>
      <c r="BR13" s="45">
        <v>5.2600000000000001E-2</v>
      </c>
      <c r="BS13" s="45">
        <v>0.15029999999999999</v>
      </c>
      <c r="BU13" s="42" t="s">
        <v>10</v>
      </c>
      <c r="BV13" s="44">
        <v>32</v>
      </c>
      <c r="BW13" s="44">
        <v>39</v>
      </c>
      <c r="BX13" s="43"/>
      <c r="BY13" s="50">
        <v>-3.9300000000000002E-2</v>
      </c>
      <c r="BZ13" s="50">
        <v>-5.2600000000000001E-2</v>
      </c>
      <c r="CA13" s="50">
        <v>-4.0500000000000001E-2</v>
      </c>
      <c r="CB13" s="50">
        <v>3.4000000000000002E-2</v>
      </c>
      <c r="CC13" s="50">
        <v>1.4500000000000001E-2</v>
      </c>
      <c r="CD13" s="50">
        <v>3.5099999999999999E-2</v>
      </c>
      <c r="CF13" s="42" t="s">
        <v>10</v>
      </c>
      <c r="CG13" s="44">
        <v>32</v>
      </c>
      <c r="CH13" s="44">
        <v>39</v>
      </c>
      <c r="CI13" s="43"/>
      <c r="CJ13" s="50">
        <v>-5.5899999999999998E-2</v>
      </c>
      <c r="CK13" s="50">
        <v>2E-3</v>
      </c>
      <c r="CL13" s="50">
        <v>-1.6400000000000001E-2</v>
      </c>
      <c r="CM13" s="50">
        <v>3.7000000000000002E-3</v>
      </c>
      <c r="CN13" s="50">
        <v>4.4400000000000002E-2</v>
      </c>
      <c r="CO13" s="50">
        <v>3.6200000000000003E-2</v>
      </c>
      <c r="CV13" s="13" t="s">
        <v>10</v>
      </c>
      <c r="CW13" s="4">
        <v>32</v>
      </c>
      <c r="CX13" s="4">
        <v>39</v>
      </c>
      <c r="CY13" s="4">
        <f t="shared" si="0"/>
        <v>8</v>
      </c>
    </row>
    <row r="14" spans="2:104" x14ac:dyDescent="0.25">
      <c r="B14" s="27" t="s">
        <v>27</v>
      </c>
      <c r="C14" s="4">
        <v>66</v>
      </c>
      <c r="D14" s="4">
        <v>88</v>
      </c>
      <c r="E14" s="4"/>
      <c r="F14" s="4">
        <v>3.8100000000000002E-2</v>
      </c>
      <c r="G14" s="4">
        <v>-4.0599999999999997E-2</v>
      </c>
      <c r="H14" s="4">
        <v>-1.37E-2</v>
      </c>
      <c r="I14" s="4">
        <v>-9.7900000000000001E-2</v>
      </c>
      <c r="J14" s="4">
        <v>-0.1187</v>
      </c>
      <c r="K14" s="33"/>
      <c r="L14" s="4">
        <v>3.7600000000000001E-2</v>
      </c>
      <c r="M14" s="4">
        <v>7.4899999999999994E-2</v>
      </c>
      <c r="N14" s="4">
        <v>2.4299999999999999E-2</v>
      </c>
      <c r="O14" s="4">
        <v>-2.9499999999999998E-2</v>
      </c>
      <c r="P14" s="4">
        <v>5.1400000000000001E-2</v>
      </c>
      <c r="Q14" s="4"/>
      <c r="R14" s="4">
        <v>-0.38009999999999999</v>
      </c>
      <c r="S14" s="4">
        <v>0.13089999999999999</v>
      </c>
      <c r="T14" s="4">
        <v>0.124</v>
      </c>
      <c r="U14" s="4">
        <v>7.0400000000000004E-2</v>
      </c>
      <c r="V14" s="4">
        <v>0.1638</v>
      </c>
      <c r="W14" s="4"/>
      <c r="X14" s="4">
        <v>1.17E-2</v>
      </c>
      <c r="Y14" s="4">
        <v>-0.16500000000000001</v>
      </c>
      <c r="Z14" s="4">
        <v>1.1599999999999999E-2</v>
      </c>
      <c r="AA14" s="4">
        <v>0.16400000000000001</v>
      </c>
      <c r="AB14" s="4">
        <v>8.3000000000000004E-2</v>
      </c>
      <c r="AC14" s="4"/>
      <c r="AD14" s="4">
        <v>5.3E-3</v>
      </c>
      <c r="AE14" s="4">
        <v>3.1399999999999997E-2</v>
      </c>
      <c r="AF14" s="4">
        <v>1.8499999999999999E-2</v>
      </c>
      <c r="AG14" s="4">
        <v>0.13980000000000001</v>
      </c>
      <c r="AH14" s="4">
        <v>-0.1273</v>
      </c>
      <c r="AL14" s="13" t="s">
        <v>20</v>
      </c>
      <c r="AM14" s="4">
        <v>58</v>
      </c>
      <c r="AN14" s="4">
        <v>65</v>
      </c>
      <c r="AO14" s="4"/>
      <c r="AP14" s="33">
        <v>2.7000000000000001E-3</v>
      </c>
      <c r="AQ14" s="33">
        <v>1.4200000000000001E-2</v>
      </c>
      <c r="AR14" s="33">
        <v>2.58E-2</v>
      </c>
      <c r="AS14" s="33">
        <v>9.1000000000000004E-3</v>
      </c>
      <c r="AT14" s="33">
        <v>-1.15E-2</v>
      </c>
      <c r="AU14" s="33">
        <v>-8.3000000000000001E-3</v>
      </c>
      <c r="AV14" s="33">
        <v>-1.4200000000000001E-2</v>
      </c>
      <c r="AX14" s="42" t="s">
        <v>19</v>
      </c>
      <c r="AY14" s="4">
        <v>44</v>
      </c>
      <c r="AZ14" s="4">
        <v>65</v>
      </c>
      <c r="BA14" s="4"/>
      <c r="BB14" s="33">
        <v>3.3999999999999998E-3</v>
      </c>
      <c r="BC14" s="33">
        <v>-9.2600000000000002E-2</v>
      </c>
      <c r="BD14" s="33">
        <v>9.1000000000000004E-3</v>
      </c>
      <c r="BE14" s="33">
        <v>3.3500000000000002E-2</v>
      </c>
      <c r="BF14" s="33">
        <v>6.4199999999999993E-2</v>
      </c>
      <c r="BG14" s="33">
        <v>-0.24510000000000001</v>
      </c>
      <c r="BH14" s="33">
        <v>-0.28820000000000001</v>
      </c>
      <c r="BJ14" s="42" t="s">
        <v>11</v>
      </c>
      <c r="BK14" s="44">
        <v>33</v>
      </c>
      <c r="BL14" s="44">
        <v>39</v>
      </c>
      <c r="BM14" s="43"/>
      <c r="BN14" s="45">
        <v>8.8800000000000004E-2</v>
      </c>
      <c r="BO14" s="45">
        <v>1.21E-2</v>
      </c>
      <c r="BP14" s="45">
        <v>-5.0000000000000001E-4</v>
      </c>
      <c r="BQ14" s="45">
        <v>5.0299999999999997E-2</v>
      </c>
      <c r="BR14" s="45">
        <v>2.0199999999999999E-2</v>
      </c>
      <c r="BS14" s="45">
        <v>0.18690000000000001</v>
      </c>
      <c r="BU14" s="42" t="s">
        <v>11</v>
      </c>
      <c r="BV14" s="44">
        <v>33</v>
      </c>
      <c r="BW14" s="44">
        <v>39</v>
      </c>
      <c r="BX14" s="43"/>
      <c r="BY14" s="50">
        <v>-4.2099999999999999E-2</v>
      </c>
      <c r="BZ14" s="50">
        <v>-6.2399999999999997E-2</v>
      </c>
      <c r="CA14" s="50">
        <v>-4.3499999999999997E-2</v>
      </c>
      <c r="CB14" s="50">
        <v>8.6999999999999994E-3</v>
      </c>
      <c r="CC14" s="50">
        <v>1.5E-3</v>
      </c>
      <c r="CD14" s="50">
        <v>1.3100000000000001E-2</v>
      </c>
      <c r="CF14" s="42" t="s">
        <v>11</v>
      </c>
      <c r="CG14" s="44">
        <v>33</v>
      </c>
      <c r="CH14" s="44">
        <v>39</v>
      </c>
      <c r="CI14" s="43"/>
      <c r="CJ14" s="50">
        <v>-0.1087</v>
      </c>
      <c r="CK14" s="50">
        <v>-0.113</v>
      </c>
      <c r="CL14" s="50">
        <v>-6.25E-2</v>
      </c>
      <c r="CM14" s="50">
        <v>-2.3099999999999999E-2</v>
      </c>
      <c r="CN14" s="50">
        <v>2.5000000000000001E-3</v>
      </c>
      <c r="CO14" s="50">
        <v>-1.24E-2</v>
      </c>
      <c r="CV14" s="13" t="s">
        <v>12</v>
      </c>
      <c r="CW14" s="4">
        <v>32</v>
      </c>
      <c r="CX14" s="4">
        <v>41</v>
      </c>
      <c r="CY14" s="4">
        <f t="shared" si="0"/>
        <v>10</v>
      </c>
    </row>
    <row r="15" spans="2:104" x14ac:dyDescent="0.25">
      <c r="B15" s="27" t="s">
        <v>28</v>
      </c>
      <c r="C15" s="4">
        <v>66</v>
      </c>
      <c r="D15" s="4">
        <v>89</v>
      </c>
      <c r="E15" s="4"/>
      <c r="F15" s="4">
        <v>0.1217</v>
      </c>
      <c r="G15" s="4">
        <v>0.1048</v>
      </c>
      <c r="H15" s="4">
        <v>5.5300000000000002E-2</v>
      </c>
      <c r="I15" s="4">
        <v>-1.7500000000000002E-2</v>
      </c>
      <c r="J15" s="4">
        <v>1.21E-2</v>
      </c>
      <c r="K15" s="33"/>
      <c r="L15" s="4">
        <v>3.8999999999999998E-3</v>
      </c>
      <c r="M15" s="4">
        <v>3.85E-2</v>
      </c>
      <c r="N15" s="4">
        <v>-0.1046</v>
      </c>
      <c r="O15" s="4">
        <v>-0.12590000000000001</v>
      </c>
      <c r="P15" s="4">
        <v>-0.23649999999999999</v>
      </c>
      <c r="Q15" s="4"/>
      <c r="R15" s="4">
        <v>-0.40679999999999999</v>
      </c>
      <c r="S15" s="4">
        <v>-5.3600000000000002E-2</v>
      </c>
      <c r="T15" s="4">
        <v>0.1169</v>
      </c>
      <c r="U15" s="4">
        <v>9.7299999999999998E-2</v>
      </c>
      <c r="V15" s="4">
        <v>0.27910000000000001</v>
      </c>
      <c r="W15" s="4"/>
      <c r="X15" s="4">
        <v>3.61E-2</v>
      </c>
      <c r="Y15" s="4">
        <v>-0.3095</v>
      </c>
      <c r="Z15" s="4">
        <v>-2.4299999999999999E-2</v>
      </c>
      <c r="AA15" s="4">
        <v>-3.0700000000000002E-2</v>
      </c>
      <c r="AB15" s="4">
        <v>0.14000000000000001</v>
      </c>
      <c r="AC15" s="4"/>
      <c r="AD15" s="4">
        <v>-0.1268</v>
      </c>
      <c r="AE15" s="4">
        <v>9.7699999999999995E-2</v>
      </c>
      <c r="AF15" s="4">
        <v>-8.9999999999999998E-4</v>
      </c>
      <c r="AG15" s="4">
        <v>0.1966</v>
      </c>
      <c r="AH15" s="4">
        <v>0.1024</v>
      </c>
      <c r="AL15" s="13" t="s">
        <v>21</v>
      </c>
      <c r="AM15" s="4">
        <v>64</v>
      </c>
      <c r="AN15" s="4">
        <v>85</v>
      </c>
      <c r="AO15" s="4"/>
      <c r="AP15" s="33">
        <v>-1.24E-2</v>
      </c>
      <c r="AQ15" s="33">
        <v>-1.0800000000000001E-2</v>
      </c>
      <c r="AR15" s="33">
        <v>-0.14929999999999999</v>
      </c>
      <c r="AS15" s="33">
        <v>3.9E-2</v>
      </c>
      <c r="AT15" s="33">
        <v>-3.2000000000000001E-2</v>
      </c>
      <c r="AU15" s="33">
        <v>-5.7000000000000002E-2</v>
      </c>
      <c r="AV15" s="33">
        <v>-7.5600000000000001E-2</v>
      </c>
      <c r="AX15" s="42" t="s">
        <v>20</v>
      </c>
      <c r="AY15" s="4">
        <v>58</v>
      </c>
      <c r="AZ15" s="4">
        <v>65</v>
      </c>
      <c r="BA15" s="4"/>
      <c r="BB15" s="33">
        <v>8.9999999999999993E-3</v>
      </c>
      <c r="BC15" s="33">
        <v>3.6499999999999998E-2</v>
      </c>
      <c r="BD15" s="33">
        <v>3.8999999999999998E-3</v>
      </c>
      <c r="BE15" s="33">
        <v>-2.87E-2</v>
      </c>
      <c r="BF15" s="33">
        <v>2.3199999999999998E-2</v>
      </c>
      <c r="BG15" s="33">
        <v>-8.4699999999999998E-2</v>
      </c>
      <c r="BH15" s="33">
        <v>-3.09E-2</v>
      </c>
      <c r="BJ15" s="42" t="s">
        <v>12</v>
      </c>
      <c r="BK15" s="44">
        <v>32</v>
      </c>
      <c r="BL15" s="44">
        <v>41</v>
      </c>
      <c r="BM15" s="43"/>
      <c r="BN15" s="45">
        <v>8.9700000000000002E-2</v>
      </c>
      <c r="BO15" s="45">
        <v>3.49E-2</v>
      </c>
      <c r="BP15" s="45">
        <v>-2.8000000000000001E-2</v>
      </c>
      <c r="BQ15" s="45">
        <v>1.6400000000000001E-2</v>
      </c>
      <c r="BR15" s="45">
        <v>1.0500000000000001E-2</v>
      </c>
      <c r="BS15" s="45">
        <v>0.17849999999999999</v>
      </c>
      <c r="BU15" s="42" t="s">
        <v>12</v>
      </c>
      <c r="BV15" s="44">
        <v>32</v>
      </c>
      <c r="BW15" s="44">
        <v>41</v>
      </c>
      <c r="BX15" s="43"/>
      <c r="BY15" s="50">
        <v>1.0699999999999999E-2</v>
      </c>
      <c r="BZ15" s="50">
        <v>-0.1104</v>
      </c>
      <c r="CA15" s="50">
        <v>-4.0500000000000001E-2</v>
      </c>
      <c r="CB15" s="50">
        <v>5.57E-2</v>
      </c>
      <c r="CC15" s="50">
        <v>1.5E-3</v>
      </c>
      <c r="CD15" s="50">
        <v>2.8400000000000002E-2</v>
      </c>
      <c r="CF15" s="42" t="s">
        <v>12</v>
      </c>
      <c r="CG15" s="44">
        <v>32</v>
      </c>
      <c r="CH15" s="44">
        <v>41</v>
      </c>
      <c r="CI15" s="43"/>
      <c r="CJ15" s="50">
        <v>-6.7599999999999993E-2</v>
      </c>
      <c r="CK15" s="50">
        <v>-5.3800000000000001E-2</v>
      </c>
      <c r="CL15" s="50">
        <v>8.5400000000000004E-2</v>
      </c>
      <c r="CM15" s="50">
        <v>-4.0500000000000001E-2</v>
      </c>
      <c r="CN15" s="50">
        <v>-8.0999999999999996E-3</v>
      </c>
      <c r="CO15" s="50">
        <v>4.1300000000000003E-2</v>
      </c>
      <c r="CV15" s="13" t="s">
        <v>13</v>
      </c>
      <c r="CW15" s="4">
        <v>32</v>
      </c>
      <c r="CX15" s="4">
        <v>43</v>
      </c>
      <c r="CY15" s="4">
        <f t="shared" si="0"/>
        <v>12</v>
      </c>
    </row>
    <row r="16" spans="2:104" x14ac:dyDescent="0.25">
      <c r="B16" s="27" t="s">
        <v>29</v>
      </c>
      <c r="C16" s="4">
        <v>92</v>
      </c>
      <c r="D16" s="4">
        <v>103</v>
      </c>
      <c r="E16" s="4"/>
      <c r="F16" s="4">
        <v>1.6799999999999999E-2</v>
      </c>
      <c r="G16" s="4">
        <v>-1.6400000000000001E-2</v>
      </c>
      <c r="H16" s="4">
        <v>4.5699999999999998E-2</v>
      </c>
      <c r="I16" s="4">
        <v>-4.0399999999999998E-2</v>
      </c>
      <c r="J16" s="4">
        <v>-0.06</v>
      </c>
      <c r="K16" s="33"/>
      <c r="L16" s="4">
        <v>0.1966</v>
      </c>
      <c r="M16" s="4">
        <v>5.74E-2</v>
      </c>
      <c r="N16" s="4">
        <v>0.13550000000000001</v>
      </c>
      <c r="O16" s="4">
        <v>0.12230000000000001</v>
      </c>
      <c r="P16" s="4">
        <v>0.1153</v>
      </c>
      <c r="Q16" s="4"/>
      <c r="R16" s="4">
        <v>-0.1052</v>
      </c>
      <c r="S16" s="4">
        <v>2.0999999999999999E-3</v>
      </c>
      <c r="T16" s="4">
        <v>0.01</v>
      </c>
      <c r="U16" s="4">
        <v>4.1000000000000003E-3</v>
      </c>
      <c r="V16" s="4">
        <v>0.11940000000000001</v>
      </c>
      <c r="W16" s="4"/>
      <c r="X16" s="4">
        <v>-7.4300000000000005E-2</v>
      </c>
      <c r="Y16" s="4">
        <v>-0.13389999999999999</v>
      </c>
      <c r="Z16" s="4">
        <v>-6.3399999999999998E-2</v>
      </c>
      <c r="AA16" s="4">
        <v>-1.14E-2</v>
      </c>
      <c r="AB16" s="4">
        <v>-0.06</v>
      </c>
      <c r="AC16" s="4"/>
      <c r="AD16" s="4">
        <v>1.9800000000000002E-2</v>
      </c>
      <c r="AE16" s="4">
        <v>4.7699999999999999E-2</v>
      </c>
      <c r="AF16" s="4">
        <v>2.7E-2</v>
      </c>
      <c r="AG16" s="4">
        <v>8.2500000000000004E-2</v>
      </c>
      <c r="AH16" s="4">
        <v>-2.8500000000000001E-2</v>
      </c>
      <c r="AL16" s="13" t="s">
        <v>22</v>
      </c>
      <c r="AM16" s="4">
        <v>64</v>
      </c>
      <c r="AN16" s="4">
        <v>86</v>
      </c>
      <c r="AO16" s="4"/>
      <c r="AP16" s="33">
        <v>1.01E-2</v>
      </c>
      <c r="AQ16" s="33">
        <v>-9.8299999999999998E-2</v>
      </c>
      <c r="AR16" s="33">
        <v>-0.12690000000000001</v>
      </c>
      <c r="AS16" s="33">
        <v>-1.49E-2</v>
      </c>
      <c r="AT16" s="33">
        <v>-6.2E-2</v>
      </c>
      <c r="AU16" s="33">
        <v>-4.48E-2</v>
      </c>
      <c r="AV16" s="33">
        <v>8.6E-3</v>
      </c>
      <c r="AX16" s="42" t="s">
        <v>21</v>
      </c>
      <c r="AY16" s="4">
        <v>64</v>
      </c>
      <c r="AZ16" s="4">
        <v>85</v>
      </c>
      <c r="BA16" s="4"/>
      <c r="BB16" s="33">
        <v>-8.6499999999999994E-2</v>
      </c>
      <c r="BC16" s="33">
        <v>-3.8399999999999997E-2</v>
      </c>
      <c r="BD16" s="33">
        <v>-0.16439999999999999</v>
      </c>
      <c r="BE16" s="33">
        <v>0.21290000000000001</v>
      </c>
      <c r="BF16" s="33">
        <v>4.0000000000000001E-3</v>
      </c>
      <c r="BG16" s="33">
        <v>-6.0999999999999999E-2</v>
      </c>
      <c r="BH16" s="33">
        <v>2.8899999999999999E-2</v>
      </c>
      <c r="BJ16" s="42" t="s">
        <v>13</v>
      </c>
      <c r="BK16" s="44">
        <v>32</v>
      </c>
      <c r="BL16" s="44">
        <v>43</v>
      </c>
      <c r="BM16" s="43"/>
      <c r="BN16" s="45">
        <v>0.13800000000000001</v>
      </c>
      <c r="BO16" s="45">
        <v>-3.5999999999999999E-3</v>
      </c>
      <c r="BP16" s="45">
        <v>5.3800000000000001E-2</v>
      </c>
      <c r="BQ16" s="45">
        <v>5.1999999999999998E-3</v>
      </c>
      <c r="BR16" s="45">
        <v>-2.4899999999999999E-2</v>
      </c>
      <c r="BS16" s="45">
        <v>3.5499999999999997E-2</v>
      </c>
      <c r="BU16" s="42" t="s">
        <v>13</v>
      </c>
      <c r="BV16" s="44">
        <v>32</v>
      </c>
      <c r="BW16" s="44">
        <v>43</v>
      </c>
      <c r="BX16" s="43"/>
      <c r="BY16" s="50">
        <v>-0.1041</v>
      </c>
      <c r="BZ16" s="50">
        <v>-0.1089</v>
      </c>
      <c r="CA16" s="50">
        <v>-0.16930000000000001</v>
      </c>
      <c r="CB16" s="50">
        <v>1.6199999999999999E-2</v>
      </c>
      <c r="CC16" s="50">
        <v>-0.2079</v>
      </c>
      <c r="CD16" s="50">
        <v>5.4300000000000001E-2</v>
      </c>
      <c r="CF16" s="42" t="s">
        <v>13</v>
      </c>
      <c r="CG16" s="44">
        <v>32</v>
      </c>
      <c r="CH16" s="44">
        <v>43</v>
      </c>
      <c r="CI16" s="43"/>
      <c r="CJ16" s="50">
        <v>-0.121</v>
      </c>
      <c r="CK16" s="50">
        <v>-0.17910000000000001</v>
      </c>
      <c r="CL16" s="50">
        <v>-0.1842</v>
      </c>
      <c r="CM16" s="50">
        <v>8.8300000000000003E-2</v>
      </c>
      <c r="CN16" s="50">
        <v>-0.31809999999999999</v>
      </c>
      <c r="CO16" s="50">
        <v>-0.29630000000000001</v>
      </c>
      <c r="CV16" s="13" t="s">
        <v>11</v>
      </c>
      <c r="CW16" s="4">
        <v>33</v>
      </c>
      <c r="CX16" s="4">
        <v>39</v>
      </c>
      <c r="CY16" s="4">
        <f t="shared" si="0"/>
        <v>7</v>
      </c>
    </row>
    <row r="17" spans="2:103" x14ac:dyDescent="0.25">
      <c r="B17" s="27" t="s">
        <v>32</v>
      </c>
      <c r="C17" s="4">
        <v>104</v>
      </c>
      <c r="D17" s="4">
        <v>111</v>
      </c>
      <c r="E17" s="4"/>
      <c r="F17" s="4">
        <v>-5.8700000000000002E-2</v>
      </c>
      <c r="G17" s="4">
        <v>-1.14E-2</v>
      </c>
      <c r="H17" s="4">
        <v>-1.38E-2</v>
      </c>
      <c r="I17" s="4">
        <v>-3.4200000000000001E-2</v>
      </c>
      <c r="J17" s="4">
        <v>-7.0000000000000001E-3</v>
      </c>
      <c r="K17" s="33"/>
      <c r="L17" s="4">
        <v>3.2000000000000002E-3</v>
      </c>
      <c r="M17" s="4">
        <v>3.4599999999999999E-2</v>
      </c>
      <c r="N17" s="4">
        <v>2.7799999999999998E-2</v>
      </c>
      <c r="O17" s="4">
        <v>-2E-3</v>
      </c>
      <c r="P17" s="4">
        <v>-1.1599999999999999E-2</v>
      </c>
      <c r="Q17" s="4"/>
      <c r="R17" s="4">
        <v>-8.6E-3</v>
      </c>
      <c r="S17" s="4">
        <v>-2.7400000000000001E-2</v>
      </c>
      <c r="T17" s="4">
        <v>-4.8500000000000001E-2</v>
      </c>
      <c r="U17" s="4">
        <v>-2.5700000000000001E-2</v>
      </c>
      <c r="V17" s="4">
        <v>2.12E-2</v>
      </c>
      <c r="W17" s="4"/>
      <c r="X17" s="4">
        <v>-7.7399999999999997E-2</v>
      </c>
      <c r="Y17" s="4">
        <v>-8.5199999999999998E-2</v>
      </c>
      <c r="Z17" s="4">
        <v>-7.7799999999999994E-2</v>
      </c>
      <c r="AA17" s="4">
        <v>-6.25E-2</v>
      </c>
      <c r="AB17" s="4">
        <v>-7.0499999999999993E-2</v>
      </c>
      <c r="AC17" s="4"/>
      <c r="AD17" s="4">
        <v>-7.8700000000000006E-2</v>
      </c>
      <c r="AE17" s="4">
        <v>-2.6700000000000002E-2</v>
      </c>
      <c r="AF17" s="4">
        <v>-4.3799999999999999E-2</v>
      </c>
      <c r="AG17" s="4">
        <v>-3.9E-2</v>
      </c>
      <c r="AH17" s="4">
        <v>-7.7700000000000005E-2</v>
      </c>
      <c r="AL17" s="13" t="s">
        <v>23</v>
      </c>
      <c r="AM17" s="4">
        <v>66</v>
      </c>
      <c r="AN17" s="4">
        <v>85</v>
      </c>
      <c r="AO17" s="4"/>
      <c r="AP17" s="33">
        <v>-5.96E-2</v>
      </c>
      <c r="AQ17" s="33">
        <v>5.5500000000000001E-2</v>
      </c>
      <c r="AR17" s="33">
        <v>-0.1096</v>
      </c>
      <c r="AS17" s="33">
        <v>2.3900000000000001E-2</v>
      </c>
      <c r="AT17" s="33">
        <v>-1.1900000000000001E-2</v>
      </c>
      <c r="AU17" s="33">
        <v>-0.1</v>
      </c>
      <c r="AV17" s="33">
        <v>-6.4299999999999996E-2</v>
      </c>
      <c r="AX17" s="42" t="s">
        <v>22</v>
      </c>
      <c r="AY17" s="4">
        <v>64</v>
      </c>
      <c r="AZ17" s="4">
        <v>86</v>
      </c>
      <c r="BA17" s="4"/>
      <c r="BB17" s="33">
        <v>-0.15859999999999999</v>
      </c>
      <c r="BC17" s="33">
        <v>-0.17180000000000001</v>
      </c>
      <c r="BD17" s="33">
        <v>-0.19489999999999999</v>
      </c>
      <c r="BE17" s="33">
        <v>7.9600000000000004E-2</v>
      </c>
      <c r="BF17" s="33">
        <v>-4.1300000000000003E-2</v>
      </c>
      <c r="BG17" s="33">
        <v>-9.8500000000000004E-2</v>
      </c>
      <c r="BH17" s="33">
        <v>9.5999999999999992E-3</v>
      </c>
      <c r="BJ17" s="42" t="s">
        <v>14</v>
      </c>
      <c r="BK17" s="44">
        <v>44</v>
      </c>
      <c r="BL17" s="44">
        <v>57</v>
      </c>
      <c r="BM17" s="43"/>
      <c r="BN17" s="45">
        <v>-0.26350000000000001</v>
      </c>
      <c r="BO17" s="45">
        <v>-0.1696</v>
      </c>
      <c r="BP17" s="45"/>
      <c r="BQ17" s="45">
        <v>-5.1999999999999998E-3</v>
      </c>
      <c r="BR17" s="45">
        <v>0.23530000000000001</v>
      </c>
      <c r="BS17" s="45">
        <v>5.74E-2</v>
      </c>
      <c r="BU17" s="42" t="s">
        <v>14</v>
      </c>
      <c r="BV17" s="44">
        <v>44</v>
      </c>
      <c r="BW17" s="44">
        <v>57</v>
      </c>
      <c r="BX17" s="43"/>
      <c r="BY17" s="50">
        <v>-0.27329999999999999</v>
      </c>
      <c r="BZ17" s="50">
        <v>-0.21590000000000001</v>
      </c>
      <c r="CA17" s="50"/>
      <c r="CB17" s="50">
        <v>-0.2195</v>
      </c>
      <c r="CC17" s="50">
        <v>0.13339999999999999</v>
      </c>
      <c r="CD17" s="50">
        <v>-2.8E-3</v>
      </c>
      <c r="CF17" s="42" t="s">
        <v>14</v>
      </c>
      <c r="CG17" s="44">
        <v>44</v>
      </c>
      <c r="CH17" s="44">
        <v>57</v>
      </c>
      <c r="CI17" s="43"/>
      <c r="CJ17" s="50">
        <v>-0.10580000000000001</v>
      </c>
      <c r="CK17" s="50">
        <v>0.14510000000000001</v>
      </c>
      <c r="CL17" s="50">
        <v>5.7500000000000002E-2</v>
      </c>
      <c r="CM17" s="50">
        <v>-8.2699999999999996E-2</v>
      </c>
      <c r="CN17" s="50">
        <v>0.18310000000000001</v>
      </c>
      <c r="CO17" s="50">
        <v>-0.1231</v>
      </c>
      <c r="CV17" s="13" t="s">
        <v>16</v>
      </c>
      <c r="CW17" s="4">
        <v>40</v>
      </c>
      <c r="CX17" s="4">
        <v>63</v>
      </c>
      <c r="CY17" s="4">
        <f t="shared" si="0"/>
        <v>24</v>
      </c>
    </row>
    <row r="18" spans="2:103" x14ac:dyDescent="0.25">
      <c r="B18" s="27" t="s">
        <v>36</v>
      </c>
      <c r="C18" s="4">
        <v>104</v>
      </c>
      <c r="D18" s="4">
        <v>119</v>
      </c>
      <c r="E18" s="4"/>
      <c r="F18" s="4">
        <v>-5.4199999999999998E-2</v>
      </c>
      <c r="G18" s="4">
        <v>6.1000000000000004E-3</v>
      </c>
      <c r="H18" s="4">
        <v>6.8599999999999994E-2</v>
      </c>
      <c r="I18" s="4">
        <v>-4.9700000000000001E-2</v>
      </c>
      <c r="J18" s="4">
        <v>-5.6500000000000002E-2</v>
      </c>
      <c r="K18" s="33"/>
      <c r="L18" s="4">
        <v>8.5800000000000001E-2</v>
      </c>
      <c r="M18" s="4">
        <v>9.2499999999999999E-2</v>
      </c>
      <c r="N18" s="4">
        <v>3.8699999999999998E-2</v>
      </c>
      <c r="O18" s="4">
        <v>2.92E-2</v>
      </c>
      <c r="P18" s="4">
        <v>4.1599999999999998E-2</v>
      </c>
      <c r="Q18" s="4"/>
      <c r="R18" s="4">
        <v>-0.10730000000000001</v>
      </c>
      <c r="S18" s="4">
        <v>4.3799999999999999E-2</v>
      </c>
      <c r="T18" s="4">
        <v>7.2300000000000003E-2</v>
      </c>
      <c r="U18" s="4">
        <v>7.4899999999999994E-2</v>
      </c>
      <c r="V18" s="4">
        <v>0.1643</v>
      </c>
      <c r="W18" s="4"/>
      <c r="X18" s="4">
        <v>-8.43E-2</v>
      </c>
      <c r="Y18" s="4">
        <v>-0.21659999999999999</v>
      </c>
      <c r="Z18" s="4">
        <v>1.66E-2</v>
      </c>
      <c r="AA18" s="4">
        <v>2.0899999999999998E-2</v>
      </c>
      <c r="AB18" s="4">
        <v>3.8699999999999998E-2</v>
      </c>
      <c r="AC18" s="4"/>
      <c r="AD18" s="4">
        <v>-6.1499999999999999E-2</v>
      </c>
      <c r="AE18" s="4">
        <v>-2.5399999999999999E-2</v>
      </c>
      <c r="AF18" s="4">
        <v>5.1999999999999998E-2</v>
      </c>
      <c r="AG18" s="4">
        <v>0.1181</v>
      </c>
      <c r="AH18" s="4">
        <v>1.0200000000000001E-2</v>
      </c>
      <c r="AL18" s="13" t="s">
        <v>24</v>
      </c>
      <c r="AM18" s="4">
        <v>64</v>
      </c>
      <c r="AN18" s="4">
        <v>88</v>
      </c>
      <c r="AO18" s="4"/>
      <c r="AP18" s="33">
        <v>2.9499999999999998E-2</v>
      </c>
      <c r="AQ18" s="33">
        <v>7.4200000000000002E-2</v>
      </c>
      <c r="AR18" s="33">
        <v>-0.13109999999999999</v>
      </c>
      <c r="AS18" s="33">
        <v>-1.9699999999999999E-2</v>
      </c>
      <c r="AT18" s="33">
        <v>-4.2999999999999997E-2</v>
      </c>
      <c r="AU18" s="33">
        <v>-0.14319999999999999</v>
      </c>
      <c r="AV18" s="33">
        <v>-0.1187</v>
      </c>
      <c r="AX18" s="42" t="s">
        <v>24</v>
      </c>
      <c r="AY18" s="4">
        <v>64</v>
      </c>
      <c r="AZ18" s="4">
        <v>88</v>
      </c>
      <c r="BA18" s="4"/>
      <c r="BB18" s="33">
        <v>-0.12330000000000001</v>
      </c>
      <c r="BC18" s="33">
        <v>-0.22220000000000001</v>
      </c>
      <c r="BD18" s="33">
        <v>-0.15179999999999999</v>
      </c>
      <c r="BE18" s="33">
        <v>5.7099999999999998E-2</v>
      </c>
      <c r="BF18" s="33">
        <v>-9.9500000000000005E-2</v>
      </c>
      <c r="BG18" s="33">
        <v>-0.22489999999999999</v>
      </c>
      <c r="BH18" s="33">
        <v>-0.1023</v>
      </c>
      <c r="BJ18" s="42" t="s">
        <v>15</v>
      </c>
      <c r="BK18" s="44">
        <v>43</v>
      </c>
      <c r="BL18" s="44">
        <v>59</v>
      </c>
      <c r="BM18" s="43"/>
      <c r="BN18" s="45">
        <v>-0.18140000000000001</v>
      </c>
      <c r="BO18" s="45">
        <v>7.2700000000000001E-2</v>
      </c>
      <c r="BP18" s="45">
        <v>-9.8400000000000001E-2</v>
      </c>
      <c r="BQ18" s="45">
        <v>8.8200000000000001E-2</v>
      </c>
      <c r="BR18" s="45">
        <v>0.21920000000000001</v>
      </c>
      <c r="BS18" s="45">
        <v>0.21779999999999999</v>
      </c>
      <c r="BU18" s="42" t="s">
        <v>15</v>
      </c>
      <c r="BV18" s="44">
        <v>43</v>
      </c>
      <c r="BW18" s="44">
        <v>59</v>
      </c>
      <c r="BX18" s="43"/>
      <c r="BY18" s="50">
        <v>-0.12520000000000001</v>
      </c>
      <c r="BZ18" s="50">
        <v>-0.26029999999999998</v>
      </c>
      <c r="CA18" s="50">
        <v>8.2000000000000003E-2</v>
      </c>
      <c r="CB18" s="50">
        <v>6.7299999999999999E-2</v>
      </c>
      <c r="CC18" s="50">
        <v>0.1159</v>
      </c>
      <c r="CD18" s="50">
        <v>4.8899999999999999E-2</v>
      </c>
      <c r="CF18" s="42" t="s">
        <v>15</v>
      </c>
      <c r="CG18" s="44">
        <v>43</v>
      </c>
      <c r="CH18" s="44">
        <v>59</v>
      </c>
      <c r="CI18" s="43"/>
      <c r="CJ18" s="50">
        <v>-0.19739999999999999</v>
      </c>
      <c r="CK18" s="50">
        <v>0.19900000000000001</v>
      </c>
      <c r="CL18" s="50">
        <v>0.54010000000000002</v>
      </c>
      <c r="CM18" s="50">
        <v>-2.69E-2</v>
      </c>
      <c r="CN18" s="50">
        <v>0.22700000000000001</v>
      </c>
      <c r="CO18" s="50">
        <v>0.2485</v>
      </c>
      <c r="CV18" s="13" t="s">
        <v>15</v>
      </c>
      <c r="CW18" s="4">
        <v>43</v>
      </c>
      <c r="CX18" s="4">
        <v>59</v>
      </c>
      <c r="CY18" s="4">
        <f t="shared" si="0"/>
        <v>17</v>
      </c>
    </row>
    <row r="19" spans="2:103" x14ac:dyDescent="0.25">
      <c r="B19" s="27" t="s">
        <v>42</v>
      </c>
      <c r="C19" s="4">
        <v>131</v>
      </c>
      <c r="D19" s="4">
        <v>138</v>
      </c>
      <c r="E19" s="4"/>
      <c r="F19" s="4">
        <v>1.6400000000000001E-2</v>
      </c>
      <c r="G19" s="4">
        <v>-5.1000000000000004E-3</v>
      </c>
      <c r="H19" s="4">
        <v>-3.78E-2</v>
      </c>
      <c r="I19" s="4">
        <v>-4.2000000000000003E-2</v>
      </c>
      <c r="J19" s="4">
        <v>-1.21E-2</v>
      </c>
      <c r="K19" s="33"/>
      <c r="L19" s="4">
        <v>1.8800000000000001E-2</v>
      </c>
      <c r="M19" s="4">
        <v>4.19E-2</v>
      </c>
      <c r="N19" s="4">
        <v>-2.0899999999999998E-2</v>
      </c>
      <c r="O19" s="4">
        <v>2.87E-2</v>
      </c>
      <c r="P19" s="4">
        <v>5.5999999999999999E-3</v>
      </c>
      <c r="Q19" s="4"/>
      <c r="R19" s="4">
        <v>-0.16739999999999999</v>
      </c>
      <c r="S19" s="4">
        <v>7.5600000000000001E-2</v>
      </c>
      <c r="T19" s="4">
        <v>-7.4399999999999994E-2</v>
      </c>
      <c r="U19" s="4">
        <v>-7.4999999999999997E-3</v>
      </c>
      <c r="V19" s="4">
        <v>-0.11650000000000001</v>
      </c>
      <c r="W19" s="4"/>
      <c r="X19" s="4">
        <v>-6.6799999999999998E-2</v>
      </c>
      <c r="Y19" s="4">
        <v>-0.115</v>
      </c>
      <c r="Z19" s="4">
        <v>-0.1143</v>
      </c>
      <c r="AA19" s="4">
        <v>-6.3899999999999998E-2</v>
      </c>
      <c r="AB19" s="4">
        <v>-8.1100000000000005E-2</v>
      </c>
      <c r="AC19" s="4"/>
      <c r="AD19" s="4">
        <v>-9.7299999999999998E-2</v>
      </c>
      <c r="AE19" s="4">
        <v>1.1599999999999999E-2</v>
      </c>
      <c r="AF19" s="4">
        <v>-8.7099999999999997E-2</v>
      </c>
      <c r="AG19" s="4">
        <v>-7.6899999999999996E-2</v>
      </c>
      <c r="AH19" s="4">
        <v>-7.1900000000000006E-2</v>
      </c>
      <c r="AL19" s="13" t="s">
        <v>25</v>
      </c>
      <c r="AM19" s="4">
        <v>66</v>
      </c>
      <c r="AN19" s="4">
        <v>86</v>
      </c>
      <c r="AO19" s="4"/>
      <c r="AP19" s="33">
        <v>-3.5999999999999997E-2</v>
      </c>
      <c r="AQ19" s="33">
        <v>-3.5799999999999998E-2</v>
      </c>
      <c r="AR19" s="33">
        <v>-0.15809999999999999</v>
      </c>
      <c r="AS19" s="33">
        <v>-8.7599999999999997E-2</v>
      </c>
      <c r="AT19" s="33">
        <v>-9.2999999999999992E-3</v>
      </c>
      <c r="AU19" s="33">
        <v>-0.16039999999999999</v>
      </c>
      <c r="AV19" s="33">
        <v>-1.9800000000000002E-2</v>
      </c>
      <c r="AX19" s="42" t="s">
        <v>26</v>
      </c>
      <c r="AY19" s="4">
        <v>64</v>
      </c>
      <c r="AZ19" s="4">
        <v>89</v>
      </c>
      <c r="BA19" s="4"/>
      <c r="BB19" s="33">
        <v>-0.1386</v>
      </c>
      <c r="BC19" s="33">
        <v>-1E-3</v>
      </c>
      <c r="BD19" s="33">
        <v>-0.12970000000000001</v>
      </c>
      <c r="BE19" s="33">
        <v>0.13900000000000001</v>
      </c>
      <c r="BF19" s="33">
        <v>-6.08E-2</v>
      </c>
      <c r="BG19" s="33">
        <v>-0.08</v>
      </c>
      <c r="BH19" s="33">
        <v>-7.9200000000000007E-2</v>
      </c>
      <c r="BJ19" s="42" t="s">
        <v>16</v>
      </c>
      <c r="BK19" s="44">
        <v>40</v>
      </c>
      <c r="BL19" s="44">
        <v>63</v>
      </c>
      <c r="BM19" s="43"/>
      <c r="BN19" s="45">
        <v>0.20430000000000001</v>
      </c>
      <c r="BO19" s="45">
        <v>0.2656</v>
      </c>
      <c r="BP19" s="45">
        <v>6.8999999999999999E-3</v>
      </c>
      <c r="BQ19" s="45">
        <v>0.13300000000000001</v>
      </c>
      <c r="BR19" s="45">
        <v>0.19800000000000001</v>
      </c>
      <c r="BS19" s="45">
        <v>0.35620000000000002</v>
      </c>
      <c r="BU19" s="42" t="s">
        <v>16</v>
      </c>
      <c r="BV19" s="44">
        <v>40</v>
      </c>
      <c r="BW19" s="44">
        <v>63</v>
      </c>
      <c r="BX19" s="43"/>
      <c r="BY19" s="50">
        <v>-6.6500000000000004E-2</v>
      </c>
      <c r="BZ19" s="50">
        <v>5.4199999999999998E-2</v>
      </c>
      <c r="CA19" s="50">
        <v>-4.3700000000000003E-2</v>
      </c>
      <c r="CB19" s="50">
        <v>1.7999999999999999E-2</v>
      </c>
      <c r="CC19" s="50">
        <v>0.26029999999999998</v>
      </c>
      <c r="CD19" s="50">
        <v>0.2334</v>
      </c>
      <c r="CF19" s="42" t="s">
        <v>16</v>
      </c>
      <c r="CG19" s="44">
        <v>40</v>
      </c>
      <c r="CH19" s="44">
        <v>63</v>
      </c>
      <c r="CI19" s="43"/>
      <c r="CJ19" s="50">
        <v>-0.21479999999999999</v>
      </c>
      <c r="CK19" s="50">
        <v>4.1999999999999997E-3</v>
      </c>
      <c r="CL19" s="50">
        <v>0.4657</v>
      </c>
      <c r="CM19" s="50">
        <v>-8.1699999999999995E-2</v>
      </c>
      <c r="CN19" s="50">
        <v>-6.1400000000000003E-2</v>
      </c>
      <c r="CO19" s="50">
        <v>-0.41299999999999998</v>
      </c>
      <c r="CV19" s="13" t="s">
        <v>14</v>
      </c>
      <c r="CW19" s="4">
        <v>44</v>
      </c>
      <c r="CX19" s="4">
        <v>57</v>
      </c>
      <c r="CY19" s="4">
        <f t="shared" si="0"/>
        <v>14</v>
      </c>
    </row>
    <row r="20" spans="2:103" x14ac:dyDescent="0.25">
      <c r="B20" s="27" t="s">
        <v>44</v>
      </c>
      <c r="C20" s="4">
        <v>139</v>
      </c>
      <c r="D20" s="4">
        <v>146</v>
      </c>
      <c r="E20" s="4"/>
      <c r="F20" s="4">
        <v>-5.8400000000000001E-2</v>
      </c>
      <c r="G20" s="4">
        <v>-1.8700000000000001E-2</v>
      </c>
      <c r="H20" s="4">
        <v>-3.3E-3</v>
      </c>
      <c r="I20" s="4">
        <v>-2.8799999999999999E-2</v>
      </c>
      <c r="J20" s="4">
        <v>-5.9900000000000002E-2</v>
      </c>
      <c r="K20" s="33"/>
      <c r="L20" s="4">
        <v>-3.0800000000000001E-2</v>
      </c>
      <c r="M20" s="4">
        <v>-5.1200000000000002E-2</v>
      </c>
      <c r="N20" s="4">
        <v>-3.1099999999999999E-2</v>
      </c>
      <c r="O20" s="4">
        <v>-8.2500000000000004E-2</v>
      </c>
      <c r="P20" s="4">
        <v>-6.8199999999999997E-2</v>
      </c>
      <c r="Q20" s="4"/>
      <c r="R20" s="4">
        <v>4.2099999999999999E-2</v>
      </c>
      <c r="S20" s="4">
        <v>2.2499999999999999E-2</v>
      </c>
      <c r="T20" s="4">
        <v>2.2499999999999999E-2</v>
      </c>
      <c r="U20" s="4">
        <v>-3.3E-3</v>
      </c>
      <c r="V20" s="4">
        <v>0.15559999999999999</v>
      </c>
      <c r="W20" s="4"/>
      <c r="X20" s="4">
        <v>-5.6899999999999999E-2</v>
      </c>
      <c r="Y20" s="4">
        <v>-7.3599999999999999E-2</v>
      </c>
      <c r="Z20" s="4">
        <v>-3.56E-2</v>
      </c>
      <c r="AA20" s="4">
        <v>-2.2100000000000002E-2</v>
      </c>
      <c r="AB20" s="4">
        <v>-2.0500000000000001E-2</v>
      </c>
      <c r="AC20" s="4"/>
      <c r="AD20" s="4">
        <v>-5.0099999999999999E-2</v>
      </c>
      <c r="AE20" s="4">
        <v>1.6000000000000001E-3</v>
      </c>
      <c r="AF20" s="4">
        <v>-3.27E-2</v>
      </c>
      <c r="AG20" s="4">
        <v>-4.0000000000000001E-3</v>
      </c>
      <c r="AH20" s="4">
        <v>8.5000000000000006E-3</v>
      </c>
      <c r="AL20" s="13" t="s">
        <v>26</v>
      </c>
      <c r="AM20" s="4">
        <v>64</v>
      </c>
      <c r="AN20" s="4">
        <v>89</v>
      </c>
      <c r="AO20" s="4"/>
      <c r="AP20" s="33">
        <v>-0.1759</v>
      </c>
      <c r="AQ20" s="33">
        <v>9.9400000000000002E-2</v>
      </c>
      <c r="AR20" s="33">
        <v>-0.30690000000000001</v>
      </c>
      <c r="AS20" s="33">
        <v>-0.12520000000000001</v>
      </c>
      <c r="AT20" s="33">
        <v>-8.6599999999999996E-2</v>
      </c>
      <c r="AU20" s="33">
        <v>-0.22989999999999999</v>
      </c>
      <c r="AV20" s="33">
        <v>-1.6199999999999999E-2</v>
      </c>
      <c r="AX20" s="42" t="s">
        <v>23</v>
      </c>
      <c r="AY20" s="4">
        <v>66</v>
      </c>
      <c r="AZ20" s="4">
        <v>85</v>
      </c>
      <c r="BA20" s="4"/>
      <c r="BB20" s="33">
        <v>-0.1142</v>
      </c>
      <c r="BC20" s="33">
        <v>1.11E-2</v>
      </c>
      <c r="BD20" s="33">
        <v>-0.16600000000000001</v>
      </c>
      <c r="BE20" s="33">
        <v>0.13830000000000001</v>
      </c>
      <c r="BF20" s="33">
        <v>4.41E-2</v>
      </c>
      <c r="BG20" s="33">
        <v>-4.4400000000000002E-2</v>
      </c>
      <c r="BH20" s="33">
        <v>-2.3900000000000001E-2</v>
      </c>
      <c r="BJ20" s="42" t="s">
        <v>17</v>
      </c>
      <c r="BK20" s="44">
        <v>44</v>
      </c>
      <c r="BL20" s="44">
        <v>59</v>
      </c>
      <c r="BM20" s="43"/>
      <c r="BN20" s="45">
        <v>-7.4300000000000005E-2</v>
      </c>
      <c r="BO20" s="45">
        <v>-3.73E-2</v>
      </c>
      <c r="BP20" s="45">
        <v>-0.2671</v>
      </c>
      <c r="BQ20" s="45">
        <v>-4.1099999999999998E-2</v>
      </c>
      <c r="BR20" s="45">
        <v>0.114</v>
      </c>
      <c r="BS20" s="45">
        <v>0.1391</v>
      </c>
      <c r="BU20" s="42" t="s">
        <v>17</v>
      </c>
      <c r="BV20" s="44">
        <v>44</v>
      </c>
      <c r="BW20" s="44">
        <v>59</v>
      </c>
      <c r="BX20" s="43"/>
      <c r="BY20" s="50">
        <v>-8.0199999999999994E-2</v>
      </c>
      <c r="BZ20" s="50">
        <v>-0.32800000000000001</v>
      </c>
      <c r="CA20" s="50">
        <v>-6.2799999999999995E-2</v>
      </c>
      <c r="CB20" s="50">
        <v>-9.8900000000000002E-2</v>
      </c>
      <c r="CC20" s="50">
        <v>2.6100000000000002E-2</v>
      </c>
      <c r="CD20" s="50">
        <v>3.5200000000000002E-2</v>
      </c>
      <c r="CF20" s="42" t="s">
        <v>17</v>
      </c>
      <c r="CG20" s="44">
        <v>44</v>
      </c>
      <c r="CH20" s="44">
        <v>59</v>
      </c>
      <c r="CI20" s="43"/>
      <c r="CJ20" s="50">
        <v>-0.15740000000000001</v>
      </c>
      <c r="CK20" s="50">
        <v>-3.3999999999999998E-3</v>
      </c>
      <c r="CL20" s="50">
        <v>-3.44E-2</v>
      </c>
      <c r="CM20" s="50">
        <v>-8.3999999999999995E-3</v>
      </c>
      <c r="CN20" s="50">
        <v>-6.1100000000000002E-2</v>
      </c>
      <c r="CO20" s="50">
        <v>0.1086</v>
      </c>
      <c r="CV20" s="13" t="s">
        <v>17</v>
      </c>
      <c r="CW20" s="4">
        <v>44</v>
      </c>
      <c r="CX20" s="4">
        <v>59</v>
      </c>
      <c r="CY20" s="4">
        <f t="shared" si="0"/>
        <v>16</v>
      </c>
    </row>
    <row r="21" spans="2:103" x14ac:dyDescent="0.25">
      <c r="B21" s="27" t="s">
        <v>45</v>
      </c>
      <c r="C21" s="4">
        <v>140</v>
      </c>
      <c r="D21" s="4">
        <v>146</v>
      </c>
      <c r="E21" s="4"/>
      <c r="F21" s="4">
        <v>-1.66E-2</v>
      </c>
      <c r="G21" s="4">
        <v>-8.5000000000000006E-3</v>
      </c>
      <c r="H21" s="4">
        <v>-1.9199999999999998E-2</v>
      </c>
      <c r="I21" s="4">
        <v>-2.9600000000000001E-2</v>
      </c>
      <c r="J21" s="4">
        <v>-2.5999999999999999E-2</v>
      </c>
      <c r="K21" s="33"/>
      <c r="L21" s="4">
        <v>-2.75E-2</v>
      </c>
      <c r="M21" s="4">
        <v>-3.4500000000000003E-2</v>
      </c>
      <c r="N21" s="4">
        <v>2.7199999999999998E-2</v>
      </c>
      <c r="O21" s="4">
        <v>-6.8999999999999999E-3</v>
      </c>
      <c r="P21" s="4">
        <v>0.1409</v>
      </c>
      <c r="Q21" s="4"/>
      <c r="R21" s="4">
        <v>7.5300000000000006E-2</v>
      </c>
      <c r="S21" s="4">
        <v>1.4500000000000001E-2</v>
      </c>
      <c r="T21" s="4">
        <v>2.76E-2</v>
      </c>
      <c r="U21" s="4">
        <v>6.3600000000000004E-2</v>
      </c>
      <c r="V21" s="4">
        <v>0.2697</v>
      </c>
      <c r="W21" s="4"/>
      <c r="X21" s="4">
        <v>-4.0300000000000002E-2</v>
      </c>
      <c r="Y21" s="4">
        <v>-4.0899999999999999E-2</v>
      </c>
      <c r="Z21" s="4">
        <v>-1.8599999999999998E-2</v>
      </c>
      <c r="AA21" s="4">
        <v>4.3E-3</v>
      </c>
      <c r="AB21" s="4">
        <v>-5.3E-3</v>
      </c>
      <c r="AC21" s="4"/>
      <c r="AD21" s="4">
        <v>-4.24E-2</v>
      </c>
      <c r="AE21" s="4">
        <v>-3.2899999999999999E-2</v>
      </c>
      <c r="AF21" s="4">
        <v>2.8000000000000001E-2</v>
      </c>
      <c r="AG21" s="4">
        <v>5.4800000000000001E-2</v>
      </c>
      <c r="AH21" s="4">
        <v>-4.24E-2</v>
      </c>
      <c r="AL21" s="13" t="s">
        <v>27</v>
      </c>
      <c r="AM21" s="4">
        <v>66</v>
      </c>
      <c r="AN21" s="4">
        <v>88</v>
      </c>
      <c r="AO21" s="4"/>
      <c r="AP21" s="33">
        <v>1.6400000000000001E-2</v>
      </c>
      <c r="AQ21" s="33">
        <v>3.8100000000000002E-2</v>
      </c>
      <c r="AR21" s="33">
        <v>-0.15029999999999999</v>
      </c>
      <c r="AS21" s="33">
        <v>-4.0599999999999997E-2</v>
      </c>
      <c r="AT21" s="33">
        <v>-1.37E-2</v>
      </c>
      <c r="AU21" s="33">
        <v>-9.7900000000000001E-2</v>
      </c>
      <c r="AV21" s="33">
        <v>-0.1187</v>
      </c>
      <c r="AX21" s="42" t="s">
        <v>25</v>
      </c>
      <c r="AY21" s="4">
        <v>66</v>
      </c>
      <c r="AZ21" s="4">
        <v>86</v>
      </c>
      <c r="BA21" s="4"/>
      <c r="BB21" s="33">
        <v>-0.18110000000000001</v>
      </c>
      <c r="BC21" s="33">
        <v>-5.57E-2</v>
      </c>
      <c r="BD21" s="33">
        <v>-0.10680000000000001</v>
      </c>
      <c r="BE21" s="33">
        <v>7.9899999999999999E-2</v>
      </c>
      <c r="BF21" s="33">
        <v>9.4299999999999995E-2</v>
      </c>
      <c r="BG21" s="33">
        <v>-0.12770000000000001</v>
      </c>
      <c r="BH21" s="33">
        <v>7.7499999999999999E-2</v>
      </c>
      <c r="BJ21" s="42" t="s">
        <v>18</v>
      </c>
      <c r="BK21" s="44">
        <v>44</v>
      </c>
      <c r="BL21" s="44">
        <v>63</v>
      </c>
      <c r="BM21" s="43"/>
      <c r="BN21" s="45">
        <v>2.2800000000000001E-2</v>
      </c>
      <c r="BO21" s="45">
        <v>0.1239</v>
      </c>
      <c r="BP21" s="45">
        <v>-5.2400000000000002E-2</v>
      </c>
      <c r="BQ21" s="45">
        <v>8.4599999999999995E-2</v>
      </c>
      <c r="BR21" s="45">
        <v>0.218</v>
      </c>
      <c r="BS21" s="45">
        <v>0.41449999999999998</v>
      </c>
      <c r="BU21" s="42" t="s">
        <v>18</v>
      </c>
      <c r="BV21" s="44">
        <v>44</v>
      </c>
      <c r="BW21" s="44">
        <v>63</v>
      </c>
      <c r="BX21" s="43"/>
      <c r="BY21" s="50">
        <v>-8.5699999999999998E-2</v>
      </c>
      <c r="BZ21" s="50">
        <v>-9.2499999999999999E-2</v>
      </c>
      <c r="CA21" s="50">
        <v>2.01E-2</v>
      </c>
      <c r="CB21" s="50">
        <v>0.1096</v>
      </c>
      <c r="CC21" s="50">
        <v>0.18290000000000001</v>
      </c>
      <c r="CD21" s="50">
        <v>4.0000000000000002E-4</v>
      </c>
      <c r="CF21" s="42" t="s">
        <v>18</v>
      </c>
      <c r="CG21" s="44">
        <v>44</v>
      </c>
      <c r="CH21" s="44">
        <v>63</v>
      </c>
      <c r="CI21" s="43"/>
      <c r="CJ21" s="50">
        <v>-0.1641</v>
      </c>
      <c r="CK21" s="50">
        <v>0.13439999999999999</v>
      </c>
      <c r="CL21" s="50">
        <v>0.2752</v>
      </c>
      <c r="CM21" s="50">
        <v>0.1077</v>
      </c>
      <c r="CN21" s="50">
        <v>0.1726</v>
      </c>
      <c r="CO21" s="50">
        <v>0.1227</v>
      </c>
      <c r="CV21" s="13" t="s">
        <v>18</v>
      </c>
      <c r="CW21" s="4">
        <v>44</v>
      </c>
      <c r="CX21" s="4">
        <v>63</v>
      </c>
      <c r="CY21" s="4">
        <f t="shared" si="0"/>
        <v>20</v>
      </c>
    </row>
    <row r="22" spans="2:103" x14ac:dyDescent="0.25">
      <c r="B22" s="27" t="s">
        <v>49</v>
      </c>
      <c r="C22" s="4">
        <v>153</v>
      </c>
      <c r="D22" s="4">
        <v>166</v>
      </c>
      <c r="E22" s="4"/>
      <c r="F22" s="4">
        <v>-6.0699999999999997E-2</v>
      </c>
      <c r="G22" s="4">
        <v>-5.8999999999999997E-2</v>
      </c>
      <c r="H22" s="4">
        <v>-6.2700000000000006E-2</v>
      </c>
      <c r="I22" s="4">
        <v>-0.13089999999999999</v>
      </c>
      <c r="J22" s="4">
        <v>-6.9199999999999998E-2</v>
      </c>
      <c r="K22" s="33"/>
      <c r="L22" s="4">
        <v>4.5699999999999998E-2</v>
      </c>
      <c r="M22" s="4">
        <v>2.63E-2</v>
      </c>
      <c r="N22" s="4">
        <v>7.46E-2</v>
      </c>
      <c r="O22" s="4">
        <v>-1.4800000000000001E-2</v>
      </c>
      <c r="P22" s="4">
        <v>-2.9600000000000001E-2</v>
      </c>
      <c r="Q22" s="4"/>
      <c r="R22" s="4">
        <v>-4.6199999999999998E-2</v>
      </c>
      <c r="S22" s="4">
        <v>0.03</v>
      </c>
      <c r="T22" s="4">
        <v>-2.0299999999999999E-2</v>
      </c>
      <c r="U22" s="4">
        <v>0.11940000000000001</v>
      </c>
      <c r="V22" s="4">
        <v>0.16950000000000001</v>
      </c>
      <c r="W22" s="4"/>
      <c r="X22" s="4">
        <v>3.7499999999999999E-2</v>
      </c>
      <c r="Y22" s="4">
        <v>-2.4199999999999999E-2</v>
      </c>
      <c r="Z22" s="4">
        <v>5.7000000000000002E-2</v>
      </c>
      <c r="AA22" s="4">
        <v>0.15229999999999999</v>
      </c>
      <c r="AB22" s="4">
        <v>0.21060000000000001</v>
      </c>
      <c r="AC22" s="4"/>
      <c r="AD22" s="4">
        <v>-5.0500000000000003E-2</v>
      </c>
      <c r="AE22" s="4">
        <v>6.5199999999999994E-2</v>
      </c>
      <c r="AF22" s="4">
        <v>0.14829999999999999</v>
      </c>
      <c r="AG22" s="4">
        <v>0.1991</v>
      </c>
      <c r="AH22" s="4">
        <v>7.0300000000000001E-2</v>
      </c>
      <c r="AL22" s="13" t="s">
        <v>28</v>
      </c>
      <c r="AM22" s="4">
        <v>66</v>
      </c>
      <c r="AN22" s="4">
        <v>89</v>
      </c>
      <c r="AO22" s="4"/>
      <c r="AP22" s="33">
        <v>-4.7E-2</v>
      </c>
      <c r="AQ22" s="33">
        <v>0.1217</v>
      </c>
      <c r="AR22" s="33">
        <v>-5.62E-2</v>
      </c>
      <c r="AS22" s="33">
        <v>0.1048</v>
      </c>
      <c r="AT22" s="33">
        <v>5.5300000000000002E-2</v>
      </c>
      <c r="AU22" s="33">
        <v>-1.7500000000000002E-2</v>
      </c>
      <c r="AV22" s="33">
        <v>1.21E-2</v>
      </c>
      <c r="AX22" s="42" t="s">
        <v>27</v>
      </c>
      <c r="AY22" s="4">
        <v>66</v>
      </c>
      <c r="AZ22" s="4">
        <v>88</v>
      </c>
      <c r="BA22" s="4"/>
      <c r="BB22" s="33">
        <v>-7.5700000000000003E-2</v>
      </c>
      <c r="BC22" s="33">
        <v>3.7600000000000001E-2</v>
      </c>
      <c r="BD22" s="33">
        <v>-0.1371</v>
      </c>
      <c r="BE22" s="33">
        <v>7.4899999999999994E-2</v>
      </c>
      <c r="BF22" s="33">
        <v>2.4299999999999999E-2</v>
      </c>
      <c r="BG22" s="33">
        <v>-2.9499999999999998E-2</v>
      </c>
      <c r="BH22" s="33">
        <v>5.1400000000000001E-2</v>
      </c>
      <c r="BJ22" s="42" t="s">
        <v>19</v>
      </c>
      <c r="BK22" s="44">
        <v>44</v>
      </c>
      <c r="BL22" s="44">
        <v>65</v>
      </c>
      <c r="BM22" s="43"/>
      <c r="BN22" s="45">
        <v>8.5999999999999993E-2</v>
      </c>
      <c r="BO22" s="45">
        <v>3.6799999999999999E-2</v>
      </c>
      <c r="BP22" s="45">
        <v>-9.0300000000000005E-2</v>
      </c>
      <c r="BQ22" s="45">
        <v>2.47E-2</v>
      </c>
      <c r="BR22" s="45">
        <v>0.2437</v>
      </c>
      <c r="BS22" s="45">
        <v>0.57740000000000002</v>
      </c>
      <c r="BU22" s="42" t="s">
        <v>19</v>
      </c>
      <c r="BV22" s="44">
        <v>44</v>
      </c>
      <c r="BW22" s="44">
        <v>65</v>
      </c>
      <c r="BX22" s="43"/>
      <c r="BY22" s="50">
        <v>-6.3100000000000003E-2</v>
      </c>
      <c r="BZ22" s="50">
        <v>-5.7500000000000002E-2</v>
      </c>
      <c r="CA22" s="50">
        <v>3.4500000000000003E-2</v>
      </c>
      <c r="CB22" s="50">
        <v>-4.1599999999999998E-2</v>
      </c>
      <c r="CC22" s="50">
        <v>0.24279999999999999</v>
      </c>
      <c r="CD22" s="50">
        <v>0.17469999999999999</v>
      </c>
      <c r="CF22" s="42" t="s">
        <v>19</v>
      </c>
      <c r="CG22" s="44">
        <v>44</v>
      </c>
      <c r="CH22" s="44">
        <v>65</v>
      </c>
      <c r="CI22" s="43"/>
      <c r="CJ22" s="50">
        <v>-0.15820000000000001</v>
      </c>
      <c r="CK22" s="50">
        <v>6.1800000000000001E-2</v>
      </c>
      <c r="CL22" s="50">
        <v>0.37459999999999999</v>
      </c>
      <c r="CM22" s="50">
        <v>8.2900000000000001E-2</v>
      </c>
      <c r="CN22" s="50">
        <v>0.21970000000000001</v>
      </c>
      <c r="CO22" s="50">
        <v>-0.12909999999999999</v>
      </c>
      <c r="CV22" s="13" t="s">
        <v>19</v>
      </c>
      <c r="CW22" s="4">
        <v>44</v>
      </c>
      <c r="CX22" s="4">
        <v>65</v>
      </c>
      <c r="CY22" s="4">
        <f t="shared" si="0"/>
        <v>22</v>
      </c>
    </row>
    <row r="23" spans="2:103" x14ac:dyDescent="0.25">
      <c r="B23" s="27" t="s">
        <v>50</v>
      </c>
      <c r="C23" s="4">
        <v>154</v>
      </c>
      <c r="D23" s="4">
        <v>166</v>
      </c>
      <c r="E23" s="4"/>
      <c r="F23" s="4">
        <v>-4.6699999999999998E-2</v>
      </c>
      <c r="G23" s="4">
        <v>3.3999999999999998E-3</v>
      </c>
      <c r="H23" s="4">
        <v>-7.9000000000000008E-3</v>
      </c>
      <c r="I23" s="4">
        <v>-0.15540000000000001</v>
      </c>
      <c r="J23" s="4">
        <v>-0.13350000000000001</v>
      </c>
      <c r="K23" s="33"/>
      <c r="L23" s="4">
        <v>-0.1031</v>
      </c>
      <c r="M23" s="4">
        <v>4.4600000000000001E-2</v>
      </c>
      <c r="N23" s="4">
        <v>1.0699999999999999E-2</v>
      </c>
      <c r="O23" s="4">
        <v>-6.6400000000000001E-2</v>
      </c>
      <c r="P23" s="4">
        <v>-5.5599999999999997E-2</v>
      </c>
      <c r="Q23" s="4"/>
      <c r="R23" s="4">
        <v>-3.32E-2</v>
      </c>
      <c r="S23" s="4">
        <v>4.3999999999999997E-2</v>
      </c>
      <c r="T23" s="4">
        <v>9.6199999999999994E-2</v>
      </c>
      <c r="U23" s="4">
        <v>5.3100000000000001E-2</v>
      </c>
      <c r="V23" s="4">
        <v>0.2442</v>
      </c>
      <c r="W23" s="4"/>
      <c r="X23" s="4">
        <v>-0.1</v>
      </c>
      <c r="Y23" s="4">
        <v>-6.3200000000000006E-2</v>
      </c>
      <c r="Z23" s="4">
        <v>3.2000000000000001E-2</v>
      </c>
      <c r="AA23" s="4">
        <v>1.52E-2</v>
      </c>
      <c r="AB23" s="4">
        <v>0.16259999999999999</v>
      </c>
      <c r="AC23" s="4"/>
      <c r="AD23" s="4">
        <v>-0.12920000000000001</v>
      </c>
      <c r="AE23" s="4">
        <v>8.5000000000000006E-2</v>
      </c>
      <c r="AF23" s="4">
        <v>7.2300000000000003E-2</v>
      </c>
      <c r="AG23" s="4">
        <v>1.84E-2</v>
      </c>
      <c r="AH23" s="4">
        <v>8.4400000000000003E-2</v>
      </c>
      <c r="AL23" s="13" t="s">
        <v>29</v>
      </c>
      <c r="AM23" s="4">
        <v>92</v>
      </c>
      <c r="AN23" s="4">
        <v>103</v>
      </c>
      <c r="AO23" s="4"/>
      <c r="AP23" s="33">
        <v>4.4999999999999998E-2</v>
      </c>
      <c r="AQ23" s="33">
        <v>1.6799999999999999E-2</v>
      </c>
      <c r="AR23" s="33">
        <v>1.12E-2</v>
      </c>
      <c r="AS23" s="33">
        <v>-1.6400000000000001E-2</v>
      </c>
      <c r="AT23" s="33">
        <v>4.5699999999999998E-2</v>
      </c>
      <c r="AU23" s="33">
        <v>-4.0399999999999998E-2</v>
      </c>
      <c r="AV23" s="33">
        <v>-0.06</v>
      </c>
      <c r="AX23" s="42" t="s">
        <v>28</v>
      </c>
      <c r="AY23" s="4">
        <v>66</v>
      </c>
      <c r="AZ23" s="4">
        <v>89</v>
      </c>
      <c r="BA23" s="4"/>
      <c r="BB23" s="33">
        <v>0.16839999999999999</v>
      </c>
      <c r="BC23" s="33">
        <v>3.8999999999999998E-3</v>
      </c>
      <c r="BD23" s="33">
        <v>-0.22259999999999999</v>
      </c>
      <c r="BE23" s="33">
        <v>3.85E-2</v>
      </c>
      <c r="BF23" s="33">
        <v>-0.1046</v>
      </c>
      <c r="BG23" s="33">
        <v>-0.12590000000000001</v>
      </c>
      <c r="BH23" s="33">
        <v>-0.23649999999999999</v>
      </c>
      <c r="BJ23" s="42" t="s">
        <v>20</v>
      </c>
      <c r="BK23" s="44">
        <v>58</v>
      </c>
      <c r="BL23" s="44">
        <v>65</v>
      </c>
      <c r="BM23" s="43"/>
      <c r="BN23" s="45">
        <v>8.8200000000000001E-2</v>
      </c>
      <c r="BO23" s="45">
        <v>2.3999999999999998E-3</v>
      </c>
      <c r="BP23" s="45">
        <v>-3.61E-2</v>
      </c>
      <c r="BQ23" s="45">
        <v>-6.4000000000000003E-3</v>
      </c>
      <c r="BR23" s="45">
        <v>3.6299999999999999E-2</v>
      </c>
      <c r="BS23" s="45">
        <v>0.2666</v>
      </c>
      <c r="BU23" s="42" t="s">
        <v>20</v>
      </c>
      <c r="BV23" s="44">
        <v>58</v>
      </c>
      <c r="BW23" s="44">
        <v>65</v>
      </c>
      <c r="BX23" s="43"/>
      <c r="BY23" s="50">
        <v>-1.43E-2</v>
      </c>
      <c r="BZ23" s="50">
        <v>-3.5099999999999999E-2</v>
      </c>
      <c r="CA23" s="50">
        <v>-4.1500000000000002E-2</v>
      </c>
      <c r="CB23" s="50">
        <v>-8.0999999999999996E-3</v>
      </c>
      <c r="CC23" s="50">
        <v>1.4800000000000001E-2</v>
      </c>
      <c r="CD23" s="50">
        <v>1.72E-2</v>
      </c>
      <c r="CF23" s="42" t="s">
        <v>20</v>
      </c>
      <c r="CG23" s="44">
        <v>58</v>
      </c>
      <c r="CH23" s="44">
        <v>65</v>
      </c>
      <c r="CI23" s="43"/>
      <c r="CJ23" s="50">
        <v>-0.1046</v>
      </c>
      <c r="CK23" s="50">
        <v>-8.3299999999999999E-2</v>
      </c>
      <c r="CL23" s="50">
        <v>-4.3099999999999999E-2</v>
      </c>
      <c r="CM23" s="50">
        <v>-2.81E-2</v>
      </c>
      <c r="CN23" s="50">
        <v>1.84E-2</v>
      </c>
      <c r="CO23" s="50">
        <v>-3.4000000000000002E-2</v>
      </c>
      <c r="CV23" s="13" t="s">
        <v>20</v>
      </c>
      <c r="CW23" s="4">
        <v>58</v>
      </c>
      <c r="CX23" s="4">
        <v>65</v>
      </c>
      <c r="CY23" s="4">
        <f t="shared" si="0"/>
        <v>8</v>
      </c>
    </row>
    <row r="24" spans="2:103" x14ac:dyDescent="0.25">
      <c r="B24" s="27" t="s">
        <v>53</v>
      </c>
      <c r="C24" s="4">
        <v>167</v>
      </c>
      <c r="D24" s="4">
        <v>180</v>
      </c>
      <c r="E24" s="4"/>
      <c r="F24" s="4">
        <v>-1.7500000000000002E-2</v>
      </c>
      <c r="G24" s="4">
        <v>-9.8000000000000004E-2</v>
      </c>
      <c r="H24" s="4">
        <v>-3.2899999999999999E-2</v>
      </c>
      <c r="I24" s="4">
        <v>-0.1633</v>
      </c>
      <c r="J24" s="4">
        <v>-0.1198</v>
      </c>
      <c r="K24" s="33"/>
      <c r="L24" s="4">
        <v>-4.4400000000000002E-2</v>
      </c>
      <c r="M24" s="4">
        <v>9.1399999999999995E-2</v>
      </c>
      <c r="N24" s="4">
        <v>-5.1000000000000004E-3</v>
      </c>
      <c r="O24" s="4">
        <v>0.31909999999999999</v>
      </c>
      <c r="P24" s="4">
        <v>-0.23089999999999999</v>
      </c>
      <c r="Q24" s="4"/>
      <c r="R24" s="4">
        <v>-0.16869999999999999</v>
      </c>
      <c r="S24" s="4">
        <v>1.6799999999999999E-2</v>
      </c>
      <c r="T24" s="4">
        <v>0.12709999999999999</v>
      </c>
      <c r="U24" s="4">
        <v>0.1123</v>
      </c>
      <c r="V24" s="4">
        <v>8.0500000000000002E-2</v>
      </c>
      <c r="W24" s="4"/>
      <c r="X24" s="4">
        <v>-4.0099999999999997E-2</v>
      </c>
      <c r="Y24" s="4">
        <v>-4.2599999999999999E-2</v>
      </c>
      <c r="Z24" s="4">
        <v>1.4200000000000001E-2</v>
      </c>
      <c r="AA24" s="4">
        <v>0.1081</v>
      </c>
      <c r="AB24" s="4">
        <v>5.6000000000000001E-2</v>
      </c>
      <c r="AC24" s="4"/>
      <c r="AD24" s="4">
        <v>-3.1399999999999997E-2</v>
      </c>
      <c r="AE24" s="4">
        <v>0.1084</v>
      </c>
      <c r="AF24" s="4">
        <v>7.4200000000000002E-2</v>
      </c>
      <c r="AG24" s="4">
        <v>6.0699999999999997E-2</v>
      </c>
      <c r="AH24" s="4">
        <v>-4.6300000000000001E-2</v>
      </c>
      <c r="AL24" s="13" t="s">
        <v>247</v>
      </c>
      <c r="AM24" s="4">
        <v>94</v>
      </c>
      <c r="AN24" s="4">
        <v>103</v>
      </c>
      <c r="AO24" s="4"/>
      <c r="AP24" s="33">
        <v>3.1899999999999998E-2</v>
      </c>
      <c r="AQ24" s="33">
        <v>-3.49E-2</v>
      </c>
      <c r="AR24" s="33">
        <v>-2.4400000000000002E-2</v>
      </c>
      <c r="AS24" s="33">
        <v>1.2E-2</v>
      </c>
      <c r="AT24" s="33">
        <v>-3.78E-2</v>
      </c>
      <c r="AU24" s="33">
        <v>-4.7500000000000001E-2</v>
      </c>
      <c r="AV24" s="33">
        <v>-3.8999999999999998E-3</v>
      </c>
      <c r="AX24" s="42" t="s">
        <v>336</v>
      </c>
      <c r="AY24" s="4">
        <v>69</v>
      </c>
      <c r="AZ24" s="4">
        <v>85</v>
      </c>
      <c r="BA24" s="4"/>
      <c r="BB24" s="33">
        <v>7.6499999999999999E-2</v>
      </c>
      <c r="BC24" s="33">
        <v>5.2699999999999997E-2</v>
      </c>
      <c r="BD24" s="33">
        <v>-0.20910000000000001</v>
      </c>
      <c r="BE24" s="33">
        <v>0.1482</v>
      </c>
      <c r="BF24" s="33">
        <v>-6.9699999999999998E-2</v>
      </c>
      <c r="BG24" s="33">
        <v>0.34549999999999997</v>
      </c>
      <c r="BH24" s="33">
        <v>0.54420000000000002</v>
      </c>
      <c r="BJ24" s="42" t="s">
        <v>21</v>
      </c>
      <c r="BK24" s="44">
        <v>64</v>
      </c>
      <c r="BL24" s="44">
        <v>85</v>
      </c>
      <c r="BM24" s="43"/>
      <c r="BN24" s="45">
        <v>-0.29759999999999998</v>
      </c>
      <c r="BO24" s="45">
        <v>-4.0000000000000002E-4</v>
      </c>
      <c r="BP24" s="45">
        <v>-0.13830000000000001</v>
      </c>
      <c r="BQ24" s="45">
        <v>0.1125</v>
      </c>
      <c r="BR24" s="45">
        <v>0.20630000000000001</v>
      </c>
      <c r="BS24" s="45">
        <v>0.40579999999999999</v>
      </c>
      <c r="BU24" s="42" t="s">
        <v>21</v>
      </c>
      <c r="BV24" s="44">
        <v>64</v>
      </c>
      <c r="BW24" s="44">
        <v>85</v>
      </c>
      <c r="BX24" s="43"/>
      <c r="BY24" s="50">
        <v>6.4999999999999997E-3</v>
      </c>
      <c r="BZ24" s="50">
        <v>-0.18609999999999999</v>
      </c>
      <c r="CA24" s="50">
        <v>0.16259999999999999</v>
      </c>
      <c r="CB24" s="50">
        <v>-5.57E-2</v>
      </c>
      <c r="CC24" s="50">
        <v>8.9800000000000005E-2</v>
      </c>
      <c r="CD24" s="50">
        <v>0.18770000000000001</v>
      </c>
      <c r="CF24" s="42" t="s">
        <v>21</v>
      </c>
      <c r="CG24" s="44">
        <v>64</v>
      </c>
      <c r="CH24" s="44">
        <v>85</v>
      </c>
      <c r="CI24" s="43"/>
      <c r="CJ24" s="50">
        <v>0.1152</v>
      </c>
      <c r="CK24" s="50">
        <v>0.15970000000000001</v>
      </c>
      <c r="CL24" s="50">
        <v>0.219</v>
      </c>
      <c r="CM24" s="50">
        <v>0.1145</v>
      </c>
      <c r="CN24" s="50">
        <v>0.33379999999999999</v>
      </c>
      <c r="CO24" s="50">
        <v>4.7300000000000002E-2</v>
      </c>
      <c r="CV24" s="13" t="s">
        <v>21</v>
      </c>
      <c r="CW24" s="4">
        <v>64</v>
      </c>
      <c r="CX24" s="4">
        <v>85</v>
      </c>
      <c r="CY24" s="4">
        <f t="shared" si="0"/>
        <v>22</v>
      </c>
    </row>
    <row r="25" spans="2:103" x14ac:dyDescent="0.25">
      <c r="B25" s="27" t="s">
        <v>55</v>
      </c>
      <c r="C25" s="4">
        <v>167</v>
      </c>
      <c r="D25" s="4">
        <v>194</v>
      </c>
      <c r="E25" s="4"/>
      <c r="F25" s="4">
        <v>-0.19989999999999999</v>
      </c>
      <c r="G25" s="4">
        <v>-0.1565</v>
      </c>
      <c r="H25" s="4">
        <v>-0.19639999999999999</v>
      </c>
      <c r="I25" s="4">
        <v>-0.21240000000000001</v>
      </c>
      <c r="J25" s="4">
        <v>-0.2261</v>
      </c>
      <c r="K25" s="33"/>
      <c r="L25" s="4">
        <v>-7.8399999999999997E-2</v>
      </c>
      <c r="M25" s="4">
        <v>0.1206</v>
      </c>
      <c r="N25" s="4">
        <v>-4.58E-2</v>
      </c>
      <c r="O25" s="4">
        <v>0.19320000000000001</v>
      </c>
      <c r="P25" s="4">
        <v>0.16189999999999999</v>
      </c>
      <c r="Q25" s="4"/>
      <c r="R25" s="4">
        <v>-0.32219999999999999</v>
      </c>
      <c r="S25" s="4">
        <v>8.48E-2</v>
      </c>
      <c r="T25" s="4">
        <v>0.32619999999999999</v>
      </c>
      <c r="U25" s="4">
        <v>0.23860000000000001</v>
      </c>
      <c r="V25" s="4">
        <v>0.19800000000000001</v>
      </c>
      <c r="W25" s="4"/>
      <c r="X25" s="4">
        <v>5.3400000000000003E-2</v>
      </c>
      <c r="Y25" s="4">
        <v>-7.2900000000000006E-2</v>
      </c>
      <c r="Z25" s="4">
        <v>0.21729999999999999</v>
      </c>
      <c r="AA25" s="4">
        <v>0.21299999999999999</v>
      </c>
      <c r="AB25" s="4">
        <v>0.10009999999999999</v>
      </c>
      <c r="AC25" s="4"/>
      <c r="AD25" s="4">
        <v>0.2445</v>
      </c>
      <c r="AE25" s="4">
        <v>0.2838</v>
      </c>
      <c r="AF25" s="4">
        <v>0.34320000000000001</v>
      </c>
      <c r="AG25" s="4">
        <v>0.13669999999999999</v>
      </c>
      <c r="AH25" s="4">
        <v>3.8399999999999997E-2</v>
      </c>
      <c r="AL25" s="13" t="s">
        <v>248</v>
      </c>
      <c r="AM25" s="4">
        <v>95</v>
      </c>
      <c r="AN25" s="4">
        <v>103</v>
      </c>
      <c r="AO25" s="4"/>
      <c r="AP25" s="33">
        <v>-2.1499999999999998E-2</v>
      </c>
      <c r="AQ25" s="33">
        <v>-9.8100000000000007E-2</v>
      </c>
      <c r="AR25" s="33">
        <v>-5.4300000000000001E-2</v>
      </c>
      <c r="AS25" s="33">
        <v>-7.2599999999999998E-2</v>
      </c>
      <c r="AT25" s="33">
        <v>-9.35E-2</v>
      </c>
      <c r="AU25" s="33">
        <v>-6.9400000000000003E-2</v>
      </c>
      <c r="AV25" s="33">
        <v>-4.1700000000000001E-2</v>
      </c>
      <c r="AX25" s="42" t="s">
        <v>29</v>
      </c>
      <c r="AY25" s="4">
        <v>92</v>
      </c>
      <c r="AZ25" s="4">
        <v>103</v>
      </c>
      <c r="BA25" s="4"/>
      <c r="BB25" s="33">
        <v>7.8200000000000006E-2</v>
      </c>
      <c r="BC25" s="33">
        <v>0.1966</v>
      </c>
      <c r="BD25" s="33">
        <v>0.12039999999999999</v>
      </c>
      <c r="BE25" s="33">
        <v>5.74E-2</v>
      </c>
      <c r="BF25" s="33">
        <v>0.13550000000000001</v>
      </c>
      <c r="BG25" s="33">
        <v>0.12230000000000001</v>
      </c>
      <c r="BH25" s="33">
        <v>0.1153</v>
      </c>
      <c r="BJ25" s="42" t="s">
        <v>22</v>
      </c>
      <c r="BK25" s="44">
        <v>64</v>
      </c>
      <c r="BL25" s="44">
        <v>86</v>
      </c>
      <c r="BM25" s="43"/>
      <c r="BN25" s="45">
        <v>-0.17879999999999999</v>
      </c>
      <c r="BO25" s="45">
        <v>4.0599999999999997E-2</v>
      </c>
      <c r="BP25" s="45">
        <v>-0.39389999999999997</v>
      </c>
      <c r="BQ25" s="45">
        <v>0.16200000000000001</v>
      </c>
      <c r="BR25" s="45">
        <v>0.11849999999999999</v>
      </c>
      <c r="BS25" s="45">
        <v>0.2127</v>
      </c>
      <c r="BU25" s="42" t="s">
        <v>22</v>
      </c>
      <c r="BV25" s="44">
        <v>64</v>
      </c>
      <c r="BW25" s="44">
        <v>86</v>
      </c>
      <c r="BX25" s="43"/>
      <c r="BY25" s="50">
        <v>4.0800000000000003E-2</v>
      </c>
      <c r="BZ25" s="50">
        <v>-0.2198</v>
      </c>
      <c r="CA25" s="50">
        <v>-7.5200000000000003E-2</v>
      </c>
      <c r="CB25" s="50">
        <v>0.1933</v>
      </c>
      <c r="CC25" s="50">
        <v>0.13420000000000001</v>
      </c>
      <c r="CD25" s="50">
        <v>0.27439999999999998</v>
      </c>
      <c r="CF25" s="42" t="s">
        <v>22</v>
      </c>
      <c r="CG25" s="44">
        <v>64</v>
      </c>
      <c r="CH25" s="44">
        <v>86</v>
      </c>
      <c r="CI25" s="43"/>
      <c r="CJ25" s="50">
        <v>0.12379999999999999</v>
      </c>
      <c r="CK25" s="50">
        <v>0.13109999999999999</v>
      </c>
      <c r="CL25" s="50">
        <v>1.9800000000000002E-2</v>
      </c>
      <c r="CM25" s="50">
        <v>0.19500000000000001</v>
      </c>
      <c r="CN25" s="50">
        <v>0.31390000000000001</v>
      </c>
      <c r="CO25" s="50">
        <v>3.61E-2</v>
      </c>
      <c r="CV25" s="13" t="s">
        <v>22</v>
      </c>
      <c r="CW25" s="4">
        <v>64</v>
      </c>
      <c r="CX25" s="4">
        <v>86</v>
      </c>
      <c r="CY25" s="4">
        <f t="shared" si="0"/>
        <v>23</v>
      </c>
    </row>
    <row r="26" spans="2:103" x14ac:dyDescent="0.25">
      <c r="B26" s="27" t="s">
        <v>59</v>
      </c>
      <c r="C26" s="4">
        <v>195</v>
      </c>
      <c r="D26" s="4">
        <v>215</v>
      </c>
      <c r="E26" s="4"/>
      <c r="F26" s="4">
        <v>0.21579999999999999</v>
      </c>
      <c r="G26" s="4">
        <v>9.74E-2</v>
      </c>
      <c r="H26" s="4">
        <v>3.1899999999999998E-2</v>
      </c>
      <c r="I26" s="4">
        <v>-8.7099999999999997E-2</v>
      </c>
      <c r="J26" s="4">
        <v>-6.0199999999999997E-2</v>
      </c>
      <c r="K26" s="33"/>
      <c r="L26" s="4">
        <v>1.6999999999999999E-3</v>
      </c>
      <c r="M26" s="4">
        <v>8.4199999999999997E-2</v>
      </c>
      <c r="N26" s="4">
        <v>-2.0999999999999999E-3</v>
      </c>
      <c r="O26" s="4">
        <v>2.3999999999999998E-3</v>
      </c>
      <c r="P26" s="4">
        <v>6.6100000000000006E-2</v>
      </c>
      <c r="Q26" s="4"/>
      <c r="R26" s="4">
        <v>-0.45490000000000003</v>
      </c>
      <c r="S26" s="4">
        <v>-9.69E-2</v>
      </c>
      <c r="T26" s="4">
        <v>7.3599999999999999E-2</v>
      </c>
      <c r="U26" s="4">
        <v>6.9699999999999998E-2</v>
      </c>
      <c r="V26" s="4">
        <v>-8.6999999999999994E-2</v>
      </c>
      <c r="W26" s="4"/>
      <c r="X26" s="4">
        <v>-9.2399999999999996E-2</v>
      </c>
      <c r="Y26" s="4">
        <v>-0.19650000000000001</v>
      </c>
      <c r="Z26" s="4">
        <v>-4.5900000000000003E-2</v>
      </c>
      <c r="AA26" s="4">
        <v>9.4799999999999995E-2</v>
      </c>
      <c r="AB26" s="4">
        <v>-0.16250000000000001</v>
      </c>
      <c r="AC26" s="4"/>
      <c r="AD26" s="4">
        <v>8.2100000000000006E-2</v>
      </c>
      <c r="AE26" s="4">
        <v>9.3600000000000003E-2</v>
      </c>
      <c r="AF26" s="4">
        <v>5.0999999999999997E-2</v>
      </c>
      <c r="AG26" s="4">
        <v>-5.8999999999999999E-3</v>
      </c>
      <c r="AH26" s="4">
        <v>-8.7599999999999997E-2</v>
      </c>
      <c r="AL26" s="13" t="s">
        <v>30</v>
      </c>
      <c r="AM26" s="4">
        <v>94</v>
      </c>
      <c r="AN26" s="4">
        <v>106</v>
      </c>
      <c r="AO26" s="4"/>
      <c r="AP26" s="33">
        <v>-1.11E-2</v>
      </c>
      <c r="AQ26" s="33">
        <v>-1.5599999999999999E-2</v>
      </c>
      <c r="AR26" s="33">
        <v>-6.3799999999999996E-2</v>
      </c>
      <c r="AS26" s="33">
        <v>-2.1600000000000001E-2</v>
      </c>
      <c r="AT26" s="33">
        <v>-1.6E-2</v>
      </c>
      <c r="AU26" s="33">
        <v>-2.6700000000000002E-2</v>
      </c>
      <c r="AV26" s="33">
        <v>-7.0900000000000005E-2</v>
      </c>
      <c r="AX26" s="42" t="s">
        <v>306</v>
      </c>
      <c r="AY26" s="4">
        <v>92</v>
      </c>
      <c r="AZ26" s="4">
        <v>138</v>
      </c>
      <c r="BA26" s="4"/>
      <c r="BB26" s="33">
        <v>-0.93289999999999995</v>
      </c>
      <c r="BC26" s="33">
        <v>-0.1242</v>
      </c>
      <c r="BD26" s="33">
        <v>0.34939999999999999</v>
      </c>
      <c r="BE26" s="33">
        <v>-0.18990000000000001</v>
      </c>
      <c r="BF26" s="33">
        <v>0.34379999999999999</v>
      </c>
      <c r="BG26" s="33">
        <v>-0.66520000000000001</v>
      </c>
      <c r="BH26" s="33">
        <v>-0.34970000000000001</v>
      </c>
      <c r="BJ26" s="42" t="s">
        <v>23</v>
      </c>
      <c r="BK26" s="44">
        <v>66</v>
      </c>
      <c r="BL26" s="44">
        <v>85</v>
      </c>
      <c r="BM26" s="43"/>
      <c r="BN26" s="45">
        <v>-6.6900000000000001E-2</v>
      </c>
      <c r="BO26" s="45">
        <v>0.1014</v>
      </c>
      <c r="BP26" s="45">
        <v>-0.2969</v>
      </c>
      <c r="BQ26" s="45">
        <v>0.21279999999999999</v>
      </c>
      <c r="BR26" s="45">
        <v>-5.1999999999999998E-3</v>
      </c>
      <c r="BS26" s="45">
        <v>0.16880000000000001</v>
      </c>
      <c r="BU26" s="42" t="s">
        <v>23</v>
      </c>
      <c r="BV26" s="44">
        <v>66</v>
      </c>
      <c r="BW26" s="44">
        <v>85</v>
      </c>
      <c r="BX26" s="43"/>
      <c r="BY26" s="50">
        <v>-2.0299999999999999E-2</v>
      </c>
      <c r="BZ26" s="50">
        <v>-0.34399999999999997</v>
      </c>
      <c r="CA26" s="50">
        <v>4.7000000000000002E-3</v>
      </c>
      <c r="CB26" s="50">
        <v>0.14610000000000001</v>
      </c>
      <c r="CC26" s="50">
        <v>8.0100000000000005E-2</v>
      </c>
      <c r="CD26" s="50">
        <v>1.77E-2</v>
      </c>
      <c r="CF26" s="42" t="s">
        <v>23</v>
      </c>
      <c r="CG26" s="44">
        <v>66</v>
      </c>
      <c r="CH26" s="44">
        <v>85</v>
      </c>
      <c r="CI26" s="43"/>
      <c r="CJ26" s="50">
        <v>4.3999999999999997E-2</v>
      </c>
      <c r="CK26" s="50">
        <v>4.3E-3</v>
      </c>
      <c r="CL26" s="50">
        <v>-0.15060000000000001</v>
      </c>
      <c r="CM26" s="50">
        <v>0.1845</v>
      </c>
      <c r="CN26" s="50">
        <v>0.18</v>
      </c>
      <c r="CO26" s="50">
        <v>0.1673</v>
      </c>
      <c r="CV26" s="13" t="s">
        <v>24</v>
      </c>
      <c r="CW26" s="4">
        <v>64</v>
      </c>
      <c r="CX26" s="4">
        <v>88</v>
      </c>
      <c r="CY26" s="4">
        <f t="shared" si="0"/>
        <v>25</v>
      </c>
    </row>
    <row r="27" spans="2:103" x14ac:dyDescent="0.25">
      <c r="B27" s="27" t="s">
        <v>60</v>
      </c>
      <c r="C27" s="4">
        <v>197</v>
      </c>
      <c r="D27" s="4">
        <v>213</v>
      </c>
      <c r="E27" s="4"/>
      <c r="F27" s="4">
        <v>0.1648</v>
      </c>
      <c r="G27" s="4">
        <v>-5.9999999999999995E-4</v>
      </c>
      <c r="H27" s="4">
        <v>1.5299999999999999E-2</v>
      </c>
      <c r="I27" s="4">
        <v>-8.2000000000000003E-2</v>
      </c>
      <c r="J27" s="4">
        <v>-3.5000000000000001E-3</v>
      </c>
      <c r="K27" s="33"/>
      <c r="L27" s="4">
        <v>0.30259999999999998</v>
      </c>
      <c r="M27" s="4">
        <v>9.7699999999999995E-2</v>
      </c>
      <c r="N27" s="4">
        <v>-3.8399999999999997E-2</v>
      </c>
      <c r="O27" s="4">
        <v>-2.5399999999999999E-2</v>
      </c>
      <c r="P27" s="4">
        <v>0.04</v>
      </c>
      <c r="Q27" s="4"/>
      <c r="R27" s="4">
        <v>-0.1812</v>
      </c>
      <c r="S27" s="4">
        <v>-0.1825</v>
      </c>
      <c r="T27" s="4">
        <v>1.0200000000000001E-2</v>
      </c>
      <c r="U27" s="4">
        <v>7.4999999999999997E-2</v>
      </c>
      <c r="V27" s="4">
        <v>7.4999999999999997E-3</v>
      </c>
      <c r="W27" s="4"/>
      <c r="X27" s="4">
        <v>0.1089</v>
      </c>
      <c r="Y27" s="4">
        <v>-0.17249999999999999</v>
      </c>
      <c r="Z27" s="4">
        <v>-0.19209999999999999</v>
      </c>
      <c r="AA27" s="4">
        <v>6.4399999999999999E-2</v>
      </c>
      <c r="AB27" s="4">
        <v>-1.7999999999999999E-2</v>
      </c>
      <c r="AC27" s="4"/>
      <c r="AD27" s="4">
        <v>0.24479999999999999</v>
      </c>
      <c r="AE27" s="4">
        <v>-5.5999999999999999E-3</v>
      </c>
      <c r="AF27" s="4">
        <v>5.5999999999999999E-3</v>
      </c>
      <c r="AG27" s="4">
        <v>5.3100000000000001E-2</v>
      </c>
      <c r="AH27" s="4">
        <v>2.63E-2</v>
      </c>
      <c r="AL27" s="13" t="s">
        <v>32</v>
      </c>
      <c r="AM27" s="4">
        <v>104</v>
      </c>
      <c r="AN27" s="4">
        <v>111</v>
      </c>
      <c r="AO27" s="4"/>
      <c r="AP27" s="33">
        <v>-2.3E-3</v>
      </c>
      <c r="AQ27" s="33">
        <v>-5.8700000000000002E-2</v>
      </c>
      <c r="AR27" s="33">
        <v>-1.7999999999999999E-2</v>
      </c>
      <c r="AS27" s="33">
        <v>-1.14E-2</v>
      </c>
      <c r="AT27" s="33">
        <v>-1.38E-2</v>
      </c>
      <c r="AU27" s="33">
        <v>-3.4200000000000001E-2</v>
      </c>
      <c r="AV27" s="33">
        <v>-7.0000000000000001E-3</v>
      </c>
      <c r="AX27" s="42" t="s">
        <v>247</v>
      </c>
      <c r="AY27" s="4">
        <v>94</v>
      </c>
      <c r="AZ27" s="4">
        <v>103</v>
      </c>
      <c r="BA27" s="4"/>
      <c r="BB27" s="33">
        <v>-0.1135</v>
      </c>
      <c r="BC27" s="33">
        <v>-9.6799999999999997E-2</v>
      </c>
      <c r="BD27" s="33">
        <v>-0.1113</v>
      </c>
      <c r="BE27" s="33">
        <v>-4.4499999999999998E-2</v>
      </c>
      <c r="BF27" s="33">
        <v>-7.1199999999999999E-2</v>
      </c>
      <c r="BG27" s="33">
        <v>-0.12859999999999999</v>
      </c>
      <c r="BH27" s="33">
        <v>2.5700000000000001E-2</v>
      </c>
      <c r="BJ27" s="42" t="s">
        <v>24</v>
      </c>
      <c r="BK27" s="44">
        <v>64</v>
      </c>
      <c r="BL27" s="44">
        <v>88</v>
      </c>
      <c r="BM27" s="43"/>
      <c r="BN27" s="45">
        <v>-0.27960000000000002</v>
      </c>
      <c r="BO27" s="45">
        <v>-6.9900000000000004E-2</v>
      </c>
      <c r="BP27" s="45">
        <v>-0.498</v>
      </c>
      <c r="BQ27" s="45">
        <v>-0.1193</v>
      </c>
      <c r="BR27" s="45">
        <v>0.1186</v>
      </c>
      <c r="BS27" s="45">
        <v>0.25679999999999997</v>
      </c>
      <c r="BU27" s="42" t="s">
        <v>24</v>
      </c>
      <c r="BV27" s="44">
        <v>64</v>
      </c>
      <c r="BW27" s="44">
        <v>88</v>
      </c>
      <c r="BX27" s="43"/>
      <c r="BY27" s="50">
        <v>-5.5899999999999998E-2</v>
      </c>
      <c r="BZ27" s="50">
        <v>-0.49159999999999998</v>
      </c>
      <c r="CA27" s="50">
        <v>9.1899999999999996E-2</v>
      </c>
      <c r="CB27" s="50">
        <v>-5.04E-2</v>
      </c>
      <c r="CC27" s="50">
        <v>7.7000000000000002E-3</v>
      </c>
      <c r="CD27" s="50">
        <v>-0.20200000000000001</v>
      </c>
      <c r="CF27" s="42" t="s">
        <v>24</v>
      </c>
      <c r="CG27" s="44">
        <v>64</v>
      </c>
      <c r="CH27" s="44">
        <v>88</v>
      </c>
      <c r="CI27" s="43"/>
      <c r="CJ27" s="50">
        <v>0.14080000000000001</v>
      </c>
      <c r="CK27" s="50">
        <v>1.83E-2</v>
      </c>
      <c r="CL27" s="50">
        <v>6.5699999999999995E-2</v>
      </c>
      <c r="CM27" s="50">
        <v>0.21790000000000001</v>
      </c>
      <c r="CN27" s="50">
        <v>0.18279999999999999</v>
      </c>
      <c r="CO27" s="50">
        <v>2.7199999999999998E-2</v>
      </c>
      <c r="CV27" s="13" t="s">
        <v>26</v>
      </c>
      <c r="CW27" s="4">
        <v>64</v>
      </c>
      <c r="CX27" s="4">
        <v>89</v>
      </c>
      <c r="CY27" s="4">
        <f t="shared" si="0"/>
        <v>26</v>
      </c>
    </row>
    <row r="28" spans="2:103" x14ac:dyDescent="0.25">
      <c r="B28" s="27" t="s">
        <v>64</v>
      </c>
      <c r="C28" s="4">
        <v>197</v>
      </c>
      <c r="D28" s="4">
        <v>215</v>
      </c>
      <c r="E28" s="4"/>
      <c r="F28" s="4">
        <v>0.21809999999999999</v>
      </c>
      <c r="G28" s="4">
        <v>0.1515</v>
      </c>
      <c r="H28" s="4">
        <v>0.1164</v>
      </c>
      <c r="I28" s="4">
        <v>-0.1177</v>
      </c>
      <c r="J28" s="4">
        <v>8.0199999999999994E-2</v>
      </c>
      <c r="K28" s="33"/>
      <c r="L28" s="4">
        <v>0.14799999999999999</v>
      </c>
      <c r="M28" s="4">
        <v>0.14829999999999999</v>
      </c>
      <c r="N28" s="4">
        <v>100</v>
      </c>
      <c r="O28" s="4">
        <v>-4.4900000000000002E-2</v>
      </c>
      <c r="P28" s="4">
        <v>-2.3999999999999998E-3</v>
      </c>
      <c r="Q28" s="4"/>
      <c r="R28" s="4">
        <v>-0.45689999999999997</v>
      </c>
      <c r="S28" s="4">
        <v>-9.1700000000000004E-2</v>
      </c>
      <c r="T28" s="4">
        <v>4.9799999999999997E-2</v>
      </c>
      <c r="U28" s="4">
        <v>2.1999999999999999E-2</v>
      </c>
      <c r="V28" s="4">
        <v>-0.1182</v>
      </c>
      <c r="W28" s="4"/>
      <c r="X28" s="4">
        <v>-6.7599999999999993E-2</v>
      </c>
      <c r="Y28" s="4">
        <v>-0.27410000000000001</v>
      </c>
      <c r="Z28" s="4">
        <v>-9.4999999999999998E-3</v>
      </c>
      <c r="AA28" s="4">
        <v>4.2599999999999999E-2</v>
      </c>
      <c r="AB28" s="4">
        <v>-0.15970000000000001</v>
      </c>
      <c r="AC28" s="4"/>
      <c r="AD28" s="4">
        <v>-5.5300000000000002E-2</v>
      </c>
      <c r="AE28" s="4">
        <v>2.7400000000000001E-2</v>
      </c>
      <c r="AF28" s="4">
        <v>-7.6300000000000007E-2</v>
      </c>
      <c r="AG28" s="4">
        <v>-1.47E-2</v>
      </c>
      <c r="AH28" s="4">
        <v>-0.11260000000000001</v>
      </c>
      <c r="AL28" s="13" t="s">
        <v>33</v>
      </c>
      <c r="AM28" s="4">
        <v>104</v>
      </c>
      <c r="AN28" s="4">
        <v>112</v>
      </c>
      <c r="AO28" s="4"/>
      <c r="AP28" s="33">
        <v>-1.3899999999999999E-2</v>
      </c>
      <c r="AQ28" s="33">
        <v>-5.0299999999999997E-2</v>
      </c>
      <c r="AR28" s="33">
        <v>-1.6000000000000001E-3</v>
      </c>
      <c r="AS28" s="33">
        <v>-2.41E-2</v>
      </c>
      <c r="AT28" s="33">
        <v>-1.1299999999999999E-2</v>
      </c>
      <c r="AU28" s="33">
        <v>-5.9900000000000002E-2</v>
      </c>
      <c r="AV28" s="33">
        <v>-4.3900000000000002E-2</v>
      </c>
      <c r="AX28" s="42" t="s">
        <v>30</v>
      </c>
      <c r="AY28" s="4">
        <v>94</v>
      </c>
      <c r="AZ28" s="4">
        <v>106</v>
      </c>
      <c r="BA28" s="4"/>
      <c r="BB28" s="33">
        <v>9.5999999999999992E-3</v>
      </c>
      <c r="BC28" s="33">
        <v>8.8700000000000001E-2</v>
      </c>
      <c r="BD28" s="33">
        <v>3.1300000000000001E-2</v>
      </c>
      <c r="BE28" s="33">
        <v>0.1258</v>
      </c>
      <c r="BF28" s="33">
        <v>7.4399999999999994E-2</v>
      </c>
      <c r="BG28" s="33">
        <v>8.9800000000000005E-2</v>
      </c>
      <c r="BH28" s="33">
        <v>0.1195</v>
      </c>
      <c r="BJ28" s="42" t="s">
        <v>25</v>
      </c>
      <c r="BK28" s="44">
        <v>66</v>
      </c>
      <c r="BL28" s="44">
        <v>86</v>
      </c>
      <c r="BM28" s="43"/>
      <c r="BN28" s="45">
        <v>-0.31490000000000001</v>
      </c>
      <c r="BO28" s="45">
        <v>8.9099999999999999E-2</v>
      </c>
      <c r="BP28" s="45">
        <v>-0.30349999999999999</v>
      </c>
      <c r="BQ28" s="45">
        <v>0.21790000000000001</v>
      </c>
      <c r="BR28" s="45">
        <v>0.25069999999999998</v>
      </c>
      <c r="BS28" s="45">
        <v>0.1487</v>
      </c>
      <c r="BU28" s="42" t="s">
        <v>25</v>
      </c>
      <c r="BV28" s="44">
        <v>66</v>
      </c>
      <c r="BW28" s="44">
        <v>86</v>
      </c>
      <c r="BX28" s="43"/>
      <c r="BY28" s="50">
        <v>-8.3400000000000002E-2</v>
      </c>
      <c r="BZ28" s="50">
        <v>-0.36399999999999999</v>
      </c>
      <c r="CA28" s="50">
        <v>0.114</v>
      </c>
      <c r="CB28" s="50">
        <v>-0.1065</v>
      </c>
      <c r="CC28" s="50">
        <v>0.23089999999999999</v>
      </c>
      <c r="CD28" s="50">
        <v>0.20569999999999999</v>
      </c>
      <c r="CF28" s="42" t="s">
        <v>25</v>
      </c>
      <c r="CG28" s="44">
        <v>66</v>
      </c>
      <c r="CH28" s="44">
        <v>86</v>
      </c>
      <c r="CI28" s="43"/>
      <c r="CJ28" s="50">
        <v>-0.1951</v>
      </c>
      <c r="CK28" s="50">
        <v>0.34260000000000002</v>
      </c>
      <c r="CL28" s="50">
        <v>0.30880000000000002</v>
      </c>
      <c r="CM28" s="50">
        <v>-4.1700000000000001E-2</v>
      </c>
      <c r="CN28" s="50">
        <v>0.13850000000000001</v>
      </c>
      <c r="CO28" s="50">
        <v>1.38E-2</v>
      </c>
      <c r="CV28" s="13" t="s">
        <v>23</v>
      </c>
      <c r="CW28" s="4">
        <v>66</v>
      </c>
      <c r="CX28" s="4">
        <v>85</v>
      </c>
      <c r="CY28" s="4">
        <f t="shared" si="0"/>
        <v>20</v>
      </c>
    </row>
    <row r="29" spans="2:103" x14ac:dyDescent="0.25">
      <c r="B29" s="27" t="s">
        <v>66</v>
      </c>
      <c r="C29" s="4">
        <v>223</v>
      </c>
      <c r="D29" s="4">
        <v>230</v>
      </c>
      <c r="E29" s="4"/>
      <c r="F29" s="4">
        <v>0.40139999999999998</v>
      </c>
      <c r="G29" s="4">
        <v>8.1100000000000005E-2</v>
      </c>
      <c r="H29" s="4">
        <v>0.10539999999999999</v>
      </c>
      <c r="I29" s="4">
        <v>0.2072</v>
      </c>
      <c r="J29" s="4">
        <v>0.2515</v>
      </c>
      <c r="K29" s="33"/>
      <c r="L29" s="4">
        <v>-4.3400000000000001E-2</v>
      </c>
      <c r="M29" s="4">
        <v>5.57E-2</v>
      </c>
      <c r="N29" s="4">
        <v>4.1700000000000001E-2</v>
      </c>
      <c r="O29" s="4">
        <v>3.0000000000000001E-3</v>
      </c>
      <c r="P29" s="4">
        <v>-3.27E-2</v>
      </c>
      <c r="Q29" s="4"/>
      <c r="R29" s="4">
        <v>-7.1800000000000003E-2</v>
      </c>
      <c r="S29" s="4">
        <v>-7.51E-2</v>
      </c>
      <c r="T29" s="4">
        <v>-2.6499999999999999E-2</v>
      </c>
      <c r="U29" s="4">
        <v>-1.41E-2</v>
      </c>
      <c r="V29" s="4">
        <v>-7.7200000000000005E-2</v>
      </c>
      <c r="W29" s="4"/>
      <c r="X29" s="4">
        <v>-2.7E-2</v>
      </c>
      <c r="Y29" s="4">
        <v>-0.11269999999999999</v>
      </c>
      <c r="Z29" s="4">
        <v>-8.0699999999999994E-2</v>
      </c>
      <c r="AA29" s="4">
        <v>-3.9899999999999998E-2</v>
      </c>
      <c r="AB29" s="4">
        <v>-5.4600000000000003E-2</v>
      </c>
      <c r="AC29" s="4"/>
      <c r="AD29" s="4">
        <v>0.56210000000000004</v>
      </c>
      <c r="AE29" s="4">
        <v>7.3999999999999996E-2</v>
      </c>
      <c r="AF29" s="4">
        <v>0.1875</v>
      </c>
      <c r="AG29" s="4">
        <v>0.43990000000000001</v>
      </c>
      <c r="AH29" s="4">
        <v>0.20660000000000001</v>
      </c>
      <c r="AL29" s="13" t="s">
        <v>34</v>
      </c>
      <c r="AM29" s="4">
        <v>104</v>
      </c>
      <c r="AN29" s="4">
        <v>114</v>
      </c>
      <c r="AO29" s="4"/>
      <c r="AP29" s="33">
        <v>1.47E-2</v>
      </c>
      <c r="AQ29" s="33">
        <v>-4.7899999999999998E-2</v>
      </c>
      <c r="AR29" s="33">
        <v>-2.6100000000000002E-2</v>
      </c>
      <c r="AS29" s="33">
        <v>1.67E-2</v>
      </c>
      <c r="AT29" s="33">
        <v>2.8799999999999999E-2</v>
      </c>
      <c r="AU29" s="33">
        <v>-5.2999999999999999E-2</v>
      </c>
      <c r="AV29" s="33">
        <v>6.0000000000000001E-3</v>
      </c>
      <c r="AX29" s="42" t="s">
        <v>307</v>
      </c>
      <c r="AY29" s="4">
        <v>94</v>
      </c>
      <c r="AZ29" s="4">
        <v>138</v>
      </c>
      <c r="BA29" s="4"/>
      <c r="BB29" s="33">
        <v>-0.53269999999999995</v>
      </c>
      <c r="BC29" s="33">
        <v>2.64E-2</v>
      </c>
      <c r="BD29" s="33">
        <v>-7.9200000000000007E-2</v>
      </c>
      <c r="BE29" s="33">
        <v>-8.8300000000000003E-2</v>
      </c>
      <c r="BF29" s="33">
        <v>0.43290000000000001</v>
      </c>
      <c r="BG29" s="33">
        <v>8.9200000000000002E-2</v>
      </c>
      <c r="BH29" s="33">
        <v>0.18679999999999999</v>
      </c>
      <c r="BJ29" s="42" t="s">
        <v>26</v>
      </c>
      <c r="BK29" s="44">
        <v>64</v>
      </c>
      <c r="BL29" s="44">
        <v>89</v>
      </c>
      <c r="BM29" s="43"/>
      <c r="BN29" s="45">
        <v>-0.59230000000000005</v>
      </c>
      <c r="BO29" s="45">
        <v>-2.69E-2</v>
      </c>
      <c r="BP29" s="45">
        <v>-0.71640000000000004</v>
      </c>
      <c r="BQ29" s="45">
        <v>-9.2499999999999999E-2</v>
      </c>
      <c r="BR29" s="45">
        <v>0.17530000000000001</v>
      </c>
      <c r="BS29" s="45">
        <v>0.23519999999999999</v>
      </c>
      <c r="BU29" s="42" t="s">
        <v>26</v>
      </c>
      <c r="BV29" s="44">
        <v>64</v>
      </c>
      <c r="BW29" s="44">
        <v>89</v>
      </c>
      <c r="BX29" s="43"/>
      <c r="BY29" s="50">
        <v>-0.16550000000000001</v>
      </c>
      <c r="BZ29" s="50">
        <v>-0.54710000000000003</v>
      </c>
      <c r="CA29" s="50">
        <v>4.7000000000000002E-3</v>
      </c>
      <c r="CB29" s="50">
        <v>-3.0200000000000001E-2</v>
      </c>
      <c r="CC29" s="50">
        <v>-0.11550000000000001</v>
      </c>
      <c r="CD29" s="50">
        <v>-1.12E-2</v>
      </c>
      <c r="CF29" s="42" t="s">
        <v>26</v>
      </c>
      <c r="CG29" s="44">
        <v>64</v>
      </c>
      <c r="CH29" s="44">
        <v>89</v>
      </c>
      <c r="CI29" s="43"/>
      <c r="CJ29" s="50">
        <v>2.9600000000000001E-2</v>
      </c>
      <c r="CK29" s="50">
        <v>-7.6899999999999996E-2</v>
      </c>
      <c r="CL29" s="50">
        <v>-5.67E-2</v>
      </c>
      <c r="CM29" s="50">
        <v>0.1613</v>
      </c>
      <c r="CN29" s="50">
        <v>-5.6599999999999998E-2</v>
      </c>
      <c r="CO29" s="50">
        <v>-5.1799999999999999E-2</v>
      </c>
      <c r="CV29" s="13" t="s">
        <v>25</v>
      </c>
      <c r="CW29" s="4">
        <v>66</v>
      </c>
      <c r="CX29" s="4">
        <v>86</v>
      </c>
      <c r="CY29" s="4">
        <f t="shared" si="0"/>
        <v>21</v>
      </c>
    </row>
    <row r="30" spans="2:103" x14ac:dyDescent="0.25">
      <c r="B30" s="27" t="s">
        <v>68</v>
      </c>
      <c r="C30" s="4">
        <v>223</v>
      </c>
      <c r="D30" s="4">
        <v>232</v>
      </c>
      <c r="E30" s="4"/>
      <c r="F30" s="4">
        <v>0.37730000000000002</v>
      </c>
      <c r="G30" s="4">
        <v>0.10539999999999999</v>
      </c>
      <c r="H30" s="4">
        <v>0.26640000000000003</v>
      </c>
      <c r="I30" s="4">
        <v>0.2137</v>
      </c>
      <c r="J30" s="4">
        <v>0.2319</v>
      </c>
      <c r="K30" s="33"/>
      <c r="L30" s="4">
        <v>-1.4200000000000001E-2</v>
      </c>
      <c r="M30" s="4">
        <v>3.8300000000000001E-2</v>
      </c>
      <c r="N30" s="4">
        <v>1.7100000000000001E-2</v>
      </c>
      <c r="O30" s="4">
        <v>-2.1299999999999999E-2</v>
      </c>
      <c r="P30" s="4">
        <v>-1.9800000000000002E-2</v>
      </c>
      <c r="Q30" s="4"/>
      <c r="R30" s="4">
        <v>-8.8999999999999996E-2</v>
      </c>
      <c r="S30" s="4">
        <v>-5.1299999999999998E-2</v>
      </c>
      <c r="T30" s="4">
        <v>2.1299999999999999E-2</v>
      </c>
      <c r="U30" s="4">
        <v>6.0000000000000001E-3</v>
      </c>
      <c r="V30" s="4">
        <v>-9.7000000000000003E-2</v>
      </c>
      <c r="W30" s="4"/>
      <c r="X30" s="4">
        <v>-7.1800000000000003E-2</v>
      </c>
      <c r="Y30" s="4">
        <v>-0.1104</v>
      </c>
      <c r="Z30" s="4">
        <v>-3.5400000000000001E-2</v>
      </c>
      <c r="AA30" s="4">
        <v>-2.69E-2</v>
      </c>
      <c r="AB30" s="4">
        <v>-0.1043</v>
      </c>
      <c r="AC30" s="4"/>
      <c r="AD30" s="4">
        <v>0.55349999999999999</v>
      </c>
      <c r="AE30" s="4">
        <v>0.221</v>
      </c>
      <c r="AF30" s="4">
        <v>0.45569999999999999</v>
      </c>
      <c r="AG30" s="4">
        <v>0.45710000000000001</v>
      </c>
      <c r="AH30" s="4">
        <v>0.2112</v>
      </c>
      <c r="AL30" s="13" t="s">
        <v>36</v>
      </c>
      <c r="AM30" s="4">
        <v>104</v>
      </c>
      <c r="AN30" s="4">
        <v>119</v>
      </c>
      <c r="AO30" s="4"/>
      <c r="AP30" s="33">
        <v>1.89E-2</v>
      </c>
      <c r="AQ30" s="33">
        <v>-5.4199999999999998E-2</v>
      </c>
      <c r="AR30" s="33">
        <v>2.5100000000000001E-2</v>
      </c>
      <c r="AS30" s="33">
        <v>6.1000000000000004E-3</v>
      </c>
      <c r="AT30" s="33">
        <v>6.8599999999999994E-2</v>
      </c>
      <c r="AU30" s="33">
        <v>-4.9700000000000001E-2</v>
      </c>
      <c r="AV30" s="33">
        <v>-5.6500000000000002E-2</v>
      </c>
      <c r="AX30" s="42" t="s">
        <v>248</v>
      </c>
      <c r="AY30" s="4">
        <v>95</v>
      </c>
      <c r="AZ30" s="4">
        <v>103</v>
      </c>
      <c r="BA30" s="4"/>
      <c r="BB30" s="33">
        <v>2.8500000000000001E-2</v>
      </c>
      <c r="BC30" s="33">
        <v>7.7700000000000005E-2</v>
      </c>
      <c r="BD30" s="33">
        <v>1.84E-2</v>
      </c>
      <c r="BE30" s="33">
        <v>5.7000000000000002E-2</v>
      </c>
      <c r="BF30" s="33">
        <v>5.8099999999999999E-2</v>
      </c>
      <c r="BG30" s="33">
        <v>3.09E-2</v>
      </c>
      <c r="BH30" s="33">
        <v>2.2700000000000001E-2</v>
      </c>
      <c r="BJ30" s="42" t="s">
        <v>27</v>
      </c>
      <c r="BK30" s="44">
        <v>66</v>
      </c>
      <c r="BL30" s="44">
        <v>88</v>
      </c>
      <c r="BM30" s="43"/>
      <c r="BN30" s="45">
        <v>-0.38009999999999999</v>
      </c>
      <c r="BO30" s="45">
        <v>0.13089999999999999</v>
      </c>
      <c r="BP30" s="45">
        <v>-0.2132</v>
      </c>
      <c r="BQ30" s="45">
        <v>0.124</v>
      </c>
      <c r="BR30" s="45">
        <v>7.0400000000000004E-2</v>
      </c>
      <c r="BS30" s="45">
        <v>0.1638</v>
      </c>
      <c r="BU30" s="42" t="s">
        <v>27</v>
      </c>
      <c r="BV30" s="44">
        <v>66</v>
      </c>
      <c r="BW30" s="44">
        <v>88</v>
      </c>
      <c r="BX30" s="43"/>
      <c r="BY30" s="50">
        <v>1.17E-2</v>
      </c>
      <c r="BZ30" s="50">
        <v>-0.16500000000000001</v>
      </c>
      <c r="CA30" s="50">
        <v>4.6300000000000001E-2</v>
      </c>
      <c r="CB30" s="50">
        <v>1.1599999999999999E-2</v>
      </c>
      <c r="CC30" s="50">
        <v>0.16400000000000001</v>
      </c>
      <c r="CD30" s="50">
        <v>8.3000000000000004E-2</v>
      </c>
      <c r="CF30" s="42" t="s">
        <v>27</v>
      </c>
      <c r="CG30" s="44">
        <v>66</v>
      </c>
      <c r="CH30" s="44">
        <v>88</v>
      </c>
      <c r="CI30" s="43"/>
      <c r="CJ30" s="50">
        <v>5.3E-3</v>
      </c>
      <c r="CK30" s="50">
        <v>3.1399999999999997E-2</v>
      </c>
      <c r="CL30" s="50">
        <v>0.2477</v>
      </c>
      <c r="CM30" s="50">
        <v>1.8499999999999999E-2</v>
      </c>
      <c r="CN30" s="50">
        <v>0.13980000000000001</v>
      </c>
      <c r="CO30" s="50">
        <v>-0.1273</v>
      </c>
      <c r="CV30" s="13" t="s">
        <v>27</v>
      </c>
      <c r="CW30" s="4">
        <v>66</v>
      </c>
      <c r="CX30" s="4">
        <v>88</v>
      </c>
      <c r="CY30" s="4">
        <f t="shared" si="0"/>
        <v>23</v>
      </c>
    </row>
    <row r="31" spans="2:103" x14ac:dyDescent="0.25">
      <c r="B31" s="27" t="s">
        <v>70</v>
      </c>
      <c r="C31" s="4">
        <v>233</v>
      </c>
      <c r="D31" s="4">
        <v>240</v>
      </c>
      <c r="E31" s="4"/>
      <c r="F31" s="4">
        <v>4.7199999999999999E-2</v>
      </c>
      <c r="G31" s="4">
        <v>0.17799999999999999</v>
      </c>
      <c r="H31" s="4">
        <v>0.55169999999999997</v>
      </c>
      <c r="I31" s="4">
        <v>0.9345</v>
      </c>
      <c r="J31" s="4">
        <v>0.27560000000000001</v>
      </c>
      <c r="K31" s="33"/>
      <c r="L31" s="4">
        <v>4.4299999999999999E-2</v>
      </c>
      <c r="M31" s="4">
        <v>2.3599999999999999E-2</v>
      </c>
      <c r="N31" s="4">
        <v>1.6400000000000001E-2</v>
      </c>
      <c r="O31" s="4">
        <v>-0.15079999999999999</v>
      </c>
      <c r="P31" s="4">
        <v>-0.17810000000000001</v>
      </c>
      <c r="Q31" s="4"/>
      <c r="R31" s="4">
        <v>0.17150000000000001</v>
      </c>
      <c r="S31" s="4">
        <v>5.8000000000000003E-2</v>
      </c>
      <c r="T31" s="4">
        <v>8.0799999999999997E-2</v>
      </c>
      <c r="U31" s="4">
        <v>6.0499999999999998E-2</v>
      </c>
      <c r="V31" s="4">
        <v>0.12659999999999999</v>
      </c>
      <c r="W31" s="4"/>
      <c r="X31" s="4">
        <v>2.2200000000000001E-2</v>
      </c>
      <c r="Y31" s="4">
        <v>1.78E-2</v>
      </c>
      <c r="Z31" s="4">
        <v>6.6000000000000003E-2</v>
      </c>
      <c r="AA31" s="4">
        <v>4.7399999999999998E-2</v>
      </c>
      <c r="AB31" s="4">
        <v>0.1074</v>
      </c>
      <c r="AC31" s="4"/>
      <c r="AD31" s="4">
        <v>7.2300000000000003E-2</v>
      </c>
      <c r="AE31" s="4">
        <v>0.24979999999999999</v>
      </c>
      <c r="AF31" s="4">
        <v>1.3255999999999999</v>
      </c>
      <c r="AG31" s="4">
        <v>1.4382999999999999</v>
      </c>
      <c r="AH31" s="4">
        <v>0.39319999999999999</v>
      </c>
      <c r="AL31" s="13" t="s">
        <v>37</v>
      </c>
      <c r="AM31" s="4">
        <v>104</v>
      </c>
      <c r="AN31" s="4">
        <v>120</v>
      </c>
      <c r="AO31" s="4"/>
      <c r="AP31" s="33">
        <v>5.0299999999999997E-2</v>
      </c>
      <c r="AQ31" s="33">
        <v>-5.4399999999999997E-2</v>
      </c>
      <c r="AR31" s="33">
        <v>-0.1206</v>
      </c>
      <c r="AS31" s="33">
        <v>8.6999999999999994E-2</v>
      </c>
      <c r="AT31" s="33">
        <v>6.4299999999999996E-2</v>
      </c>
      <c r="AU31" s="33">
        <v>4.0000000000000002E-4</v>
      </c>
      <c r="AV31" s="33">
        <v>-0.107</v>
      </c>
      <c r="AX31" s="42" t="s">
        <v>32</v>
      </c>
      <c r="AY31" s="4">
        <v>104</v>
      </c>
      <c r="AZ31" s="4">
        <v>111</v>
      </c>
      <c r="BA31" s="4"/>
      <c r="BB31" s="33">
        <v>-3.4200000000000001E-2</v>
      </c>
      <c r="BC31" s="33">
        <v>3.2000000000000002E-3</v>
      </c>
      <c r="BD31" s="33">
        <v>-2.0799999999999999E-2</v>
      </c>
      <c r="BE31" s="33">
        <v>3.4599999999999999E-2</v>
      </c>
      <c r="BF31" s="33">
        <v>2.7799999999999998E-2</v>
      </c>
      <c r="BG31" s="33">
        <v>-2E-3</v>
      </c>
      <c r="BH31" s="33">
        <v>-1.1599999999999999E-2</v>
      </c>
      <c r="BJ31" s="42" t="s">
        <v>28</v>
      </c>
      <c r="BK31" s="44">
        <v>66</v>
      </c>
      <c r="BL31" s="44">
        <v>89</v>
      </c>
      <c r="BM31" s="43"/>
      <c r="BN31" s="45">
        <v>-0.40679999999999999</v>
      </c>
      <c r="BO31" s="45">
        <v>-5.3600000000000002E-2</v>
      </c>
      <c r="BP31" s="45">
        <v>-0.3347</v>
      </c>
      <c r="BQ31" s="45">
        <v>0.1169</v>
      </c>
      <c r="BR31" s="45">
        <v>9.7299999999999998E-2</v>
      </c>
      <c r="BS31" s="45">
        <v>0.27910000000000001</v>
      </c>
      <c r="BU31" s="42" t="s">
        <v>28</v>
      </c>
      <c r="BV31" s="44">
        <v>66</v>
      </c>
      <c r="BW31" s="44">
        <v>89</v>
      </c>
      <c r="BX31" s="43"/>
      <c r="BY31" s="50">
        <v>3.61E-2</v>
      </c>
      <c r="BZ31" s="50">
        <v>-0.3095</v>
      </c>
      <c r="CA31" s="50">
        <v>-0.1087</v>
      </c>
      <c r="CB31" s="50">
        <v>-2.4299999999999999E-2</v>
      </c>
      <c r="CC31" s="50">
        <v>-3.0700000000000002E-2</v>
      </c>
      <c r="CD31" s="50">
        <v>0.14000000000000001</v>
      </c>
      <c r="CF31" s="42" t="s">
        <v>28</v>
      </c>
      <c r="CG31" s="44">
        <v>66</v>
      </c>
      <c r="CH31" s="44">
        <v>89</v>
      </c>
      <c r="CI31" s="43"/>
      <c r="CJ31" s="50">
        <v>-0.1268</v>
      </c>
      <c r="CK31" s="50">
        <v>9.7699999999999995E-2</v>
      </c>
      <c r="CL31" s="50">
        <v>7.1999999999999995E-2</v>
      </c>
      <c r="CM31" s="50">
        <v>-8.9999999999999998E-4</v>
      </c>
      <c r="CN31" s="50">
        <v>0.1966</v>
      </c>
      <c r="CO31" s="50">
        <v>0.1024</v>
      </c>
      <c r="CV31" s="13" t="s">
        <v>28</v>
      </c>
      <c r="CW31" s="4">
        <v>66</v>
      </c>
      <c r="CX31" s="4">
        <v>89</v>
      </c>
      <c r="CY31" s="4">
        <f t="shared" si="0"/>
        <v>24</v>
      </c>
    </row>
    <row r="32" spans="2:103" x14ac:dyDescent="0.25">
      <c r="B32" s="27" t="s">
        <v>71</v>
      </c>
      <c r="C32" s="4">
        <v>233</v>
      </c>
      <c r="D32" s="4">
        <v>241</v>
      </c>
      <c r="E32" s="4"/>
      <c r="F32" s="4">
        <v>-2.0000000000000001E-4</v>
      </c>
      <c r="G32" s="4">
        <v>0.1048</v>
      </c>
      <c r="H32" s="4">
        <v>0.55779999999999996</v>
      </c>
      <c r="I32" s="4">
        <v>1.1343000000000001</v>
      </c>
      <c r="J32" s="4">
        <v>0.47789999999999999</v>
      </c>
      <c r="K32" s="33"/>
      <c r="L32" s="4">
        <v>-3.8699999999999998E-2</v>
      </c>
      <c r="M32" s="4">
        <v>-5.4899999999999997E-2</v>
      </c>
      <c r="N32" s="4">
        <v>-0.13370000000000001</v>
      </c>
      <c r="O32" s="4">
        <v>-0.28089999999999998</v>
      </c>
      <c r="P32" s="4">
        <v>-0.23960000000000001</v>
      </c>
      <c r="Q32" s="4"/>
      <c r="R32" s="4">
        <v>0.3755</v>
      </c>
      <c r="S32" s="4">
        <v>0.1061</v>
      </c>
      <c r="T32" s="4">
        <v>6.5000000000000002E-2</v>
      </c>
      <c r="U32" s="4">
        <v>0.1041</v>
      </c>
      <c r="V32" s="4">
        <v>-0.14449999999999999</v>
      </c>
      <c r="W32" s="4"/>
      <c r="X32" s="4">
        <v>4.02E-2</v>
      </c>
      <c r="Y32" s="4">
        <v>5.4899999999999997E-2</v>
      </c>
      <c r="Z32" s="4">
        <v>1.5599999999999999E-2</v>
      </c>
      <c r="AA32" s="4">
        <v>0.1008</v>
      </c>
      <c r="AB32" s="4">
        <v>9.3600000000000003E-2</v>
      </c>
      <c r="AC32" s="4"/>
      <c r="AD32" s="4">
        <v>8.3699999999999997E-2</v>
      </c>
      <c r="AE32" s="4">
        <v>0.34499999999999997</v>
      </c>
      <c r="AF32" s="4">
        <v>1.1341000000000001</v>
      </c>
      <c r="AG32" s="4">
        <v>1.556</v>
      </c>
      <c r="AH32" s="4">
        <v>0.50270000000000004</v>
      </c>
      <c r="AL32" s="13" t="s">
        <v>38</v>
      </c>
      <c r="AM32" s="4">
        <v>107</v>
      </c>
      <c r="AN32" s="4">
        <v>119</v>
      </c>
      <c r="AO32" s="4"/>
      <c r="AP32" s="33">
        <v>3.5400000000000001E-2</v>
      </c>
      <c r="AQ32" s="33">
        <v>-3.5999999999999997E-2</v>
      </c>
      <c r="AR32" s="33">
        <v>1E-3</v>
      </c>
      <c r="AS32" s="33">
        <v>1.47E-2</v>
      </c>
      <c r="AT32" s="33">
        <v>2.0199999999999999E-2</v>
      </c>
      <c r="AU32" s="33">
        <v>-3.3300000000000003E-2</v>
      </c>
      <c r="AV32" s="33">
        <v>-2.2000000000000001E-3</v>
      </c>
      <c r="AX32" s="42" t="s">
        <v>33</v>
      </c>
      <c r="AY32" s="4">
        <v>104</v>
      </c>
      <c r="AZ32" s="4">
        <v>112</v>
      </c>
      <c r="BA32" s="4"/>
      <c r="BB32" s="33">
        <v>7.9000000000000008E-3</v>
      </c>
      <c r="BC32" s="33">
        <v>5.2900000000000003E-2</v>
      </c>
      <c r="BD32" s="33">
        <v>1.6400000000000001E-2</v>
      </c>
      <c r="BE32" s="33">
        <v>6.7900000000000002E-2</v>
      </c>
      <c r="BF32" s="33">
        <v>7.46E-2</v>
      </c>
      <c r="BG32" s="33">
        <v>3.04E-2</v>
      </c>
      <c r="BH32" s="33">
        <v>4.4999999999999998E-2</v>
      </c>
      <c r="BJ32" s="42" t="s">
        <v>29</v>
      </c>
      <c r="BK32" s="44">
        <v>92</v>
      </c>
      <c r="BL32" s="44">
        <v>103</v>
      </c>
      <c r="BM32" s="43"/>
      <c r="BN32" s="45">
        <v>-0.1052</v>
      </c>
      <c r="BO32" s="45">
        <v>2.0999999999999999E-3</v>
      </c>
      <c r="BP32" s="45">
        <v>-7.1199999999999999E-2</v>
      </c>
      <c r="BQ32" s="45">
        <v>0.01</v>
      </c>
      <c r="BR32" s="45">
        <v>4.1000000000000003E-3</v>
      </c>
      <c r="BS32" s="45">
        <v>0.11940000000000001</v>
      </c>
      <c r="BU32" s="42" t="s">
        <v>29</v>
      </c>
      <c r="BV32" s="44">
        <v>92</v>
      </c>
      <c r="BW32" s="44">
        <v>103</v>
      </c>
      <c r="BX32" s="43"/>
      <c r="BY32" s="50">
        <v>-7.4300000000000005E-2</v>
      </c>
      <c r="BZ32" s="50">
        <v>-0.13389999999999999</v>
      </c>
      <c r="CA32" s="50">
        <v>-8.2900000000000001E-2</v>
      </c>
      <c r="CB32" s="50">
        <v>-6.3399999999999998E-2</v>
      </c>
      <c r="CC32" s="50">
        <v>-1.14E-2</v>
      </c>
      <c r="CD32" s="50">
        <v>-0.06</v>
      </c>
      <c r="CF32" s="42" t="s">
        <v>29</v>
      </c>
      <c r="CG32" s="44">
        <v>92</v>
      </c>
      <c r="CH32" s="44">
        <v>103</v>
      </c>
      <c r="CI32" s="43"/>
      <c r="CJ32" s="50">
        <v>1.9800000000000002E-2</v>
      </c>
      <c r="CK32" s="50">
        <v>4.7699999999999999E-2</v>
      </c>
      <c r="CL32" s="50">
        <v>-0.1444</v>
      </c>
      <c r="CM32" s="50">
        <v>2.7E-2</v>
      </c>
      <c r="CN32" s="50">
        <v>8.2500000000000004E-2</v>
      </c>
      <c r="CO32" s="50">
        <v>-2.8500000000000001E-2</v>
      </c>
      <c r="CV32" s="13" t="s">
        <v>29</v>
      </c>
      <c r="CW32" s="4">
        <v>92</v>
      </c>
      <c r="CX32" s="4">
        <v>103</v>
      </c>
      <c r="CY32" s="4">
        <f t="shared" si="0"/>
        <v>12</v>
      </c>
    </row>
    <row r="33" spans="2:103" x14ac:dyDescent="0.25">
      <c r="B33" s="27" t="s">
        <v>76</v>
      </c>
      <c r="C33" s="4">
        <v>243</v>
      </c>
      <c r="D33" s="4">
        <v>261</v>
      </c>
      <c r="E33" s="4"/>
      <c r="F33" s="4">
        <v>-4.5999999999999999E-2</v>
      </c>
      <c r="G33" s="4">
        <v>0.14499999999999999</v>
      </c>
      <c r="H33" s="4">
        <v>0.45379999999999998</v>
      </c>
      <c r="I33" s="4">
        <v>0.73270000000000002</v>
      </c>
      <c r="J33" s="4">
        <v>0.39119999999999999</v>
      </c>
      <c r="K33" s="33"/>
      <c r="L33" s="4">
        <v>-2.41E-2</v>
      </c>
      <c r="M33" s="4">
        <v>1.11E-2</v>
      </c>
      <c r="N33" s="4">
        <v>-0.10290000000000001</v>
      </c>
      <c r="O33" s="4">
        <v>-0.31469999999999998</v>
      </c>
      <c r="P33" s="4">
        <v>-0.17150000000000001</v>
      </c>
      <c r="Q33" s="4"/>
      <c r="R33" s="4">
        <v>4.8599999999999997E-2</v>
      </c>
      <c r="S33" s="4">
        <v>4.3999999999999997E-2</v>
      </c>
      <c r="T33" s="4">
        <v>-2.9899999999999999E-2</v>
      </c>
      <c r="U33" s="4">
        <v>0.1149</v>
      </c>
      <c r="V33" s="4">
        <v>-0.1157</v>
      </c>
      <c r="W33" s="4"/>
      <c r="X33" s="4">
        <v>-3.1099999999999999E-2</v>
      </c>
      <c r="Y33" s="4">
        <v>-2.4199999999999999E-2</v>
      </c>
      <c r="Z33" s="4">
        <v>-0.15659999999999999</v>
      </c>
      <c r="AA33" s="4">
        <v>0.1105</v>
      </c>
      <c r="AB33" s="4">
        <v>7.4999999999999997E-2</v>
      </c>
      <c r="AC33" s="4"/>
      <c r="AD33" s="4">
        <v>9.7100000000000006E-2</v>
      </c>
      <c r="AE33" s="4">
        <v>0.45839999999999997</v>
      </c>
      <c r="AF33" s="4">
        <v>1.165</v>
      </c>
      <c r="AG33" s="4">
        <v>1.2786999999999999</v>
      </c>
      <c r="AH33" s="4">
        <v>0.64790000000000003</v>
      </c>
      <c r="AL33" s="13" t="s">
        <v>249</v>
      </c>
      <c r="AM33" s="4">
        <v>113</v>
      </c>
      <c r="AN33" s="4">
        <v>119</v>
      </c>
      <c r="AO33" s="4"/>
      <c r="AP33" s="33">
        <v>-6.6299999999999998E-2</v>
      </c>
      <c r="AQ33" s="33">
        <v>-2.1499999999999998E-2</v>
      </c>
      <c r="AR33" s="33">
        <v>-5.8999999999999997E-2</v>
      </c>
      <c r="AS33" s="33">
        <v>-3.5099999999999999E-2</v>
      </c>
      <c r="AT33" s="33">
        <v>-3.1399999999999997E-2</v>
      </c>
      <c r="AU33" s="33">
        <v>-0.1177</v>
      </c>
      <c r="AV33" s="33">
        <v>-0.17780000000000001</v>
      </c>
      <c r="AX33" s="42" t="s">
        <v>34</v>
      </c>
      <c r="AY33" s="4">
        <v>104</v>
      </c>
      <c r="AZ33" s="4">
        <v>114</v>
      </c>
      <c r="BA33" s="4"/>
      <c r="BB33" s="33">
        <v>2.6100000000000002E-2</v>
      </c>
      <c r="BC33" s="33">
        <v>5.3E-3</v>
      </c>
      <c r="BD33" s="33">
        <v>5.8500000000000003E-2</v>
      </c>
      <c r="BE33" s="33">
        <v>9.1999999999999998E-3</v>
      </c>
      <c r="BF33" s="33">
        <v>6.5600000000000006E-2</v>
      </c>
      <c r="BG33" s="33">
        <v>5.91E-2</v>
      </c>
      <c r="BH33" s="33">
        <v>3.9899999999999998E-2</v>
      </c>
      <c r="BJ33" s="42" t="s">
        <v>30</v>
      </c>
      <c r="BK33" s="44">
        <v>94</v>
      </c>
      <c r="BL33" s="44">
        <v>106</v>
      </c>
      <c r="BM33" s="43"/>
      <c r="BN33" s="45">
        <v>-8.2699999999999996E-2</v>
      </c>
      <c r="BO33" s="45">
        <v>4.2900000000000001E-2</v>
      </c>
      <c r="BP33" s="45">
        <v>-8.9899999999999994E-2</v>
      </c>
      <c r="BQ33" s="45">
        <v>6.6900000000000001E-2</v>
      </c>
      <c r="BR33" s="45">
        <v>3.1699999999999999E-2</v>
      </c>
      <c r="BS33" s="45">
        <v>7.4200000000000002E-2</v>
      </c>
      <c r="BU33" s="42" t="s">
        <v>30</v>
      </c>
      <c r="BV33" s="44">
        <v>94</v>
      </c>
      <c r="BW33" s="44">
        <v>106</v>
      </c>
      <c r="BX33" s="43"/>
      <c r="BY33" s="50">
        <v>-5.4999999999999997E-3</v>
      </c>
      <c r="BZ33" s="50">
        <v>-7.1300000000000002E-2</v>
      </c>
      <c r="CA33" s="50">
        <v>9.7100000000000006E-2</v>
      </c>
      <c r="CB33" s="50">
        <v>6.6600000000000006E-2</v>
      </c>
      <c r="CC33" s="50">
        <v>1.49E-2</v>
      </c>
      <c r="CD33" s="50">
        <v>6.7699999999999996E-2</v>
      </c>
      <c r="CF33" s="42" t="s">
        <v>30</v>
      </c>
      <c r="CG33" s="44">
        <v>94</v>
      </c>
      <c r="CH33" s="44">
        <v>106</v>
      </c>
      <c r="CI33" s="43"/>
      <c r="CJ33" s="50">
        <v>-7.4999999999999997E-2</v>
      </c>
      <c r="CK33" s="50">
        <v>-3.7199999999999997E-2</v>
      </c>
      <c r="CL33" s="50">
        <v>0.11509999999999999</v>
      </c>
      <c r="CM33" s="50">
        <v>1.44E-2</v>
      </c>
      <c r="CN33" s="50">
        <v>2.2000000000000001E-3</v>
      </c>
      <c r="CO33" s="50">
        <v>2.2100000000000002E-2</v>
      </c>
      <c r="CV33" s="13" t="s">
        <v>30</v>
      </c>
      <c r="CW33" s="4">
        <v>94</v>
      </c>
      <c r="CX33" s="4">
        <v>106</v>
      </c>
      <c r="CY33" s="4">
        <f t="shared" si="0"/>
        <v>13</v>
      </c>
    </row>
    <row r="34" spans="2:103" x14ac:dyDescent="0.25">
      <c r="B34" s="27" t="s">
        <v>77</v>
      </c>
      <c r="C34" s="4">
        <v>243</v>
      </c>
      <c r="D34" s="4">
        <v>267</v>
      </c>
      <c r="E34" s="4"/>
      <c r="F34" s="4">
        <v>0.1681</v>
      </c>
      <c r="G34" s="4">
        <v>0.23499999999999999</v>
      </c>
      <c r="H34" s="4">
        <v>1.26</v>
      </c>
      <c r="I34" s="4">
        <v>1.3593999999999999</v>
      </c>
      <c r="J34" s="4">
        <v>0.63949999999999996</v>
      </c>
      <c r="K34" s="33"/>
      <c r="L34" s="4">
        <v>-3.4500000000000003E-2</v>
      </c>
      <c r="M34" s="4">
        <v>9.5999999999999992E-3</v>
      </c>
      <c r="N34" s="4">
        <v>-8.5699999999999998E-2</v>
      </c>
      <c r="O34" s="4">
        <v>-0.33460000000000001</v>
      </c>
      <c r="P34" s="4">
        <v>-0.32419999999999999</v>
      </c>
      <c r="Q34" s="4"/>
      <c r="R34" s="4">
        <v>0.36059999999999998</v>
      </c>
      <c r="S34" s="4">
        <v>-1E-3</v>
      </c>
      <c r="T34" s="4">
        <v>-5.6099999999999997E-2</v>
      </c>
      <c r="U34" s="4">
        <v>4.9500000000000002E-2</v>
      </c>
      <c r="V34" s="4">
        <v>-0.30680000000000002</v>
      </c>
      <c r="W34" s="4"/>
      <c r="X34" s="4">
        <v>-4.2200000000000001E-2</v>
      </c>
      <c r="Y34" s="4">
        <v>-3.0499999999999999E-2</v>
      </c>
      <c r="Z34" s="4">
        <v>-9.7600000000000006E-2</v>
      </c>
      <c r="AA34" s="4">
        <v>9.0300000000000005E-2</v>
      </c>
      <c r="AB34" s="4">
        <v>4.3099999999999999E-2</v>
      </c>
      <c r="AC34" s="4"/>
      <c r="AD34" s="4">
        <v>0.32050000000000001</v>
      </c>
      <c r="AE34" s="4">
        <v>0.54359999999999997</v>
      </c>
      <c r="AF34" s="4">
        <v>2.0209000000000001</v>
      </c>
      <c r="AG34" s="4">
        <v>1.8813</v>
      </c>
      <c r="AH34" s="4">
        <v>0.75249999999999995</v>
      </c>
      <c r="AL34" s="13" t="s">
        <v>250</v>
      </c>
      <c r="AM34" s="4">
        <v>113</v>
      </c>
      <c r="AN34" s="4">
        <v>120</v>
      </c>
      <c r="AO34" s="4"/>
      <c r="AP34" s="33">
        <v>-5.1999999999999998E-3</v>
      </c>
      <c r="AQ34" s="33">
        <v>1.1000000000000001E-3</v>
      </c>
      <c r="AR34" s="33">
        <v>1E-4</v>
      </c>
      <c r="AS34" s="33">
        <v>9.4000000000000004E-3</v>
      </c>
      <c r="AT34" s="33">
        <v>-2.0999999999999999E-3</v>
      </c>
      <c r="AU34" s="33">
        <v>-2.01E-2</v>
      </c>
      <c r="AV34" s="33">
        <v>-1.8E-3</v>
      </c>
      <c r="AX34" s="42" t="s">
        <v>36</v>
      </c>
      <c r="AY34" s="4">
        <v>104</v>
      </c>
      <c r="AZ34" s="4">
        <v>119</v>
      </c>
      <c r="BA34" s="4"/>
      <c r="BB34" s="33">
        <v>8.09E-2</v>
      </c>
      <c r="BC34" s="33">
        <v>8.5800000000000001E-2</v>
      </c>
      <c r="BD34" s="33">
        <v>-0.01</v>
      </c>
      <c r="BE34" s="33">
        <v>9.2499999999999999E-2</v>
      </c>
      <c r="BF34" s="33">
        <v>3.8699999999999998E-2</v>
      </c>
      <c r="BG34" s="33">
        <v>2.92E-2</v>
      </c>
      <c r="BH34" s="33">
        <v>4.1599999999999998E-2</v>
      </c>
      <c r="BJ34" s="42" t="s">
        <v>31</v>
      </c>
      <c r="BK34" s="44">
        <v>95</v>
      </c>
      <c r="BL34" s="44">
        <v>106</v>
      </c>
      <c r="BM34" s="43"/>
      <c r="BN34" s="45">
        <v>6.5500000000000003E-2</v>
      </c>
      <c r="BO34" s="45">
        <v>5.2200000000000003E-2</v>
      </c>
      <c r="BP34" s="45">
        <v>-1.04E-2</v>
      </c>
      <c r="BQ34" s="45">
        <v>-0.1583</v>
      </c>
      <c r="BR34" s="45">
        <v>8.8999999999999999E-3</v>
      </c>
      <c r="BS34" s="45">
        <v>-6.9599999999999995E-2</v>
      </c>
      <c r="BU34" s="42" t="s">
        <v>31</v>
      </c>
      <c r="BV34" s="44">
        <v>95</v>
      </c>
      <c r="BW34" s="44">
        <v>106</v>
      </c>
      <c r="BX34" s="43"/>
      <c r="BY34" s="50">
        <v>-0.1898</v>
      </c>
      <c r="BZ34" s="50">
        <v>-0.11650000000000001</v>
      </c>
      <c r="CA34" s="50">
        <v>-0.1055</v>
      </c>
      <c r="CB34" s="50">
        <v>-0.1157</v>
      </c>
      <c r="CC34" s="50">
        <v>-0.13600000000000001</v>
      </c>
      <c r="CD34" s="50">
        <v>-0.15620000000000001</v>
      </c>
      <c r="CF34" s="42" t="s">
        <v>31</v>
      </c>
      <c r="CG34" s="44">
        <v>95</v>
      </c>
      <c r="CH34" s="44">
        <v>106</v>
      </c>
      <c r="CI34" s="43"/>
      <c r="CJ34" s="50">
        <v>-8.2400000000000001E-2</v>
      </c>
      <c r="CK34" s="50">
        <v>-7.0999999999999994E-2</v>
      </c>
      <c r="CL34" s="50">
        <v>-0.24790000000000001</v>
      </c>
      <c r="CM34" s="50">
        <v>-0.12709999999999999</v>
      </c>
      <c r="CN34" s="50">
        <v>4.5699999999999998E-2</v>
      </c>
      <c r="CO34" s="50">
        <v>0.05</v>
      </c>
      <c r="CV34" s="13" t="s">
        <v>31</v>
      </c>
      <c r="CW34" s="4">
        <v>95</v>
      </c>
      <c r="CX34" s="4">
        <v>106</v>
      </c>
      <c r="CY34" s="4">
        <f t="shared" si="0"/>
        <v>12</v>
      </c>
    </row>
    <row r="35" spans="2:103" x14ac:dyDescent="0.25">
      <c r="B35" s="27" t="s">
        <v>78</v>
      </c>
      <c r="C35" s="4">
        <v>243</v>
      </c>
      <c r="D35" s="4">
        <v>268</v>
      </c>
      <c r="E35" s="4"/>
      <c r="F35" s="4">
        <v>9.6199999999999994E-2</v>
      </c>
      <c r="G35" s="4">
        <v>0.20810000000000001</v>
      </c>
      <c r="H35" s="4">
        <v>1.2805</v>
      </c>
      <c r="I35" s="4">
        <v>1.4668000000000001</v>
      </c>
      <c r="J35" s="4">
        <v>0.746</v>
      </c>
      <c r="K35" s="33"/>
      <c r="L35" s="4">
        <v>-4.2999999999999997E-2</v>
      </c>
      <c r="M35" s="4">
        <v>1.3100000000000001E-2</v>
      </c>
      <c r="N35" s="4">
        <v>-0.1241</v>
      </c>
      <c r="O35" s="4">
        <v>-0.39389999999999997</v>
      </c>
      <c r="P35" s="4">
        <v>-0.38740000000000002</v>
      </c>
      <c r="Q35" s="4"/>
      <c r="R35" s="4">
        <v>0.35010000000000002</v>
      </c>
      <c r="S35" s="4">
        <v>0.1144</v>
      </c>
      <c r="T35" s="4">
        <v>7.7200000000000005E-2</v>
      </c>
      <c r="U35" s="4">
        <v>6.9900000000000004E-2</v>
      </c>
      <c r="V35" s="4">
        <v>-0.3271</v>
      </c>
      <c r="W35" s="4"/>
      <c r="X35" s="4">
        <v>-5.6800000000000003E-2</v>
      </c>
      <c r="Y35" s="4">
        <v>1.6199999999999999E-2</v>
      </c>
      <c r="Z35" s="4">
        <v>-0.05</v>
      </c>
      <c r="AA35" s="4">
        <v>0.16350000000000001</v>
      </c>
      <c r="AB35" s="4">
        <v>3.7499999999999999E-2</v>
      </c>
      <c r="AC35" s="4"/>
      <c r="AD35" s="4">
        <v>0.3357</v>
      </c>
      <c r="AE35" s="4">
        <v>0.62760000000000005</v>
      </c>
      <c r="AF35" s="4">
        <v>2.5710000000000002</v>
      </c>
      <c r="AG35" s="4">
        <v>2.2294999999999998</v>
      </c>
      <c r="AH35" s="4">
        <v>0.93089999999999995</v>
      </c>
      <c r="AL35" s="13" t="s">
        <v>245</v>
      </c>
      <c r="AM35" s="4">
        <v>120</v>
      </c>
      <c r="AN35" s="4">
        <v>134</v>
      </c>
      <c r="AO35" s="4"/>
      <c r="AP35" s="33">
        <v>2.2200000000000001E-2</v>
      </c>
      <c r="AQ35" s="33">
        <v>-8.6999999999999994E-3</v>
      </c>
      <c r="AR35" s="33">
        <v>-5.3600000000000002E-2</v>
      </c>
      <c r="AS35" s="33">
        <v>-1.72E-2</v>
      </c>
      <c r="AT35" s="33">
        <v>-2.58E-2</v>
      </c>
      <c r="AU35" s="33">
        <v>-6.4000000000000003E-3</v>
      </c>
      <c r="AV35" s="33">
        <v>-1.8700000000000001E-2</v>
      </c>
      <c r="AX35" s="42" t="s">
        <v>37</v>
      </c>
      <c r="AY35" s="4">
        <v>104</v>
      </c>
      <c r="AZ35" s="4">
        <v>120</v>
      </c>
      <c r="BA35" s="4"/>
      <c r="BB35" s="33">
        <v>-7.7999999999999996E-3</v>
      </c>
      <c r="BC35" s="33">
        <v>-1.5900000000000001E-2</v>
      </c>
      <c r="BD35" s="33">
        <v>-4.9700000000000001E-2</v>
      </c>
      <c r="BE35" s="33">
        <v>-1.7299999999999999E-2</v>
      </c>
      <c r="BF35" s="33">
        <v>-2.3099999999999999E-2</v>
      </c>
      <c r="BG35" s="33">
        <v>-3.6700000000000003E-2</v>
      </c>
      <c r="BH35" s="33">
        <v>-1.2200000000000001E-2</v>
      </c>
      <c r="BJ35" s="42" t="s">
        <v>32</v>
      </c>
      <c r="BK35" s="44">
        <v>104</v>
      </c>
      <c r="BL35" s="44">
        <v>111</v>
      </c>
      <c r="BM35" s="43"/>
      <c r="BN35" s="45">
        <v>-8.6E-3</v>
      </c>
      <c r="BO35" s="45">
        <v>-2.7400000000000001E-2</v>
      </c>
      <c r="BP35" s="45">
        <v>-7.0000000000000007E-2</v>
      </c>
      <c r="BQ35" s="45">
        <v>-4.8500000000000001E-2</v>
      </c>
      <c r="BR35" s="45">
        <v>-2.5700000000000001E-2</v>
      </c>
      <c r="BS35" s="45">
        <v>2.12E-2</v>
      </c>
      <c r="BU35" s="42" t="s">
        <v>32</v>
      </c>
      <c r="BV35" s="44">
        <v>104</v>
      </c>
      <c r="BW35" s="44">
        <v>111</v>
      </c>
      <c r="BX35" s="43"/>
      <c r="BY35" s="50">
        <v>-7.7399999999999997E-2</v>
      </c>
      <c r="BZ35" s="50">
        <v>-8.5199999999999998E-2</v>
      </c>
      <c r="CA35" s="50">
        <v>-8.5599999999999996E-2</v>
      </c>
      <c r="CB35" s="50">
        <v>-7.7799999999999994E-2</v>
      </c>
      <c r="CC35" s="50">
        <v>-6.25E-2</v>
      </c>
      <c r="CD35" s="50">
        <v>-7.0499999999999993E-2</v>
      </c>
      <c r="CF35" s="42" t="s">
        <v>32</v>
      </c>
      <c r="CG35" s="44">
        <v>104</v>
      </c>
      <c r="CH35" s="44">
        <v>111</v>
      </c>
      <c r="CI35" s="43"/>
      <c r="CJ35" s="50">
        <v>-7.8700000000000006E-2</v>
      </c>
      <c r="CK35" s="50">
        <v>-2.6700000000000002E-2</v>
      </c>
      <c r="CL35" s="50">
        <v>-5.0200000000000002E-2</v>
      </c>
      <c r="CM35" s="50">
        <v>-4.3799999999999999E-2</v>
      </c>
      <c r="CN35" s="50">
        <v>-3.9E-2</v>
      </c>
      <c r="CO35" s="50">
        <v>-7.7700000000000005E-2</v>
      </c>
      <c r="CV35" s="13" t="s">
        <v>32</v>
      </c>
      <c r="CW35" s="4">
        <v>104</v>
      </c>
      <c r="CX35" s="4">
        <v>111</v>
      </c>
      <c r="CY35" s="4">
        <f t="shared" si="0"/>
        <v>8</v>
      </c>
    </row>
    <row r="36" spans="2:103" x14ac:dyDescent="0.25">
      <c r="B36" s="27" t="s">
        <v>79</v>
      </c>
      <c r="C36" s="4">
        <v>245</v>
      </c>
      <c r="D36" s="4">
        <v>267</v>
      </c>
      <c r="E36" s="4"/>
      <c r="F36" s="4">
        <v>0.1358</v>
      </c>
      <c r="G36" s="4">
        <v>0.34620000000000001</v>
      </c>
      <c r="H36" s="4">
        <v>1.1322000000000001</v>
      </c>
      <c r="I36" s="4">
        <v>1.3628</v>
      </c>
      <c r="J36" s="4">
        <v>0.71730000000000005</v>
      </c>
      <c r="K36" s="33"/>
      <c r="L36" s="4">
        <v>-0.1022</v>
      </c>
      <c r="M36" s="4">
        <v>-1.0800000000000001E-2</v>
      </c>
      <c r="N36" s="4">
        <v>-8.2299999999999998E-2</v>
      </c>
      <c r="O36" s="4">
        <v>-0.41670000000000001</v>
      </c>
      <c r="P36" s="4">
        <v>-0.32369999999999999</v>
      </c>
      <c r="Q36" s="4"/>
      <c r="R36" s="4">
        <v>0.3105</v>
      </c>
      <c r="S36" s="4">
        <v>-0.1154</v>
      </c>
      <c r="T36" s="4">
        <v>-0.2306</v>
      </c>
      <c r="U36" s="4">
        <v>-3.1899999999999998E-2</v>
      </c>
      <c r="V36" s="4">
        <v>-0.79679999999999995</v>
      </c>
      <c r="W36" s="4"/>
      <c r="X36" s="4">
        <v>-6.0999999999999999E-2</v>
      </c>
      <c r="Y36" s="4">
        <v>-9.0999999999999998E-2</v>
      </c>
      <c r="Z36" s="4">
        <v>5.9900000000000002E-2</v>
      </c>
      <c r="AA36" s="4">
        <v>0.1749</v>
      </c>
      <c r="AB36" s="4">
        <v>5.3E-3</v>
      </c>
      <c r="AC36" s="4"/>
      <c r="AD36" s="4">
        <v>0.31569999999999998</v>
      </c>
      <c r="AE36" s="4">
        <v>0.495</v>
      </c>
      <c r="AF36" s="4">
        <v>2.0499000000000001</v>
      </c>
      <c r="AG36" s="4">
        <v>1.9943</v>
      </c>
      <c r="AH36" s="4">
        <v>0.67669999999999997</v>
      </c>
      <c r="AL36" s="13" t="s">
        <v>42</v>
      </c>
      <c r="AM36" s="4">
        <v>131</v>
      </c>
      <c r="AN36" s="4">
        <v>138</v>
      </c>
      <c r="AO36" s="4"/>
      <c r="AP36" s="33">
        <v>-2.3599999999999999E-2</v>
      </c>
      <c r="AQ36" s="33">
        <v>1.6400000000000001E-2</v>
      </c>
      <c r="AR36" s="33">
        <v>-0.1081</v>
      </c>
      <c r="AS36" s="33">
        <v>-5.1000000000000004E-3</v>
      </c>
      <c r="AT36" s="33">
        <v>-3.78E-2</v>
      </c>
      <c r="AU36" s="33">
        <v>-4.2000000000000003E-2</v>
      </c>
      <c r="AV36" s="33">
        <v>-1.21E-2</v>
      </c>
      <c r="AX36" s="42" t="s">
        <v>35</v>
      </c>
      <c r="AY36" s="4">
        <v>107</v>
      </c>
      <c r="AZ36" s="4">
        <v>113</v>
      </c>
      <c r="BA36" s="4"/>
      <c r="BB36" s="33">
        <v>4.1799999999999997E-2</v>
      </c>
      <c r="BC36" s="33">
        <v>5.5100000000000003E-2</v>
      </c>
      <c r="BD36" s="33">
        <v>-5.7000000000000002E-3</v>
      </c>
      <c r="BE36" s="33">
        <v>7.22E-2</v>
      </c>
      <c r="BF36" s="33">
        <v>3.5700000000000003E-2</v>
      </c>
      <c r="BG36" s="33">
        <v>5.5399999999999998E-2</v>
      </c>
      <c r="BH36" s="33">
        <v>3.8300000000000001E-2</v>
      </c>
      <c r="BJ36" s="42" t="s">
        <v>33</v>
      </c>
      <c r="BK36" s="44">
        <v>104</v>
      </c>
      <c r="BL36" s="44">
        <v>112</v>
      </c>
      <c r="BM36" s="43"/>
      <c r="BN36" s="45">
        <v>2.5499999999999998E-2</v>
      </c>
      <c r="BO36" s="45">
        <v>7.4000000000000003E-3</v>
      </c>
      <c r="BP36" s="45">
        <v>-6.4699999999999994E-2</v>
      </c>
      <c r="BQ36" s="45">
        <v>-9.2999999999999992E-3</v>
      </c>
      <c r="BR36" s="45">
        <v>7.3000000000000001E-3</v>
      </c>
      <c r="BS36" s="45">
        <v>3.1699999999999999E-2</v>
      </c>
      <c r="BU36" s="42" t="s">
        <v>33</v>
      </c>
      <c r="BV36" s="44">
        <v>104</v>
      </c>
      <c r="BW36" s="44">
        <v>112</v>
      </c>
      <c r="BX36" s="43"/>
      <c r="BY36" s="50">
        <v>-6.08E-2</v>
      </c>
      <c r="BZ36" s="50">
        <v>-0.12590000000000001</v>
      </c>
      <c r="CA36" s="50">
        <v>-8.7999999999999995E-2</v>
      </c>
      <c r="CB36" s="50">
        <v>-3.0999999999999999E-3</v>
      </c>
      <c r="CC36" s="50">
        <v>-6.3600000000000004E-2</v>
      </c>
      <c r="CD36" s="50">
        <v>-6.1400000000000003E-2</v>
      </c>
      <c r="CF36" s="42" t="s">
        <v>33</v>
      </c>
      <c r="CG36" s="44">
        <v>104</v>
      </c>
      <c r="CH36" s="44">
        <v>112</v>
      </c>
      <c r="CI36" s="43"/>
      <c r="CJ36" s="50">
        <v>-6.9500000000000006E-2</v>
      </c>
      <c r="CK36" s="50">
        <v>-3.3099999999999997E-2</v>
      </c>
      <c r="CL36" s="50">
        <v>-0.1085</v>
      </c>
      <c r="CM36" s="50">
        <v>-4.2599999999999999E-2</v>
      </c>
      <c r="CN36" s="50">
        <v>-3.1899999999999998E-2</v>
      </c>
      <c r="CO36" s="50">
        <v>-4.19E-2</v>
      </c>
      <c r="CV36" s="13" t="s">
        <v>33</v>
      </c>
      <c r="CW36" s="4">
        <v>104</v>
      </c>
      <c r="CX36" s="4">
        <v>112</v>
      </c>
      <c r="CY36" s="4">
        <f t="shared" si="0"/>
        <v>9</v>
      </c>
    </row>
    <row r="37" spans="2:103" x14ac:dyDescent="0.25">
      <c r="B37" s="27" t="s">
        <v>80</v>
      </c>
      <c r="C37" s="4">
        <v>245</v>
      </c>
      <c r="D37" s="4">
        <v>268</v>
      </c>
      <c r="E37" s="4"/>
      <c r="F37" s="4">
        <v>0.13730000000000001</v>
      </c>
      <c r="G37" s="4">
        <v>0.3972</v>
      </c>
      <c r="H37" s="4">
        <v>1.4161999999999999</v>
      </c>
      <c r="I37" s="4">
        <v>1.3567</v>
      </c>
      <c r="J37" s="4">
        <v>0.73919999999999997</v>
      </c>
      <c r="K37" s="33"/>
      <c r="L37" s="4">
        <v>-6.2199999999999998E-2</v>
      </c>
      <c r="M37" s="4">
        <v>-2.53E-2</v>
      </c>
      <c r="N37" s="4">
        <v>-0.1101</v>
      </c>
      <c r="O37" s="4">
        <v>-0.46439999999999998</v>
      </c>
      <c r="P37" s="4">
        <v>-0.32429999999999998</v>
      </c>
      <c r="Q37" s="4"/>
      <c r="R37" s="4">
        <v>0.39739999999999998</v>
      </c>
      <c r="S37" s="4">
        <v>5.9299999999999999E-2</v>
      </c>
      <c r="T37" s="4">
        <v>4.7699999999999999E-2</v>
      </c>
      <c r="U37" s="4">
        <v>8.0500000000000002E-2</v>
      </c>
      <c r="V37" s="4">
        <v>-0.2341</v>
      </c>
      <c r="W37" s="4"/>
      <c r="X37" s="4">
        <v>-6.4100000000000004E-2</v>
      </c>
      <c r="Y37" s="4">
        <v>-5.0999999999999997E-2</v>
      </c>
      <c r="Z37" s="4">
        <v>3.8999999999999998E-3</v>
      </c>
      <c r="AA37" s="4">
        <v>0.14030000000000001</v>
      </c>
      <c r="AB37" s="4">
        <v>7.1000000000000004E-3</v>
      </c>
      <c r="AC37" s="4"/>
      <c r="AD37" s="4">
        <v>0.33610000000000001</v>
      </c>
      <c r="AE37" s="4">
        <v>0.73619999999999997</v>
      </c>
      <c r="AF37" s="4">
        <v>2.3290000000000002</v>
      </c>
      <c r="AG37" s="4">
        <v>2.1671999999999998</v>
      </c>
      <c r="AH37" s="4">
        <v>1.0401</v>
      </c>
      <c r="AL37" s="13" t="s">
        <v>44</v>
      </c>
      <c r="AM37" s="4">
        <v>139</v>
      </c>
      <c r="AN37" s="4">
        <v>146</v>
      </c>
      <c r="AO37" s="4"/>
      <c r="AP37" s="33">
        <v>5.0000000000000001E-3</v>
      </c>
      <c r="AQ37" s="33">
        <v>-5.8400000000000001E-2</v>
      </c>
      <c r="AR37" s="33">
        <v>-5.1499999999999997E-2</v>
      </c>
      <c r="AS37" s="33">
        <v>-1.8700000000000001E-2</v>
      </c>
      <c r="AT37" s="33">
        <v>-3.3E-3</v>
      </c>
      <c r="AU37" s="33">
        <v>-2.8799999999999999E-2</v>
      </c>
      <c r="AV37" s="33">
        <v>-5.9900000000000002E-2</v>
      </c>
      <c r="AX37" s="42" t="s">
        <v>38</v>
      </c>
      <c r="AY37" s="4">
        <v>107</v>
      </c>
      <c r="AZ37" s="4">
        <v>119</v>
      </c>
      <c r="BA37" s="4"/>
      <c r="BB37" s="33">
        <v>-2.9100000000000001E-2</v>
      </c>
      <c r="BC37" s="33">
        <v>2.46E-2</v>
      </c>
      <c r="BD37" s="33">
        <v>5.9900000000000002E-2</v>
      </c>
      <c r="BE37" s="33">
        <v>6.6400000000000001E-2</v>
      </c>
      <c r="BF37" s="33">
        <v>2.12E-2</v>
      </c>
      <c r="BG37" s="33">
        <v>0.1075</v>
      </c>
      <c r="BH37" s="33">
        <v>3.0999999999999999E-3</v>
      </c>
      <c r="BJ37" s="42" t="s">
        <v>34</v>
      </c>
      <c r="BK37" s="44">
        <v>104</v>
      </c>
      <c r="BL37" s="44">
        <v>114</v>
      </c>
      <c r="BM37" s="43"/>
      <c r="BN37" s="45">
        <v>0.13539999999999999</v>
      </c>
      <c r="BO37" s="45">
        <v>5.6500000000000002E-2</v>
      </c>
      <c r="BP37" s="45">
        <v>-1.4800000000000001E-2</v>
      </c>
      <c r="BQ37" s="45">
        <v>0.10440000000000001</v>
      </c>
      <c r="BR37" s="45">
        <v>0.13689999999999999</v>
      </c>
      <c r="BS37" s="45">
        <v>0.22359999999999999</v>
      </c>
      <c r="BU37" s="42" t="s">
        <v>34</v>
      </c>
      <c r="BV37" s="44">
        <v>104</v>
      </c>
      <c r="BW37" s="44">
        <v>114</v>
      </c>
      <c r="BX37" s="43"/>
      <c r="BY37" s="50">
        <v>-8.3799999999999999E-2</v>
      </c>
      <c r="BZ37" s="50">
        <v>-9.9900000000000003E-2</v>
      </c>
      <c r="CA37" s="50">
        <v>-5.6399999999999999E-2</v>
      </c>
      <c r="CB37" s="50">
        <v>1.4200000000000001E-2</v>
      </c>
      <c r="CC37" s="50">
        <v>8.0299999999999996E-2</v>
      </c>
      <c r="CD37" s="50">
        <v>4.5999999999999999E-2</v>
      </c>
      <c r="CF37" s="42" t="s">
        <v>34</v>
      </c>
      <c r="CG37" s="44">
        <v>104</v>
      </c>
      <c r="CH37" s="44">
        <v>114</v>
      </c>
      <c r="CI37" s="43"/>
      <c r="CJ37" s="50">
        <v>-3.0499999999999999E-2</v>
      </c>
      <c r="CK37" s="50">
        <v>-7.0300000000000001E-2</v>
      </c>
      <c r="CL37" s="50">
        <v>-7.0800000000000002E-2</v>
      </c>
      <c r="CM37" s="50">
        <v>3.5799999999999998E-2</v>
      </c>
      <c r="CN37" s="50">
        <v>9.2899999999999996E-2</v>
      </c>
      <c r="CO37" s="50">
        <v>2.46E-2</v>
      </c>
      <c r="CV37" s="13" t="s">
        <v>34</v>
      </c>
      <c r="CW37" s="4">
        <v>104</v>
      </c>
      <c r="CX37" s="4">
        <v>114</v>
      </c>
      <c r="CY37" s="4">
        <f t="shared" si="0"/>
        <v>11</v>
      </c>
    </row>
    <row r="38" spans="2:103" x14ac:dyDescent="0.25">
      <c r="B38" s="27" t="s">
        <v>85</v>
      </c>
      <c r="C38" s="4">
        <v>272</v>
      </c>
      <c r="D38" s="4">
        <v>278</v>
      </c>
      <c r="E38" s="4"/>
      <c r="F38" s="4">
        <v>0.1258</v>
      </c>
      <c r="G38" s="4">
        <v>0.1295</v>
      </c>
      <c r="H38" s="4">
        <v>-4.1200000000000001E-2</v>
      </c>
      <c r="I38" s="4">
        <v>-4.9399999999999999E-2</v>
      </c>
      <c r="J38" s="4">
        <v>-6.5600000000000006E-2</v>
      </c>
      <c r="K38" s="33"/>
      <c r="L38" s="4">
        <v>-1.4E-2</v>
      </c>
      <c r="M38" s="4">
        <v>1.03E-2</v>
      </c>
      <c r="N38" s="4">
        <v>1.03E-2</v>
      </c>
      <c r="O38" s="4">
        <v>9.2999999999999992E-3</v>
      </c>
      <c r="P38" s="4">
        <v>1.77E-2</v>
      </c>
      <c r="Q38" s="4"/>
      <c r="R38" s="4">
        <v>-7.3099999999999998E-2</v>
      </c>
      <c r="S38" s="4">
        <v>-2.5999999999999999E-2</v>
      </c>
      <c r="T38" s="4">
        <v>-3.1800000000000002E-2</v>
      </c>
      <c r="U38" s="4">
        <v>5.9999999999999995E-4</v>
      </c>
      <c r="V38" s="4">
        <v>4.4000000000000003E-3</v>
      </c>
      <c r="W38" s="4"/>
      <c r="X38" s="4">
        <v>-1.2200000000000001E-2</v>
      </c>
      <c r="Y38" s="4">
        <v>-7.6999999999999999E-2</v>
      </c>
      <c r="Z38" s="4">
        <v>-4.3099999999999999E-2</v>
      </c>
      <c r="AA38" s="4">
        <v>1.4E-3</v>
      </c>
      <c r="AB38" s="4">
        <v>2.52E-2</v>
      </c>
      <c r="AC38" s="4"/>
      <c r="AD38" s="4">
        <v>0.2253</v>
      </c>
      <c r="AE38" s="4">
        <v>0.23960000000000001</v>
      </c>
      <c r="AF38" s="4">
        <v>3.2199999999999999E-2</v>
      </c>
      <c r="AG38" s="4">
        <v>2.7E-2</v>
      </c>
      <c r="AH38" s="4">
        <v>8.8999999999999999E-3</v>
      </c>
      <c r="AL38" s="13" t="s">
        <v>45</v>
      </c>
      <c r="AM38" s="4">
        <v>140</v>
      </c>
      <c r="AN38" s="4">
        <v>146</v>
      </c>
      <c r="AO38" s="4"/>
      <c r="AP38" s="33">
        <v>-1.2699999999999999E-2</v>
      </c>
      <c r="AQ38" s="33">
        <v>-1.66E-2</v>
      </c>
      <c r="AR38" s="33">
        <v>-2.9000000000000001E-2</v>
      </c>
      <c r="AS38" s="33">
        <v>-8.5000000000000006E-3</v>
      </c>
      <c r="AT38" s="33">
        <v>-1.9199999999999998E-2</v>
      </c>
      <c r="AU38" s="33">
        <v>-2.9600000000000001E-2</v>
      </c>
      <c r="AV38" s="33">
        <v>-2.5999999999999999E-2</v>
      </c>
      <c r="AX38" s="42" t="s">
        <v>39</v>
      </c>
      <c r="AY38" s="4">
        <v>112</v>
      </c>
      <c r="AZ38" s="4">
        <v>119</v>
      </c>
      <c r="BA38" s="4"/>
      <c r="BB38" s="33">
        <v>2.7400000000000001E-2</v>
      </c>
      <c r="BC38" s="33">
        <v>3.6200000000000003E-2</v>
      </c>
      <c r="BD38" s="33">
        <v>2.0500000000000001E-2</v>
      </c>
      <c r="BE38" s="33">
        <v>6.4000000000000001E-2</v>
      </c>
      <c r="BF38" s="33">
        <v>3.1899999999999998E-2</v>
      </c>
      <c r="BG38" s="33">
        <v>6.08E-2</v>
      </c>
      <c r="BH38" s="33">
        <v>1.06E-2</v>
      </c>
      <c r="BJ38" s="42" t="s">
        <v>35</v>
      </c>
      <c r="BK38" s="44">
        <v>107</v>
      </c>
      <c r="BL38" s="44">
        <v>113</v>
      </c>
      <c r="BM38" s="43"/>
      <c r="BN38" s="45">
        <v>6.7400000000000002E-2</v>
      </c>
      <c r="BO38" s="45">
        <v>3.5000000000000001E-3</v>
      </c>
      <c r="BP38" s="45">
        <v>3.8699999999999998E-2</v>
      </c>
      <c r="BQ38" s="45">
        <v>-5.1999999999999998E-2</v>
      </c>
      <c r="BR38" s="45">
        <v>9.7000000000000003E-3</v>
      </c>
      <c r="BS38" s="45">
        <v>6.6000000000000003E-2</v>
      </c>
      <c r="BU38" s="42" t="s">
        <v>35</v>
      </c>
      <c r="BV38" s="44">
        <v>107</v>
      </c>
      <c r="BW38" s="44">
        <v>113</v>
      </c>
      <c r="BX38" s="43"/>
      <c r="BY38" s="50">
        <v>-2.41E-2</v>
      </c>
      <c r="BZ38" s="50">
        <v>-5.4199999999999998E-2</v>
      </c>
      <c r="CA38" s="50">
        <v>-8.1900000000000001E-2</v>
      </c>
      <c r="CB38" s="50">
        <v>-2.5499999999999998E-2</v>
      </c>
      <c r="CC38" s="50">
        <v>-4.0300000000000002E-2</v>
      </c>
      <c r="CD38" s="50">
        <v>-2.3900000000000001E-2</v>
      </c>
      <c r="CF38" s="42" t="s">
        <v>35</v>
      </c>
      <c r="CG38" s="44">
        <v>107</v>
      </c>
      <c r="CH38" s="44">
        <v>113</v>
      </c>
      <c r="CI38" s="43"/>
      <c r="CJ38" s="50">
        <v>-5.6599999999999998E-2</v>
      </c>
      <c r="CK38" s="50">
        <v>4.7999999999999996E-3</v>
      </c>
      <c r="CL38" s="50">
        <v>-0.12089999999999999</v>
      </c>
      <c r="CM38" s="50">
        <v>-4.48E-2</v>
      </c>
      <c r="CN38" s="50">
        <v>-6.1400000000000003E-2</v>
      </c>
      <c r="CO38" s="50">
        <v>-2.24E-2</v>
      </c>
      <c r="CV38" s="13" t="s">
        <v>36</v>
      </c>
      <c r="CW38" s="4">
        <v>104</v>
      </c>
      <c r="CX38" s="4">
        <v>119</v>
      </c>
      <c r="CY38" s="4">
        <f t="shared" si="0"/>
        <v>16</v>
      </c>
    </row>
    <row r="39" spans="2:103" x14ac:dyDescent="0.25">
      <c r="B39" s="27" t="s">
        <v>86</v>
      </c>
      <c r="C39" s="4">
        <v>279</v>
      </c>
      <c r="D39" s="4">
        <v>294</v>
      </c>
      <c r="E39" s="4"/>
      <c r="F39" s="4">
        <v>0.23669999999999999</v>
      </c>
      <c r="G39" s="4">
        <v>0.50209999999999999</v>
      </c>
      <c r="H39" s="4">
        <v>0.78210000000000002</v>
      </c>
      <c r="I39" s="4">
        <v>0.93869999999999998</v>
      </c>
      <c r="J39" s="4">
        <v>0.2336</v>
      </c>
      <c r="K39" s="33"/>
      <c r="L39" s="4">
        <v>5.1000000000000004E-3</v>
      </c>
      <c r="M39" s="4">
        <v>-0.13400000000000001</v>
      </c>
      <c r="N39" s="4">
        <v>-0.21160000000000001</v>
      </c>
      <c r="O39" s="4">
        <v>-0.27800000000000002</v>
      </c>
      <c r="P39" s="4">
        <v>-0.15709999999999999</v>
      </c>
      <c r="Q39" s="4"/>
      <c r="R39" s="4">
        <v>0.38669999999999999</v>
      </c>
      <c r="S39" s="4">
        <v>-0.25829999999999997</v>
      </c>
      <c r="T39" s="4">
        <v>-0.30470000000000003</v>
      </c>
      <c r="U39" s="4">
        <v>0.30280000000000001</v>
      </c>
      <c r="V39" s="4">
        <v>0.30109999999999998</v>
      </c>
      <c r="W39" s="4"/>
      <c r="X39" s="4">
        <v>-4.8599999999999997E-2</v>
      </c>
      <c r="Y39" s="4">
        <v>-0.1104</v>
      </c>
      <c r="Z39" s="4">
        <v>-0.26989999999999997</v>
      </c>
      <c r="AA39" s="4">
        <v>8.5099999999999995E-2</v>
      </c>
      <c r="AB39" s="4">
        <v>0.1232</v>
      </c>
      <c r="AC39" s="4"/>
      <c r="AD39" s="4">
        <v>0.52939999999999998</v>
      </c>
      <c r="AE39" s="4">
        <v>0.628</v>
      </c>
      <c r="AF39" s="4">
        <v>1.4346000000000001</v>
      </c>
      <c r="AG39" s="4">
        <v>1.6819999999999999</v>
      </c>
      <c r="AH39" s="4">
        <v>0.56159999999999999</v>
      </c>
      <c r="AL39" s="13" t="s">
        <v>46</v>
      </c>
      <c r="AM39" s="4">
        <v>147</v>
      </c>
      <c r="AN39" s="4">
        <v>153</v>
      </c>
      <c r="AO39" s="4"/>
      <c r="AP39" s="33">
        <v>-5.0000000000000001E-3</v>
      </c>
      <c r="AQ39" s="33">
        <v>8.0000000000000002E-3</v>
      </c>
      <c r="AR39" s="33">
        <v>8.0999999999999996E-3</v>
      </c>
      <c r="AS39" s="33">
        <v>-1.4800000000000001E-2</v>
      </c>
      <c r="AT39" s="33">
        <v>1.6000000000000001E-3</v>
      </c>
      <c r="AU39" s="33">
        <v>-1.66E-2</v>
      </c>
      <c r="AV39" s="33">
        <v>1.7600000000000001E-2</v>
      </c>
      <c r="AX39" s="42" t="s">
        <v>249</v>
      </c>
      <c r="AY39" s="4">
        <v>113</v>
      </c>
      <c r="AZ39" s="4">
        <v>119</v>
      </c>
      <c r="BA39" s="4"/>
      <c r="BB39" s="33">
        <v>7.5300000000000006E-2</v>
      </c>
      <c r="BC39" s="33">
        <v>5.6099999999999997E-2</v>
      </c>
      <c r="BD39" s="33">
        <v>-3.4299999999999997E-2</v>
      </c>
      <c r="BE39" s="33">
        <v>0.1051</v>
      </c>
      <c r="BF39" s="33">
        <v>-7.9000000000000008E-3</v>
      </c>
      <c r="BG39" s="33">
        <v>-8.8800000000000004E-2</v>
      </c>
      <c r="BH39" s="33">
        <v>-2.35E-2</v>
      </c>
      <c r="BJ39" s="42" t="s">
        <v>36</v>
      </c>
      <c r="BK39" s="44">
        <v>104</v>
      </c>
      <c r="BL39" s="44">
        <v>119</v>
      </c>
      <c r="BM39" s="43"/>
      <c r="BN39" s="45">
        <v>-0.10730000000000001</v>
      </c>
      <c r="BO39" s="45">
        <v>4.3799999999999999E-2</v>
      </c>
      <c r="BP39" s="45">
        <v>-0.28520000000000001</v>
      </c>
      <c r="BQ39" s="45">
        <v>7.2300000000000003E-2</v>
      </c>
      <c r="BR39" s="45">
        <v>7.4899999999999994E-2</v>
      </c>
      <c r="BS39" s="45">
        <v>0.1643</v>
      </c>
      <c r="BU39" s="42" t="s">
        <v>36</v>
      </c>
      <c r="BV39" s="44">
        <v>104</v>
      </c>
      <c r="BW39" s="44">
        <v>119</v>
      </c>
      <c r="BX39" s="43"/>
      <c r="BY39" s="50">
        <v>-8.43E-2</v>
      </c>
      <c r="BZ39" s="50">
        <v>-0.21659999999999999</v>
      </c>
      <c r="CA39" s="50">
        <v>-0.12590000000000001</v>
      </c>
      <c r="CB39" s="50">
        <v>1.66E-2</v>
      </c>
      <c r="CC39" s="50">
        <v>2.0899999999999998E-2</v>
      </c>
      <c r="CD39" s="50">
        <v>3.8699999999999998E-2</v>
      </c>
      <c r="CF39" s="42" t="s">
        <v>36</v>
      </c>
      <c r="CG39" s="44">
        <v>104</v>
      </c>
      <c r="CH39" s="44">
        <v>119</v>
      </c>
      <c r="CI39" s="43"/>
      <c r="CJ39" s="50">
        <v>-6.1499999999999999E-2</v>
      </c>
      <c r="CK39" s="50">
        <v>-2.5399999999999999E-2</v>
      </c>
      <c r="CL39" s="50">
        <v>0.10589999999999999</v>
      </c>
      <c r="CM39" s="50">
        <v>5.1999999999999998E-2</v>
      </c>
      <c r="CN39" s="50">
        <v>0.1181</v>
      </c>
      <c r="CO39" s="50">
        <v>1.0200000000000001E-2</v>
      </c>
      <c r="CV39" s="13" t="s">
        <v>37</v>
      </c>
      <c r="CW39" s="4">
        <v>104</v>
      </c>
      <c r="CX39" s="4">
        <v>120</v>
      </c>
      <c r="CY39" s="4">
        <f t="shared" si="0"/>
        <v>17</v>
      </c>
    </row>
    <row r="40" spans="2:103" x14ac:dyDescent="0.25">
      <c r="B40" s="27" t="s">
        <v>88</v>
      </c>
      <c r="C40" s="4">
        <v>281</v>
      </c>
      <c r="D40" s="4">
        <v>294</v>
      </c>
      <c r="E40" s="4"/>
      <c r="F40" s="4">
        <v>0.1527</v>
      </c>
      <c r="G40" s="4">
        <v>0.14549999999999999</v>
      </c>
      <c r="H40" s="4">
        <v>0.49480000000000002</v>
      </c>
      <c r="I40" s="4">
        <v>0.87070000000000003</v>
      </c>
      <c r="J40" s="4">
        <v>0.17219999999999999</v>
      </c>
      <c r="K40" s="33"/>
      <c r="L40" s="4">
        <v>-2.2000000000000001E-3</v>
      </c>
      <c r="M40" s="4">
        <v>-6.4100000000000004E-2</v>
      </c>
      <c r="N40" s="4">
        <v>-7.8299999999999995E-2</v>
      </c>
      <c r="O40" s="4">
        <v>-0.21099999999999999</v>
      </c>
      <c r="P40" s="4">
        <v>-0.14199999999999999</v>
      </c>
      <c r="Q40" s="4"/>
      <c r="R40" s="4">
        <v>5.3499999999999999E-2</v>
      </c>
      <c r="S40" s="4">
        <v>7.7399999999999997E-2</v>
      </c>
      <c r="T40" s="4">
        <v>0.16209999999999999</v>
      </c>
      <c r="U40" s="4">
        <v>0.19070000000000001</v>
      </c>
      <c r="V40" s="4">
        <v>0.2064</v>
      </c>
      <c r="W40" s="4"/>
      <c r="X40" s="4">
        <v>-2.0299999999999999E-2</v>
      </c>
      <c r="Y40" s="4">
        <v>-6.9199999999999998E-2</v>
      </c>
      <c r="Z40" s="4">
        <v>7.4099999999999999E-2</v>
      </c>
      <c r="AA40" s="4">
        <v>8.8099999999999998E-2</v>
      </c>
      <c r="AB40" s="4">
        <v>5.3100000000000001E-2</v>
      </c>
      <c r="AC40" s="4"/>
      <c r="AD40" s="4">
        <v>0.48180000000000001</v>
      </c>
      <c r="AE40" s="4">
        <v>0.44500000000000001</v>
      </c>
      <c r="AF40" s="4">
        <v>1.2909999999999999</v>
      </c>
      <c r="AG40" s="4">
        <v>1.5953999999999999</v>
      </c>
      <c r="AH40" s="4">
        <v>0.48970000000000002</v>
      </c>
      <c r="AL40" s="13" t="s">
        <v>47</v>
      </c>
      <c r="AM40" s="4">
        <v>147</v>
      </c>
      <c r="AN40" s="4">
        <v>154</v>
      </c>
      <c r="AO40" s="4"/>
      <c r="AP40" s="33">
        <v>-0.02</v>
      </c>
      <c r="AQ40" s="33">
        <v>-4.3700000000000003E-2</v>
      </c>
      <c r="AR40" s="33">
        <v>-3.6600000000000001E-2</v>
      </c>
      <c r="AS40" s="33">
        <v>-5.1799999999999999E-2</v>
      </c>
      <c r="AT40" s="33">
        <v>-2.58E-2</v>
      </c>
      <c r="AU40" s="33">
        <v>-6.93E-2</v>
      </c>
      <c r="AV40" s="33">
        <v>-3.5299999999999998E-2</v>
      </c>
      <c r="AX40" s="42" t="s">
        <v>250</v>
      </c>
      <c r="AY40" s="4">
        <v>113</v>
      </c>
      <c r="AZ40" s="4">
        <v>120</v>
      </c>
      <c r="BA40" s="4"/>
      <c r="BB40" s="33">
        <v>-4.7300000000000002E-2</v>
      </c>
      <c r="BC40" s="33">
        <v>3.4500000000000003E-2</v>
      </c>
      <c r="BD40" s="33">
        <v>-3.9300000000000002E-2</v>
      </c>
      <c r="BE40" s="33">
        <v>-1.18E-2</v>
      </c>
      <c r="BF40" s="33">
        <v>1.9800000000000002E-2</v>
      </c>
      <c r="BG40" s="33">
        <v>2.6100000000000002E-2</v>
      </c>
      <c r="BH40" s="33">
        <v>8.0000000000000004E-4</v>
      </c>
      <c r="BJ40" s="42" t="s">
        <v>37</v>
      </c>
      <c r="BK40" s="44">
        <v>104</v>
      </c>
      <c r="BL40" s="44">
        <v>120</v>
      </c>
      <c r="BM40" s="43"/>
      <c r="BN40" s="45">
        <v>-0.1123</v>
      </c>
      <c r="BO40" s="45">
        <v>9.2499999999999999E-2</v>
      </c>
      <c r="BP40" s="45">
        <v>-0.33260000000000001</v>
      </c>
      <c r="BQ40" s="45">
        <v>4.1000000000000002E-2</v>
      </c>
      <c r="BR40" s="45">
        <v>0.1318</v>
      </c>
      <c r="BS40" s="45">
        <v>0.20910000000000001</v>
      </c>
      <c r="BU40" s="42" t="s">
        <v>37</v>
      </c>
      <c r="BV40" s="44">
        <v>104</v>
      </c>
      <c r="BW40" s="44">
        <v>120</v>
      </c>
      <c r="BX40" s="43"/>
      <c r="BY40" s="50">
        <v>-1.2999999999999999E-2</v>
      </c>
      <c r="BZ40" s="50">
        <v>-0.17230000000000001</v>
      </c>
      <c r="CA40" s="50">
        <v>-0.14169999999999999</v>
      </c>
      <c r="CB40" s="50">
        <v>-5.0000000000000001E-4</v>
      </c>
      <c r="CC40" s="50">
        <v>4.7E-2</v>
      </c>
      <c r="CD40" s="50">
        <v>5.7999999999999996E-3</v>
      </c>
      <c r="CF40" s="42" t="s">
        <v>37</v>
      </c>
      <c r="CG40" s="44">
        <v>104</v>
      </c>
      <c r="CH40" s="44">
        <v>120</v>
      </c>
      <c r="CI40" s="43"/>
      <c r="CJ40" s="50">
        <v>-3.8899999999999997E-2</v>
      </c>
      <c r="CK40" s="50">
        <v>-6.6500000000000004E-2</v>
      </c>
      <c r="CL40" s="50">
        <v>-2.8799999999999999E-2</v>
      </c>
      <c r="CM40" s="50">
        <v>2.5700000000000001E-2</v>
      </c>
      <c r="CN40" s="50">
        <v>6.7000000000000002E-3</v>
      </c>
      <c r="CO40" s="50">
        <v>-4.7699999999999999E-2</v>
      </c>
      <c r="CV40" s="13" t="s">
        <v>40</v>
      </c>
      <c r="CW40" s="4">
        <v>104</v>
      </c>
      <c r="CX40" s="4">
        <v>130</v>
      </c>
      <c r="CY40" s="4">
        <f t="shared" si="0"/>
        <v>27</v>
      </c>
    </row>
    <row r="41" spans="2:103" x14ac:dyDescent="0.25">
      <c r="B41" s="27" t="s">
        <v>90</v>
      </c>
      <c r="C41" s="4">
        <v>282</v>
      </c>
      <c r="D41" s="4">
        <v>294</v>
      </c>
      <c r="E41" s="4"/>
      <c r="F41" s="4">
        <v>4.2500000000000003E-2</v>
      </c>
      <c r="G41" s="4">
        <v>5.6500000000000002E-2</v>
      </c>
      <c r="H41" s="4">
        <v>0.46479999999999999</v>
      </c>
      <c r="I41" s="4">
        <v>0.8407</v>
      </c>
      <c r="J41" s="4">
        <v>0.23769999999999999</v>
      </c>
      <c r="K41" s="33"/>
      <c r="L41" s="4">
        <v>-3.5400000000000001E-2</v>
      </c>
      <c r="M41" s="4">
        <v>8.8000000000000005E-3</v>
      </c>
      <c r="N41" s="4">
        <v>-3.0000000000000001E-3</v>
      </c>
      <c r="O41" s="4">
        <v>-0.18990000000000001</v>
      </c>
      <c r="P41" s="4">
        <v>-0.1895</v>
      </c>
      <c r="Q41" s="4"/>
      <c r="R41" s="4">
        <v>0.1211</v>
      </c>
      <c r="S41" s="4">
        <v>9.3700000000000006E-2</v>
      </c>
      <c r="T41" s="4">
        <v>0.1119</v>
      </c>
      <c r="U41" s="4">
        <v>0.16769999999999999</v>
      </c>
      <c r="V41" s="4">
        <v>0.27360000000000001</v>
      </c>
      <c r="W41" s="4"/>
      <c r="X41" s="4">
        <v>3.7499999999999999E-2</v>
      </c>
      <c r="Y41" s="4">
        <v>3.8999999999999998E-3</v>
      </c>
      <c r="Z41" s="4">
        <v>2.1299999999999999E-2</v>
      </c>
      <c r="AA41" s="4">
        <v>0.1487</v>
      </c>
      <c r="AB41" s="4">
        <v>0.1459</v>
      </c>
      <c r="AC41" s="4"/>
      <c r="AD41" s="4">
        <v>0.38600000000000001</v>
      </c>
      <c r="AE41" s="4">
        <v>0.42420000000000002</v>
      </c>
      <c r="AF41" s="4">
        <v>1.1851</v>
      </c>
      <c r="AG41" s="4">
        <v>1.5395000000000001</v>
      </c>
      <c r="AH41" s="4">
        <v>0.50609999999999999</v>
      </c>
      <c r="AL41" s="13" t="s">
        <v>48</v>
      </c>
      <c r="AM41" s="4">
        <v>153</v>
      </c>
      <c r="AN41" s="4">
        <v>164</v>
      </c>
      <c r="AO41" s="4"/>
      <c r="AP41" s="33">
        <v>-5.8400000000000001E-2</v>
      </c>
      <c r="AQ41" s="33">
        <v>2.4400000000000002E-2</v>
      </c>
      <c r="AR41" s="33">
        <v>3.8399999999999997E-2</v>
      </c>
      <c r="AS41" s="33">
        <v>3.2300000000000002E-2</v>
      </c>
      <c r="AT41" s="33">
        <v>2.98E-2</v>
      </c>
      <c r="AU41" s="33">
        <v>-4.9799999999999997E-2</v>
      </c>
      <c r="AV41" s="33">
        <v>-8.6099999999999996E-2</v>
      </c>
      <c r="AX41" s="42" t="s">
        <v>41</v>
      </c>
      <c r="AY41" s="4">
        <v>120</v>
      </c>
      <c r="AZ41" s="4">
        <v>130</v>
      </c>
      <c r="BA41" s="4"/>
      <c r="BB41" s="33">
        <v>2.3E-3</v>
      </c>
      <c r="BC41" s="33">
        <v>3.5200000000000002E-2</v>
      </c>
      <c r="BD41" s="33">
        <v>5.4999999999999997E-3</v>
      </c>
      <c r="BE41" s="33">
        <v>-9.1000000000000004E-3</v>
      </c>
      <c r="BF41" s="33">
        <v>8.3000000000000001E-3</v>
      </c>
      <c r="BG41" s="33">
        <v>-1.3100000000000001E-2</v>
      </c>
      <c r="BH41" s="33">
        <v>2.4799999999999999E-2</v>
      </c>
      <c r="BJ41" s="42" t="s">
        <v>38</v>
      </c>
      <c r="BK41" s="44">
        <v>107</v>
      </c>
      <c r="BL41" s="44">
        <v>119</v>
      </c>
      <c r="BM41" s="43"/>
      <c r="BN41" s="45">
        <v>-0.1575</v>
      </c>
      <c r="BO41" s="45">
        <v>-3.6900000000000002E-2</v>
      </c>
      <c r="BP41" s="45">
        <v>-0.27300000000000002</v>
      </c>
      <c r="BQ41" s="45">
        <v>-4.5400000000000003E-2</v>
      </c>
      <c r="BR41" s="45">
        <v>-7.3599999999999999E-2</v>
      </c>
      <c r="BS41" s="45">
        <v>0.1615</v>
      </c>
      <c r="BU41" s="42" t="s">
        <v>39</v>
      </c>
      <c r="BV41" s="44">
        <v>112</v>
      </c>
      <c r="BW41" s="44">
        <v>119</v>
      </c>
      <c r="BX41" s="43"/>
      <c r="BY41" s="50">
        <v>-3.0300000000000001E-2</v>
      </c>
      <c r="BZ41" s="50">
        <v>-0.106</v>
      </c>
      <c r="CA41" s="50">
        <v>-7.8799999999999995E-2</v>
      </c>
      <c r="CB41" s="50">
        <v>-8.6999999999999994E-3</v>
      </c>
      <c r="CC41" s="50">
        <v>-1.01E-2</v>
      </c>
      <c r="CD41" s="50">
        <v>-0.01</v>
      </c>
      <c r="CF41" s="42" t="s">
        <v>38</v>
      </c>
      <c r="CG41" s="44">
        <v>107</v>
      </c>
      <c r="CH41" s="44">
        <v>119</v>
      </c>
      <c r="CI41" s="43"/>
      <c r="CJ41" s="50">
        <v>-8.5000000000000006E-3</v>
      </c>
      <c r="CK41" s="50">
        <v>-4.8099999999999997E-2</v>
      </c>
      <c r="CL41" s="50">
        <v>3.5900000000000001E-2</v>
      </c>
      <c r="CM41" s="50">
        <v>3.9100000000000003E-2</v>
      </c>
      <c r="CN41" s="50">
        <v>1.9900000000000001E-2</v>
      </c>
      <c r="CO41" s="50">
        <v>5.74E-2</v>
      </c>
      <c r="CV41" s="13" t="s">
        <v>35</v>
      </c>
      <c r="CW41" s="4">
        <v>107</v>
      </c>
      <c r="CX41" s="4">
        <v>113</v>
      </c>
      <c r="CY41" s="4">
        <f t="shared" si="0"/>
        <v>7</v>
      </c>
    </row>
    <row r="42" spans="2:103" x14ac:dyDescent="0.25">
      <c r="B42" s="27" t="s">
        <v>95</v>
      </c>
      <c r="C42" s="4">
        <v>320</v>
      </c>
      <c r="D42" s="4">
        <v>333</v>
      </c>
      <c r="E42" s="4"/>
      <c r="F42" s="4">
        <v>-4.2099999999999999E-2</v>
      </c>
      <c r="G42" s="4">
        <v>3.3000000000000002E-2</v>
      </c>
      <c r="H42" s="4">
        <v>0.10290000000000001</v>
      </c>
      <c r="I42" s="4">
        <v>0.1166</v>
      </c>
      <c r="J42" s="4">
        <v>-2.9700000000000001E-2</v>
      </c>
      <c r="K42" s="33"/>
      <c r="L42" s="4">
        <v>-9.7999999999999997E-3</v>
      </c>
      <c r="M42" s="4">
        <v>8.8999999999999996E-2</v>
      </c>
      <c r="N42" s="4">
        <v>-1.6999999999999999E-3</v>
      </c>
      <c r="O42" s="4">
        <v>-1.8800000000000001E-2</v>
      </c>
      <c r="P42" s="4">
        <v>4.0599999999999997E-2</v>
      </c>
      <c r="Q42" s="4"/>
      <c r="R42" s="4">
        <v>-0.1404</v>
      </c>
      <c r="S42" s="4">
        <v>3.5799999999999998E-2</v>
      </c>
      <c r="T42" s="4">
        <v>0.19839999999999999</v>
      </c>
      <c r="U42" s="4">
        <v>0.1113</v>
      </c>
      <c r="V42" s="4">
        <v>0.1027</v>
      </c>
      <c r="W42" s="4"/>
      <c r="X42" s="4">
        <v>-8.6800000000000002E-2</v>
      </c>
      <c r="Y42" s="4">
        <v>-0.17169999999999999</v>
      </c>
      <c r="Z42" s="4">
        <v>0.14269999999999999</v>
      </c>
      <c r="AA42" s="4">
        <v>0.1125</v>
      </c>
      <c r="AB42" s="4">
        <v>7.9799999999999996E-2</v>
      </c>
      <c r="AC42" s="4"/>
      <c r="AD42" s="4">
        <v>1.9300000000000001E-2</v>
      </c>
      <c r="AE42" s="4">
        <v>0.15809999999999999</v>
      </c>
      <c r="AF42" s="4">
        <v>0.4602</v>
      </c>
      <c r="AG42" s="4">
        <v>0.45150000000000001</v>
      </c>
      <c r="AH42" s="4">
        <v>5.57E-2</v>
      </c>
      <c r="AL42" s="13" t="s">
        <v>49</v>
      </c>
      <c r="AM42" s="4">
        <v>153</v>
      </c>
      <c r="AN42" s="4">
        <v>166</v>
      </c>
      <c r="AO42" s="4"/>
      <c r="AP42" s="33">
        <v>-5.79E-2</v>
      </c>
      <c r="AQ42" s="33">
        <v>-6.0699999999999997E-2</v>
      </c>
      <c r="AR42" s="33">
        <v>-0.12809999999999999</v>
      </c>
      <c r="AS42" s="33">
        <v>-5.8999999999999997E-2</v>
      </c>
      <c r="AT42" s="33">
        <v>-6.2700000000000006E-2</v>
      </c>
      <c r="AU42" s="33">
        <v>-0.13089999999999999</v>
      </c>
      <c r="AV42" s="33">
        <v>-6.9199999999999998E-2</v>
      </c>
      <c r="AX42" s="42" t="s">
        <v>245</v>
      </c>
      <c r="AY42" s="4">
        <v>120</v>
      </c>
      <c r="AZ42" s="4">
        <v>134</v>
      </c>
      <c r="BA42" s="4"/>
      <c r="BB42" s="33">
        <v>-7.7200000000000005E-2</v>
      </c>
      <c r="BC42" s="33">
        <v>3.0800000000000001E-2</v>
      </c>
      <c r="BD42" s="33">
        <v>5.33E-2</v>
      </c>
      <c r="BE42" s="33">
        <v>-3.0700000000000002E-2</v>
      </c>
      <c r="BF42" s="33">
        <v>0.14230000000000001</v>
      </c>
      <c r="BG42" s="33">
        <v>-6.6E-3</v>
      </c>
      <c r="BH42" s="33">
        <v>8.9200000000000002E-2</v>
      </c>
      <c r="BJ42" s="42" t="s">
        <v>39</v>
      </c>
      <c r="BK42" s="44">
        <v>112</v>
      </c>
      <c r="BL42" s="44">
        <v>119</v>
      </c>
      <c r="BM42" s="43"/>
      <c r="BN42" s="45">
        <v>-8.0699999999999994E-2</v>
      </c>
      <c r="BO42" s="45">
        <v>-1.2200000000000001E-2</v>
      </c>
      <c r="BP42" s="45">
        <v>-0.15770000000000001</v>
      </c>
      <c r="BQ42" s="45">
        <v>-6.7000000000000002E-3</v>
      </c>
      <c r="BR42" s="45">
        <v>1.54E-2</v>
      </c>
      <c r="BS42" s="45">
        <v>8.6499999999999994E-2</v>
      </c>
      <c r="BU42" s="42" t="s">
        <v>40</v>
      </c>
      <c r="BV42" s="44">
        <v>104</v>
      </c>
      <c r="BW42" s="44">
        <v>130</v>
      </c>
      <c r="BX42" s="43"/>
      <c r="BY42" s="50">
        <v>-0.10730000000000001</v>
      </c>
      <c r="BZ42" s="50">
        <v>-0.1101</v>
      </c>
      <c r="CA42" s="50">
        <v>-0.122</v>
      </c>
      <c r="CB42" s="50">
        <v>-6.5500000000000003E-2</v>
      </c>
      <c r="CC42" s="50">
        <v>4.9599999999999998E-2</v>
      </c>
      <c r="CD42" s="50">
        <v>5.8099999999999999E-2</v>
      </c>
      <c r="CF42" s="42" t="s">
        <v>39</v>
      </c>
      <c r="CG42" s="44">
        <v>112</v>
      </c>
      <c r="CH42" s="44">
        <v>119</v>
      </c>
      <c r="CI42" s="43"/>
      <c r="CJ42" s="50">
        <v>-3.6299999999999999E-2</v>
      </c>
      <c r="CK42" s="50">
        <v>-4.0099999999999997E-2</v>
      </c>
      <c r="CL42" s="50">
        <v>-7.3300000000000004E-2</v>
      </c>
      <c r="CM42" s="50">
        <v>-3.8699999999999998E-2</v>
      </c>
      <c r="CN42" s="50">
        <v>1.7600000000000001E-2</v>
      </c>
      <c r="CO42" s="50">
        <v>-1.6500000000000001E-2</v>
      </c>
      <c r="CV42" s="13" t="s">
        <v>38</v>
      </c>
      <c r="CW42" s="4">
        <v>107</v>
      </c>
      <c r="CX42" s="4">
        <v>119</v>
      </c>
      <c r="CY42" s="4">
        <f t="shared" si="0"/>
        <v>13</v>
      </c>
    </row>
    <row r="43" spans="2:103" x14ac:dyDescent="0.25">
      <c r="B43" s="27" t="s">
        <v>96</v>
      </c>
      <c r="C43" s="4">
        <v>320</v>
      </c>
      <c r="D43" s="4">
        <v>336</v>
      </c>
      <c r="E43" s="4"/>
      <c r="F43" s="4">
        <v>2.7000000000000001E-3</v>
      </c>
      <c r="G43" s="4">
        <v>7.3700000000000002E-2</v>
      </c>
      <c r="H43" s="4">
        <v>0.34699999999999998</v>
      </c>
      <c r="I43" s="4">
        <v>0.63370000000000004</v>
      </c>
      <c r="J43" s="4">
        <v>0.14560000000000001</v>
      </c>
      <c r="K43" s="33"/>
      <c r="L43" s="4">
        <v>100</v>
      </c>
      <c r="M43" s="4">
        <v>8.9999999999999998E-4</v>
      </c>
      <c r="N43" s="4">
        <v>-3.7400000000000003E-2</v>
      </c>
      <c r="O43" s="4">
        <v>100</v>
      </c>
      <c r="P43" s="4">
        <v>-0.1681</v>
      </c>
      <c r="Q43" s="4"/>
      <c r="R43" s="4">
        <v>-0.13950000000000001</v>
      </c>
      <c r="S43" s="4">
        <v>1.6199999999999999E-2</v>
      </c>
      <c r="T43" s="4">
        <v>0.1048</v>
      </c>
      <c r="U43" s="4">
        <v>0.1525</v>
      </c>
      <c r="V43" s="4">
        <v>0.19939999999999999</v>
      </c>
      <c r="W43" s="4"/>
      <c r="X43" s="4">
        <v>-0.13350000000000001</v>
      </c>
      <c r="Y43" s="4">
        <v>-0.1704</v>
      </c>
      <c r="Z43" s="4">
        <v>-5.62E-2</v>
      </c>
      <c r="AA43" s="4">
        <v>2.87E-2</v>
      </c>
      <c r="AB43" s="4">
        <v>-4.8300000000000003E-2</v>
      </c>
      <c r="AC43" s="4"/>
      <c r="AD43" s="4">
        <v>0.1192</v>
      </c>
      <c r="AE43" s="4">
        <v>0.2374</v>
      </c>
      <c r="AF43" s="4">
        <v>0.85009999999999997</v>
      </c>
      <c r="AG43" s="4">
        <v>1.1802999999999999</v>
      </c>
      <c r="AH43" s="4">
        <v>0.39910000000000001</v>
      </c>
      <c r="AL43" s="13" t="s">
        <v>50</v>
      </c>
      <c r="AM43" s="4">
        <v>154</v>
      </c>
      <c r="AN43" s="4">
        <v>166</v>
      </c>
      <c r="AO43" s="4"/>
      <c r="AP43" s="33">
        <v>-4.9500000000000002E-2</v>
      </c>
      <c r="AQ43" s="33">
        <v>-4.6699999999999998E-2</v>
      </c>
      <c r="AR43" s="33">
        <v>-5.6000000000000001E-2</v>
      </c>
      <c r="AS43" s="33">
        <v>3.3999999999999998E-3</v>
      </c>
      <c r="AT43" s="33">
        <v>-7.9000000000000008E-3</v>
      </c>
      <c r="AU43" s="33">
        <v>-0.15540000000000001</v>
      </c>
      <c r="AV43" s="33">
        <v>-0.13350000000000001</v>
      </c>
      <c r="AX43" s="42" t="s">
        <v>42</v>
      </c>
      <c r="AY43" s="4">
        <v>131</v>
      </c>
      <c r="AZ43" s="4">
        <v>138</v>
      </c>
      <c r="BA43" s="4"/>
      <c r="BB43" s="33">
        <v>-1.5900000000000001E-2</v>
      </c>
      <c r="BC43" s="33">
        <v>1.8800000000000001E-2</v>
      </c>
      <c r="BD43" s="33">
        <v>-1.7299999999999999E-2</v>
      </c>
      <c r="BE43" s="33">
        <v>4.19E-2</v>
      </c>
      <c r="BF43" s="33">
        <v>-2.0899999999999998E-2</v>
      </c>
      <c r="BG43" s="33">
        <v>2.87E-2</v>
      </c>
      <c r="BH43" s="33">
        <v>5.5999999999999999E-3</v>
      </c>
      <c r="BJ43" s="42" t="s">
        <v>40</v>
      </c>
      <c r="BK43" s="44">
        <v>104</v>
      </c>
      <c r="BL43" s="44">
        <v>130</v>
      </c>
      <c r="BM43" s="43"/>
      <c r="BN43" s="45">
        <v>8.6099999999999996E-2</v>
      </c>
      <c r="BO43" s="45">
        <v>-7.2900000000000006E-2</v>
      </c>
      <c r="BP43" s="45">
        <v>-0.16259999999999999</v>
      </c>
      <c r="BQ43" s="45">
        <v>2.1600000000000001E-2</v>
      </c>
      <c r="BR43" s="45">
        <v>-1E-3</v>
      </c>
      <c r="BS43" s="45">
        <v>2.5399999999999999E-2</v>
      </c>
      <c r="BU43" s="42" t="s">
        <v>41</v>
      </c>
      <c r="BV43" s="44">
        <v>120</v>
      </c>
      <c r="BW43" s="44">
        <v>130</v>
      </c>
      <c r="BX43" s="43"/>
      <c r="BY43" s="50">
        <v>-3.1800000000000002E-2</v>
      </c>
      <c r="BZ43" s="50">
        <v>-6.1999999999999998E-3</v>
      </c>
      <c r="CA43" s="50">
        <v>-5.5300000000000002E-2</v>
      </c>
      <c r="CB43" s="50">
        <v>-3.85E-2</v>
      </c>
      <c r="CC43" s="50">
        <v>-6.7299999999999999E-2</v>
      </c>
      <c r="CD43" s="50">
        <v>3.27E-2</v>
      </c>
      <c r="CF43" s="42" t="s">
        <v>40</v>
      </c>
      <c r="CG43" s="44">
        <v>104</v>
      </c>
      <c r="CH43" s="44">
        <v>130</v>
      </c>
      <c r="CI43" s="43"/>
      <c r="CJ43" s="50">
        <v>-7.7899999999999997E-2</v>
      </c>
      <c r="CK43" s="50">
        <v>-0.14449999999999999</v>
      </c>
      <c r="CL43" s="50">
        <v>-0.30930000000000002</v>
      </c>
      <c r="CM43" s="50">
        <v>-6.1400000000000003E-2</v>
      </c>
      <c r="CN43" s="50">
        <v>-0.19389999999999999</v>
      </c>
      <c r="CO43" s="50">
        <v>-0.14180000000000001</v>
      </c>
      <c r="CV43" s="13" t="s">
        <v>39</v>
      </c>
      <c r="CW43" s="4">
        <v>112</v>
      </c>
      <c r="CX43" s="4">
        <v>119</v>
      </c>
      <c r="CY43" s="4">
        <f t="shared" si="0"/>
        <v>8</v>
      </c>
    </row>
    <row r="44" spans="2:103" x14ac:dyDescent="0.25">
      <c r="B44" s="27" t="s">
        <v>97</v>
      </c>
      <c r="C44" s="4">
        <v>320</v>
      </c>
      <c r="D44" s="4">
        <v>337</v>
      </c>
      <c r="E44" s="4"/>
      <c r="F44" s="4">
        <v>1E-4</v>
      </c>
      <c r="G44" s="4">
        <v>0.13719999999999999</v>
      </c>
      <c r="H44" s="4">
        <v>0.46400000000000002</v>
      </c>
      <c r="I44" s="4">
        <v>0.76829999999999998</v>
      </c>
      <c r="J44" s="4">
        <v>0.2462</v>
      </c>
      <c r="K44" s="33"/>
      <c r="L44" s="4">
        <v>-9.2499999999999999E-2</v>
      </c>
      <c r="M44" s="4">
        <v>3.73E-2</v>
      </c>
      <c r="N44" s="4">
        <v>-2.64E-2</v>
      </c>
      <c r="O44" s="4">
        <v>-0.16350000000000001</v>
      </c>
      <c r="P44" s="4">
        <v>-0.1497</v>
      </c>
      <c r="Q44" s="4"/>
      <c r="R44" s="4">
        <v>-0.30030000000000001</v>
      </c>
      <c r="S44" s="4">
        <v>-2.41E-2</v>
      </c>
      <c r="T44" s="4">
        <v>9.2499999999999999E-2</v>
      </c>
      <c r="U44" s="4">
        <v>3.8999999999999998E-3</v>
      </c>
      <c r="V44" s="4">
        <v>0.1807</v>
      </c>
      <c r="W44" s="4"/>
      <c r="X44" s="4">
        <v>-0.121</v>
      </c>
      <c r="Y44" s="4">
        <v>-0.24779999999999999</v>
      </c>
      <c r="Z44" s="4">
        <v>-6.3500000000000001E-2</v>
      </c>
      <c r="AA44" s="4">
        <v>-7.0900000000000005E-2</v>
      </c>
      <c r="AB44" s="4">
        <v>6.6699999999999995E-2</v>
      </c>
      <c r="AC44" s="4"/>
      <c r="AD44" s="4">
        <v>9.7000000000000003E-2</v>
      </c>
      <c r="AE44" s="4">
        <v>0.38090000000000002</v>
      </c>
      <c r="AF44" s="4">
        <v>1.2394000000000001</v>
      </c>
      <c r="AG44" s="4">
        <v>1.1446000000000001</v>
      </c>
      <c r="AH44" s="4">
        <v>0.50660000000000005</v>
      </c>
      <c r="AL44" s="13" t="s">
        <v>251</v>
      </c>
      <c r="AM44" s="4">
        <v>156</v>
      </c>
      <c r="AN44" s="4">
        <v>164</v>
      </c>
      <c r="AO44" s="4"/>
      <c r="AP44" s="33">
        <v>-6.3E-3</v>
      </c>
      <c r="AQ44" s="33">
        <v>-2.4799999999999999E-2</v>
      </c>
      <c r="AR44" s="33">
        <v>-6.7100000000000007E-2</v>
      </c>
      <c r="AS44" s="33">
        <v>6.0000000000000001E-3</v>
      </c>
      <c r="AT44" s="33">
        <v>-2.4400000000000002E-2</v>
      </c>
      <c r="AU44" s="33">
        <v>-8.9099999999999999E-2</v>
      </c>
      <c r="AV44" s="33">
        <v>-5.6800000000000003E-2</v>
      </c>
      <c r="AX44" s="42" t="s">
        <v>44</v>
      </c>
      <c r="AY44" s="4">
        <v>139</v>
      </c>
      <c r="AZ44" s="4">
        <v>146</v>
      </c>
      <c r="BA44" s="4"/>
      <c r="BB44" s="33">
        <v>-8.1299999999999997E-2</v>
      </c>
      <c r="BC44" s="33">
        <v>-3.0800000000000001E-2</v>
      </c>
      <c r="BD44" s="33">
        <v>-4.4900000000000002E-2</v>
      </c>
      <c r="BE44" s="33">
        <v>-5.1200000000000002E-2</v>
      </c>
      <c r="BF44" s="33">
        <v>-3.1099999999999999E-2</v>
      </c>
      <c r="BG44" s="33">
        <v>-8.2500000000000004E-2</v>
      </c>
      <c r="BH44" s="33">
        <v>-6.8199999999999997E-2</v>
      </c>
      <c r="BJ44" s="42" t="s">
        <v>41</v>
      </c>
      <c r="BK44" s="44">
        <v>120</v>
      </c>
      <c r="BL44" s="44">
        <v>130</v>
      </c>
      <c r="BM44" s="43"/>
      <c r="BN44" s="45">
        <v>4.65E-2</v>
      </c>
      <c r="BO44" s="45">
        <v>1.6000000000000001E-3</v>
      </c>
      <c r="BP44" s="45">
        <v>1.04E-2</v>
      </c>
      <c r="BQ44" s="45">
        <v>-2.47E-2</v>
      </c>
      <c r="BR44" s="45">
        <v>2.3E-3</v>
      </c>
      <c r="BS44" s="45">
        <v>0.1341</v>
      </c>
      <c r="BU44" s="42" t="s">
        <v>42</v>
      </c>
      <c r="BV44" s="44">
        <v>131</v>
      </c>
      <c r="BW44" s="44">
        <v>138</v>
      </c>
      <c r="BX44" s="43"/>
      <c r="BY44" s="50">
        <v>-6.6799999999999998E-2</v>
      </c>
      <c r="BZ44" s="50">
        <v>-0.115</v>
      </c>
      <c r="CA44" s="50">
        <v>-9.0800000000000006E-2</v>
      </c>
      <c r="CB44" s="50">
        <v>-0.1143</v>
      </c>
      <c r="CC44" s="50">
        <v>-6.3899999999999998E-2</v>
      </c>
      <c r="CD44" s="50">
        <v>-8.1100000000000005E-2</v>
      </c>
      <c r="CF44" s="42" t="s">
        <v>41</v>
      </c>
      <c r="CG44" s="44">
        <v>120</v>
      </c>
      <c r="CH44" s="44">
        <v>130</v>
      </c>
      <c r="CI44" s="43"/>
      <c r="CJ44" s="50">
        <v>7.1000000000000004E-3</v>
      </c>
      <c r="CK44" s="50">
        <v>5.8000000000000003E-2</v>
      </c>
      <c r="CL44" s="50">
        <v>-0.1051</v>
      </c>
      <c r="CM44" s="50">
        <v>-5.7200000000000001E-2</v>
      </c>
      <c r="CN44" s="50">
        <v>3.3799999999999997E-2</v>
      </c>
      <c r="CO44" s="50">
        <v>6.2300000000000001E-2</v>
      </c>
      <c r="CV44" s="13" t="s">
        <v>41</v>
      </c>
      <c r="CW44" s="4">
        <v>120</v>
      </c>
      <c r="CX44" s="4">
        <v>130</v>
      </c>
      <c r="CY44" s="4">
        <f t="shared" si="0"/>
        <v>11</v>
      </c>
    </row>
    <row r="45" spans="2:103" x14ac:dyDescent="0.25">
      <c r="B45" s="27" t="s">
        <v>98</v>
      </c>
      <c r="C45" s="4">
        <v>321</v>
      </c>
      <c r="D45" s="4">
        <v>336</v>
      </c>
      <c r="E45" s="4"/>
      <c r="F45" s="4">
        <v>5.1700000000000003E-2</v>
      </c>
      <c r="G45" s="4">
        <v>0.1042</v>
      </c>
      <c r="H45" s="4">
        <v>0.40460000000000002</v>
      </c>
      <c r="I45" s="4">
        <v>0.62749999999999995</v>
      </c>
      <c r="J45" s="4">
        <v>0.23250000000000001</v>
      </c>
      <c r="K45" s="33"/>
      <c r="L45" s="4">
        <v>-0.1051</v>
      </c>
      <c r="M45" s="4">
        <v>2.93E-2</v>
      </c>
      <c r="N45" s="4">
        <v>-6.88E-2</v>
      </c>
      <c r="O45" s="4">
        <v>-0.1731</v>
      </c>
      <c r="P45" s="4">
        <v>-0.18809999999999999</v>
      </c>
      <c r="Q45" s="4"/>
      <c r="R45" s="4">
        <v>-7.6799999999999993E-2</v>
      </c>
      <c r="S45" s="4">
        <v>-4.7300000000000002E-2</v>
      </c>
      <c r="T45" s="4">
        <v>0.1489</v>
      </c>
      <c r="U45" s="4">
        <v>0.1278</v>
      </c>
      <c r="V45" s="4">
        <v>0.16700000000000001</v>
      </c>
      <c r="W45" s="4"/>
      <c r="X45" s="4">
        <v>1.43E-2</v>
      </c>
      <c r="Y45" s="4">
        <v>-5.9900000000000002E-2</v>
      </c>
      <c r="Z45" s="4">
        <v>3.0999999999999999E-3</v>
      </c>
      <c r="AA45" s="4">
        <v>0.17649999999999999</v>
      </c>
      <c r="AB45" s="4">
        <v>6.13E-2</v>
      </c>
      <c r="AC45" s="4"/>
      <c r="AD45" s="4">
        <v>0.20030000000000001</v>
      </c>
      <c r="AE45" s="4">
        <v>0.14230000000000001</v>
      </c>
      <c r="AF45" s="4">
        <v>0.85350000000000004</v>
      </c>
      <c r="AG45" s="4">
        <v>1.2011000000000001</v>
      </c>
      <c r="AH45" s="4">
        <v>0.48120000000000002</v>
      </c>
      <c r="AL45" s="13" t="s">
        <v>252</v>
      </c>
      <c r="AM45" s="4">
        <v>156</v>
      </c>
      <c r="AN45" s="4">
        <v>168</v>
      </c>
      <c r="AO45" s="4"/>
      <c r="AP45" s="33">
        <v>5.1700000000000003E-2</v>
      </c>
      <c r="AQ45" s="33">
        <v>-5.9999999999999995E-4</v>
      </c>
      <c r="AR45" s="33">
        <v>-9.9400000000000002E-2</v>
      </c>
      <c r="AS45" s="33">
        <v>4.1200000000000001E-2</v>
      </c>
      <c r="AT45" s="33">
        <v>7.8600000000000003E-2</v>
      </c>
      <c r="AU45" s="33">
        <v>3.27E-2</v>
      </c>
      <c r="AV45" s="33">
        <v>8.6999999999999994E-2</v>
      </c>
      <c r="AX45" s="42" t="s">
        <v>45</v>
      </c>
      <c r="AY45" s="4">
        <v>140</v>
      </c>
      <c r="AZ45" s="4">
        <v>146</v>
      </c>
      <c r="BA45" s="4"/>
      <c r="BB45" s="33">
        <v>5.8999999999999999E-3</v>
      </c>
      <c r="BC45" s="33">
        <v>-2.75E-2</v>
      </c>
      <c r="BD45" s="33">
        <v>-1.8800000000000001E-2</v>
      </c>
      <c r="BE45" s="33">
        <v>-3.4500000000000003E-2</v>
      </c>
      <c r="BF45" s="33">
        <v>2.7199999999999998E-2</v>
      </c>
      <c r="BG45" s="33">
        <v>-6.8999999999999999E-3</v>
      </c>
      <c r="BH45" s="33">
        <v>0.1409</v>
      </c>
      <c r="BJ45" s="42" t="s">
        <v>42</v>
      </c>
      <c r="BK45" s="44">
        <v>131</v>
      </c>
      <c r="BL45" s="44">
        <v>138</v>
      </c>
      <c r="BM45" s="43"/>
      <c r="BN45" s="45">
        <v>-0.16739999999999999</v>
      </c>
      <c r="BO45" s="45">
        <v>7.5600000000000001E-2</v>
      </c>
      <c r="BP45" s="45">
        <v>-4.3900000000000002E-2</v>
      </c>
      <c r="BQ45" s="45">
        <v>-7.4399999999999994E-2</v>
      </c>
      <c r="BR45" s="45">
        <v>-7.4999999999999997E-3</v>
      </c>
      <c r="BS45" s="45">
        <v>-0.11650000000000001</v>
      </c>
      <c r="BU45" s="42" t="s">
        <v>43</v>
      </c>
      <c r="BV45" s="44">
        <v>138</v>
      </c>
      <c r="BW45" s="44">
        <v>146</v>
      </c>
      <c r="BX45" s="43"/>
      <c r="BY45" s="50">
        <v>-7.1800000000000003E-2</v>
      </c>
      <c r="BZ45" s="50">
        <v>-6.9500000000000006E-2</v>
      </c>
      <c r="CA45" s="50">
        <v>-0.1313</v>
      </c>
      <c r="CB45" s="50">
        <v>-7.3400000000000007E-2</v>
      </c>
      <c r="CC45" s="50">
        <v>0.1011</v>
      </c>
      <c r="CD45" s="50">
        <v>-7.3200000000000001E-2</v>
      </c>
      <c r="CF45" s="42" t="s">
        <v>42</v>
      </c>
      <c r="CG45" s="44">
        <v>131</v>
      </c>
      <c r="CH45" s="44">
        <v>138</v>
      </c>
      <c r="CI45" s="43"/>
      <c r="CJ45" s="50">
        <v>-9.7299999999999998E-2</v>
      </c>
      <c r="CK45" s="50">
        <v>1.1599999999999999E-2</v>
      </c>
      <c r="CL45" s="50">
        <v>-9.8400000000000001E-2</v>
      </c>
      <c r="CM45" s="50">
        <v>-8.7099999999999997E-2</v>
      </c>
      <c r="CN45" s="50">
        <v>-7.6899999999999996E-2</v>
      </c>
      <c r="CO45" s="50">
        <v>-7.1900000000000006E-2</v>
      </c>
      <c r="CV45" s="13" t="s">
        <v>42</v>
      </c>
      <c r="CW45" s="4">
        <v>131</v>
      </c>
      <c r="CX45" s="4">
        <v>138</v>
      </c>
      <c r="CY45" s="4">
        <f t="shared" si="0"/>
        <v>8</v>
      </c>
    </row>
    <row r="46" spans="2:103" x14ac:dyDescent="0.25">
      <c r="B46" s="27" t="s">
        <v>99</v>
      </c>
      <c r="C46" s="4">
        <v>321</v>
      </c>
      <c r="D46" s="4">
        <v>337</v>
      </c>
      <c r="E46" s="4"/>
      <c r="F46" s="4">
        <v>4.7999999999999996E-3</v>
      </c>
      <c r="G46" s="4">
        <v>5.4899999999999997E-2</v>
      </c>
      <c r="H46" s="4">
        <v>0.55000000000000004</v>
      </c>
      <c r="I46" s="4">
        <v>0.7833</v>
      </c>
      <c r="J46" s="4">
        <v>0.24160000000000001</v>
      </c>
      <c r="K46" s="33"/>
      <c r="L46" s="4">
        <v>-0.191</v>
      </c>
      <c r="M46" s="4">
        <v>-8.8499999999999995E-2</v>
      </c>
      <c r="N46" s="4">
        <v>-8.1299999999999997E-2</v>
      </c>
      <c r="O46" s="4">
        <v>-0.2238</v>
      </c>
      <c r="P46" s="4">
        <v>-0.1091</v>
      </c>
      <c r="Q46" s="4"/>
      <c r="R46" s="4">
        <v>-6.5500000000000003E-2</v>
      </c>
      <c r="S46" s="4">
        <v>-7.46E-2</v>
      </c>
      <c r="T46" s="4">
        <v>0.1646</v>
      </c>
      <c r="U46" s="4">
        <v>0.1241</v>
      </c>
      <c r="V46" s="4">
        <v>0.14599999999999999</v>
      </c>
      <c r="W46" s="4"/>
      <c r="X46" s="4">
        <v>-2.7400000000000001E-2</v>
      </c>
      <c r="Y46" s="4">
        <v>-0.188</v>
      </c>
      <c r="Z46" s="4">
        <v>6.7299999999999999E-2</v>
      </c>
      <c r="AA46" s="4">
        <v>8.7400000000000005E-2</v>
      </c>
      <c r="AB46" s="4">
        <v>1.5299999999999999E-2</v>
      </c>
      <c r="AC46" s="4"/>
      <c r="AD46" s="4">
        <v>0.30109999999999998</v>
      </c>
      <c r="AE46" s="4">
        <v>0.35420000000000001</v>
      </c>
      <c r="AF46" s="4">
        <v>1.2343</v>
      </c>
      <c r="AG46" s="4">
        <v>1.3144</v>
      </c>
      <c r="AH46" s="4">
        <v>0.52539999999999998</v>
      </c>
      <c r="AL46" s="13" t="s">
        <v>53</v>
      </c>
      <c r="AM46" s="4">
        <v>167</v>
      </c>
      <c r="AN46" s="4">
        <v>180</v>
      </c>
      <c r="AO46" s="4"/>
      <c r="AP46" s="33">
        <v>-0.14990000000000001</v>
      </c>
      <c r="AQ46" s="33">
        <v>-1.7500000000000002E-2</v>
      </c>
      <c r="AR46" s="33">
        <v>-0.16619999999999999</v>
      </c>
      <c r="AS46" s="33">
        <v>-9.8000000000000004E-2</v>
      </c>
      <c r="AT46" s="33">
        <v>-3.2899999999999999E-2</v>
      </c>
      <c r="AU46" s="33">
        <v>-0.1633</v>
      </c>
      <c r="AV46" s="33">
        <v>-0.1198</v>
      </c>
      <c r="AX46" s="42" t="s">
        <v>46</v>
      </c>
      <c r="AY46" s="4">
        <v>147</v>
      </c>
      <c r="AZ46" s="4">
        <v>153</v>
      </c>
      <c r="BA46" s="4"/>
      <c r="BB46" s="33">
        <v>2.9700000000000001E-2</v>
      </c>
      <c r="BC46" s="33">
        <v>3.32E-2</v>
      </c>
      <c r="BD46" s="33">
        <v>3.1E-2</v>
      </c>
      <c r="BE46" s="33">
        <v>3.9199999999999999E-2</v>
      </c>
      <c r="BF46" s="33">
        <v>5.8099999999999999E-2</v>
      </c>
      <c r="BG46" s="33">
        <v>-5.6399999999999999E-2</v>
      </c>
      <c r="BH46" s="33">
        <v>1.2800000000000001E-2</v>
      </c>
      <c r="BJ46" s="42" t="s">
        <v>43</v>
      </c>
      <c r="BK46" s="44">
        <v>138</v>
      </c>
      <c r="BL46" s="44">
        <v>146</v>
      </c>
      <c r="BM46" s="43"/>
      <c r="BN46" s="45">
        <v>7.5499999999999998E-2</v>
      </c>
      <c r="BO46" s="45">
        <v>-2.69E-2</v>
      </c>
      <c r="BP46" s="45">
        <v>-5.2600000000000001E-2</v>
      </c>
      <c r="BQ46" s="45">
        <v>-2.2100000000000002E-2</v>
      </c>
      <c r="BR46" s="45">
        <v>-2.87E-2</v>
      </c>
      <c r="BS46" s="45">
        <v>0.3377</v>
      </c>
      <c r="BU46" s="42" t="s">
        <v>44</v>
      </c>
      <c r="BV46" s="44">
        <v>139</v>
      </c>
      <c r="BW46" s="44">
        <v>146</v>
      </c>
      <c r="BX46" s="43"/>
      <c r="BY46" s="50">
        <v>-5.6899999999999999E-2</v>
      </c>
      <c r="BZ46" s="50">
        <v>-7.3599999999999999E-2</v>
      </c>
      <c r="CA46" s="50">
        <v>-5.5399999999999998E-2</v>
      </c>
      <c r="CB46" s="50">
        <v>-3.56E-2</v>
      </c>
      <c r="CC46" s="50">
        <v>-2.2100000000000002E-2</v>
      </c>
      <c r="CD46" s="50">
        <v>-2.0500000000000001E-2</v>
      </c>
      <c r="CF46" s="42" t="s">
        <v>43</v>
      </c>
      <c r="CG46" s="44">
        <v>138</v>
      </c>
      <c r="CH46" s="44">
        <v>146</v>
      </c>
      <c r="CI46" s="43"/>
      <c r="CJ46" s="50">
        <v>5.1000000000000004E-3</v>
      </c>
      <c r="CK46" s="50">
        <v>6.7000000000000004E-2</v>
      </c>
      <c r="CL46" s="50">
        <v>-8.9700000000000002E-2</v>
      </c>
      <c r="CM46" s="50">
        <v>3.5900000000000001E-2</v>
      </c>
      <c r="CN46" s="50">
        <v>1.04E-2</v>
      </c>
      <c r="CO46" s="50">
        <v>0.10150000000000001</v>
      </c>
      <c r="CV46" s="13" t="s">
        <v>43</v>
      </c>
      <c r="CW46" s="4">
        <v>138</v>
      </c>
      <c r="CX46" s="4">
        <v>146</v>
      </c>
      <c r="CY46" s="4">
        <f t="shared" si="0"/>
        <v>9</v>
      </c>
    </row>
    <row r="47" spans="2:103" x14ac:dyDescent="0.25">
      <c r="B47" s="27" t="s">
        <v>103</v>
      </c>
      <c r="C47" s="4">
        <v>334</v>
      </c>
      <c r="D47" s="4">
        <v>344</v>
      </c>
      <c r="E47" s="4"/>
      <c r="F47" s="4">
        <v>6.3899999999999998E-2</v>
      </c>
      <c r="G47" s="4">
        <v>0.18190000000000001</v>
      </c>
      <c r="H47" s="4">
        <v>0.48209999999999997</v>
      </c>
      <c r="I47" s="4">
        <v>0.41220000000000001</v>
      </c>
      <c r="J47" s="4">
        <v>0.36709999999999998</v>
      </c>
      <c r="K47" s="33"/>
      <c r="L47" s="4">
        <v>7.4899999999999994E-2</v>
      </c>
      <c r="M47" s="4">
        <v>9.8599999999999993E-2</v>
      </c>
      <c r="N47" s="4">
        <v>-4.7399999999999998E-2</v>
      </c>
      <c r="O47" s="4">
        <v>-0.21590000000000001</v>
      </c>
      <c r="P47" s="4">
        <v>7.9600000000000004E-2</v>
      </c>
      <c r="Q47" s="4"/>
      <c r="R47" s="4">
        <v>1.52E-2</v>
      </c>
      <c r="S47" s="4">
        <v>-4.5999999999999999E-3</v>
      </c>
      <c r="T47" s="4">
        <v>7.1000000000000004E-3</v>
      </c>
      <c r="U47" s="4">
        <v>-6.0000000000000001E-3</v>
      </c>
      <c r="V47" s="4">
        <v>1.9E-3</v>
      </c>
      <c r="W47" s="4"/>
      <c r="X47" s="4">
        <v>-7.7100000000000002E-2</v>
      </c>
      <c r="Y47" s="4">
        <v>-0.123</v>
      </c>
      <c r="Z47" s="4">
        <v>-1.9900000000000001E-2</v>
      </c>
      <c r="AA47" s="4">
        <v>-1.24E-2</v>
      </c>
      <c r="AB47" s="4">
        <v>-0.17480000000000001</v>
      </c>
      <c r="AC47" s="4"/>
      <c r="AD47" s="4">
        <v>0.13039999999999999</v>
      </c>
      <c r="AE47" s="4">
        <v>0.35439999999999999</v>
      </c>
      <c r="AF47" s="4">
        <v>0.88449999999999995</v>
      </c>
      <c r="AG47" s="4">
        <v>0.56840000000000002</v>
      </c>
      <c r="AH47" s="4">
        <v>8.4599999999999995E-2</v>
      </c>
      <c r="AL47" s="13" t="s">
        <v>55</v>
      </c>
      <c r="AM47" s="4">
        <v>167</v>
      </c>
      <c r="AN47" s="4">
        <v>194</v>
      </c>
      <c r="AO47" s="4"/>
      <c r="AP47" s="33">
        <v>-0.2984</v>
      </c>
      <c r="AQ47" s="33">
        <v>-0.19989999999999999</v>
      </c>
      <c r="AR47" s="33">
        <v>-0.22720000000000001</v>
      </c>
      <c r="AS47" s="33">
        <v>-0.1565</v>
      </c>
      <c r="AT47" s="33">
        <v>-0.19639999999999999</v>
      </c>
      <c r="AU47" s="33">
        <v>-0.21240000000000001</v>
      </c>
      <c r="AV47" s="33">
        <v>-0.2261</v>
      </c>
      <c r="AX47" s="42" t="s">
        <v>47</v>
      </c>
      <c r="AY47" s="4">
        <v>147</v>
      </c>
      <c r="AZ47" s="4">
        <v>154</v>
      </c>
      <c r="BA47" s="4"/>
      <c r="BB47" s="33">
        <v>-4.8599999999999997E-2</v>
      </c>
      <c r="BC47" s="33">
        <v>-2.3999999999999998E-3</v>
      </c>
      <c r="BD47" s="33">
        <v>2.9999999999999997E-4</v>
      </c>
      <c r="BE47" s="33">
        <v>-1.1000000000000001E-3</v>
      </c>
      <c r="BF47" s="33">
        <v>-2.2000000000000001E-3</v>
      </c>
      <c r="BG47" s="33">
        <v>-5.6599999999999998E-2</v>
      </c>
      <c r="BH47" s="33">
        <v>4.1200000000000001E-2</v>
      </c>
      <c r="BJ47" s="42" t="s">
        <v>44</v>
      </c>
      <c r="BK47" s="44">
        <v>139</v>
      </c>
      <c r="BL47" s="44">
        <v>146</v>
      </c>
      <c r="BM47" s="43"/>
      <c r="BN47" s="45">
        <v>4.2099999999999999E-2</v>
      </c>
      <c r="BO47" s="45">
        <v>2.2499999999999999E-2</v>
      </c>
      <c r="BP47" s="45">
        <v>2.5499999999999998E-2</v>
      </c>
      <c r="BQ47" s="45">
        <v>2.2499999999999999E-2</v>
      </c>
      <c r="BR47" s="45">
        <v>-3.3E-3</v>
      </c>
      <c r="BS47" s="45">
        <v>0.15559999999999999</v>
      </c>
      <c r="BU47" s="42" t="s">
        <v>45</v>
      </c>
      <c r="BV47" s="44">
        <v>140</v>
      </c>
      <c r="BW47" s="44">
        <v>146</v>
      </c>
      <c r="BX47" s="43"/>
      <c r="BY47" s="50">
        <v>-4.0300000000000002E-2</v>
      </c>
      <c r="BZ47" s="50">
        <v>-4.0899999999999999E-2</v>
      </c>
      <c r="CA47" s="50">
        <v>-3.9899999999999998E-2</v>
      </c>
      <c r="CB47" s="50">
        <v>-1.8599999999999998E-2</v>
      </c>
      <c r="CC47" s="50">
        <v>4.3E-3</v>
      </c>
      <c r="CD47" s="50">
        <v>-5.3E-3</v>
      </c>
      <c r="CF47" s="42" t="s">
        <v>44</v>
      </c>
      <c r="CG47" s="44">
        <v>139</v>
      </c>
      <c r="CH47" s="44">
        <v>146</v>
      </c>
      <c r="CI47" s="43"/>
      <c r="CJ47" s="50">
        <v>-5.0099999999999999E-2</v>
      </c>
      <c r="CK47" s="50">
        <v>1.6000000000000001E-3</v>
      </c>
      <c r="CL47" s="50">
        <v>8.8999999999999999E-3</v>
      </c>
      <c r="CM47" s="50">
        <v>-3.27E-2</v>
      </c>
      <c r="CN47" s="50">
        <v>-4.0000000000000001E-3</v>
      </c>
      <c r="CO47" s="50">
        <v>8.5000000000000006E-3</v>
      </c>
      <c r="CV47" s="13" t="s">
        <v>44</v>
      </c>
      <c r="CW47" s="4">
        <v>139</v>
      </c>
      <c r="CX47" s="4">
        <v>146</v>
      </c>
      <c r="CY47" s="4">
        <f t="shared" si="0"/>
        <v>8</v>
      </c>
    </row>
    <row r="48" spans="2:103" x14ac:dyDescent="0.25">
      <c r="B48" s="27" t="s">
        <v>109</v>
      </c>
      <c r="C48" s="4">
        <v>345</v>
      </c>
      <c r="D48" s="4">
        <v>358</v>
      </c>
      <c r="E48" s="4"/>
      <c r="F48" s="4">
        <v>-2.8899999999999999E-2</v>
      </c>
      <c r="G48" s="4">
        <v>0.1502</v>
      </c>
      <c r="H48" s="4">
        <v>0.25269999999999998</v>
      </c>
      <c r="I48" s="4">
        <v>0.27250000000000002</v>
      </c>
      <c r="J48" s="4">
        <v>3.2599999999999997E-2</v>
      </c>
      <c r="K48" s="33"/>
      <c r="L48" s="4">
        <v>4.2799999999999998E-2</v>
      </c>
      <c r="M48" s="4">
        <v>8.0699999999999994E-2</v>
      </c>
      <c r="N48" s="4">
        <v>4.8800000000000003E-2</v>
      </c>
      <c r="O48" s="4">
        <v>3.8800000000000001E-2</v>
      </c>
      <c r="P48" s="4">
        <v>-2.2000000000000001E-3</v>
      </c>
      <c r="Q48" s="4"/>
      <c r="R48" s="4">
        <v>0.1855</v>
      </c>
      <c r="S48" s="4">
        <v>8.1600000000000006E-2</v>
      </c>
      <c r="T48" s="4">
        <v>3.5900000000000001E-2</v>
      </c>
      <c r="U48" s="4">
        <v>6.88E-2</v>
      </c>
      <c r="V48" s="4">
        <v>0.1328</v>
      </c>
      <c r="W48" s="4"/>
      <c r="X48" s="4">
        <v>5.4000000000000003E-3</v>
      </c>
      <c r="Y48" s="4">
        <v>-7.5999999999999998E-2</v>
      </c>
      <c r="Z48" s="4">
        <v>-5.1999999999999998E-3</v>
      </c>
      <c r="AA48" s="4">
        <v>1.2999999999999999E-2</v>
      </c>
      <c r="AB48" s="4">
        <v>9.3600000000000003E-2</v>
      </c>
      <c r="AC48" s="4"/>
      <c r="AD48" s="4">
        <v>8.77E-2</v>
      </c>
      <c r="AE48" s="4">
        <v>0.2384</v>
      </c>
      <c r="AF48" s="4">
        <v>0.75260000000000005</v>
      </c>
      <c r="AG48" s="4">
        <v>0.68189999999999995</v>
      </c>
      <c r="AH48" s="4">
        <v>0.29759999999999998</v>
      </c>
      <c r="AL48" s="13" t="s">
        <v>253</v>
      </c>
      <c r="AM48" s="4">
        <v>167</v>
      </c>
      <c r="AN48" s="4">
        <v>195</v>
      </c>
      <c r="AO48" s="4"/>
      <c r="AP48" s="33">
        <v>-0.36699999999999999</v>
      </c>
      <c r="AQ48" s="33">
        <v>-0.215</v>
      </c>
      <c r="AR48" s="33">
        <v>-0.4047</v>
      </c>
      <c r="AS48" s="33">
        <v>-0.27129999999999999</v>
      </c>
      <c r="AT48" s="33">
        <v>-0.24260000000000001</v>
      </c>
      <c r="AU48" s="33">
        <v>-0.2404</v>
      </c>
      <c r="AV48" s="33">
        <v>-0.1759</v>
      </c>
      <c r="AX48" s="42" t="s">
        <v>48</v>
      </c>
      <c r="AY48" s="4">
        <v>153</v>
      </c>
      <c r="AZ48" s="4">
        <v>164</v>
      </c>
      <c r="BA48" s="4"/>
      <c r="BB48" s="33">
        <v>-8.8099999999999998E-2</v>
      </c>
      <c r="BC48" s="33">
        <v>-4.5199999999999997E-2</v>
      </c>
      <c r="BD48" s="33">
        <v>-5.5300000000000002E-2</v>
      </c>
      <c r="BE48" s="33">
        <v>2.8400000000000002E-2</v>
      </c>
      <c r="BF48" s="33">
        <v>8.2799999999999999E-2</v>
      </c>
      <c r="BG48" s="33">
        <v>-1.5800000000000002E-2</v>
      </c>
      <c r="BH48" s="33">
        <v>-3.8199999999999998E-2</v>
      </c>
      <c r="BJ48" s="42" t="s">
        <v>45</v>
      </c>
      <c r="BK48" s="44">
        <v>140</v>
      </c>
      <c r="BL48" s="44">
        <v>146</v>
      </c>
      <c r="BM48" s="43"/>
      <c r="BN48" s="45">
        <v>7.5300000000000006E-2</v>
      </c>
      <c r="BO48" s="45">
        <v>1.4500000000000001E-2</v>
      </c>
      <c r="BP48" s="45">
        <v>3.0300000000000001E-2</v>
      </c>
      <c r="BQ48" s="45">
        <v>2.76E-2</v>
      </c>
      <c r="BR48" s="45">
        <v>6.3600000000000004E-2</v>
      </c>
      <c r="BS48" s="45">
        <v>0.2697</v>
      </c>
      <c r="BU48" s="42" t="s">
        <v>46</v>
      </c>
      <c r="BV48" s="44">
        <v>147</v>
      </c>
      <c r="BW48" s="44">
        <v>153</v>
      </c>
      <c r="BX48" s="43"/>
      <c r="BY48" s="50">
        <v>-1.55E-2</v>
      </c>
      <c r="BZ48" s="50">
        <v>-2.6100000000000002E-2</v>
      </c>
      <c r="CA48" s="50">
        <v>-3.1699999999999999E-2</v>
      </c>
      <c r="CB48" s="50">
        <v>-1.04E-2</v>
      </c>
      <c r="CC48" s="50">
        <v>-1.4E-2</v>
      </c>
      <c r="CD48" s="50">
        <v>-9.5999999999999992E-3</v>
      </c>
      <c r="CF48" s="42" t="s">
        <v>45</v>
      </c>
      <c r="CG48" s="44">
        <v>140</v>
      </c>
      <c r="CH48" s="44">
        <v>146</v>
      </c>
      <c r="CI48" s="43"/>
      <c r="CJ48" s="50">
        <v>-4.24E-2</v>
      </c>
      <c r="CK48" s="50">
        <v>-3.2899999999999999E-2</v>
      </c>
      <c r="CL48" s="50">
        <v>-2.9899999999999999E-2</v>
      </c>
      <c r="CM48" s="50">
        <v>2.8000000000000001E-2</v>
      </c>
      <c r="CN48" s="50">
        <v>5.4800000000000001E-2</v>
      </c>
      <c r="CO48" s="50">
        <v>-4.24E-2</v>
      </c>
      <c r="CV48" s="13" t="s">
        <v>45</v>
      </c>
      <c r="CW48" s="4">
        <v>140</v>
      </c>
      <c r="CX48" s="4">
        <v>146</v>
      </c>
      <c r="CY48" s="4">
        <f t="shared" si="0"/>
        <v>7</v>
      </c>
    </row>
    <row r="49" spans="2:103" x14ac:dyDescent="0.25">
      <c r="B49" s="27" t="s">
        <v>111</v>
      </c>
      <c r="C49" s="4">
        <v>352</v>
      </c>
      <c r="D49" s="4">
        <v>358</v>
      </c>
      <c r="E49" s="4"/>
      <c r="F49" s="4">
        <v>2.5600000000000001E-2</v>
      </c>
      <c r="G49" s="4">
        <v>8.2299999999999998E-2</v>
      </c>
      <c r="H49" s="4">
        <v>0.1244</v>
      </c>
      <c r="I49" s="4">
        <v>0.22339999999999999</v>
      </c>
      <c r="J49" s="4">
        <v>5.5500000000000001E-2</v>
      </c>
      <c r="K49" s="33"/>
      <c r="L49" s="4">
        <v>4.9000000000000002E-2</v>
      </c>
      <c r="M49" s="4">
        <v>7.5899999999999995E-2</v>
      </c>
      <c r="N49" s="4">
        <v>3.6700000000000003E-2</v>
      </c>
      <c r="O49" s="4">
        <v>2.1499999999999998E-2</v>
      </c>
      <c r="P49" s="4">
        <v>-2.2100000000000002E-2</v>
      </c>
      <c r="Q49" s="4"/>
      <c r="R49" s="4">
        <v>0.1249</v>
      </c>
      <c r="S49" s="4">
        <v>4.6699999999999998E-2</v>
      </c>
      <c r="T49" s="4">
        <v>-2.2200000000000001E-2</v>
      </c>
      <c r="U49" s="4">
        <v>6.7999999999999996E-3</v>
      </c>
      <c r="V49" s="4">
        <v>3.9399999999999998E-2</v>
      </c>
      <c r="W49" s="4"/>
      <c r="X49" s="4">
        <v>-6.8400000000000002E-2</v>
      </c>
      <c r="Y49" s="4">
        <v>-8.2400000000000001E-2</v>
      </c>
      <c r="Z49" s="4">
        <v>-9.1999999999999998E-2</v>
      </c>
      <c r="AA49" s="4">
        <v>-7.3999999999999996E-2</v>
      </c>
      <c r="AB49" s="4">
        <v>-6.3299999999999995E-2</v>
      </c>
      <c r="AC49" s="4"/>
      <c r="AD49" s="4">
        <v>2.75E-2</v>
      </c>
      <c r="AE49" s="4">
        <v>0.1216</v>
      </c>
      <c r="AF49" s="4">
        <v>0.26719999999999999</v>
      </c>
      <c r="AG49" s="4">
        <v>0.34029999999999999</v>
      </c>
      <c r="AH49" s="4">
        <v>7.3099999999999998E-2</v>
      </c>
      <c r="AL49" s="13" t="s">
        <v>254</v>
      </c>
      <c r="AM49" s="4">
        <v>181</v>
      </c>
      <c r="AN49" s="4">
        <v>194</v>
      </c>
      <c r="AO49" s="4"/>
      <c r="AP49" s="33">
        <v>-7.7399999999999997E-2</v>
      </c>
      <c r="AQ49" s="33">
        <v>2.3E-2</v>
      </c>
      <c r="AR49" s="33">
        <v>-0.14960000000000001</v>
      </c>
      <c r="AS49" s="33">
        <v>-5.5E-2</v>
      </c>
      <c r="AT49" s="33">
        <v>-8.0999999999999996E-3</v>
      </c>
      <c r="AU49" s="33">
        <v>-9.0700000000000003E-2</v>
      </c>
      <c r="AV49" s="33">
        <v>-0.1172</v>
      </c>
      <c r="AX49" s="42" t="s">
        <v>49</v>
      </c>
      <c r="AY49" s="4">
        <v>153</v>
      </c>
      <c r="AZ49" s="4">
        <v>166</v>
      </c>
      <c r="BA49" s="4"/>
      <c r="BB49" s="33">
        <v>-1.7399999999999999E-2</v>
      </c>
      <c r="BC49" s="33">
        <v>4.5699999999999998E-2</v>
      </c>
      <c r="BD49" s="33">
        <v>-5.7000000000000002E-3</v>
      </c>
      <c r="BE49" s="33">
        <v>2.63E-2</v>
      </c>
      <c r="BF49" s="33">
        <v>7.46E-2</v>
      </c>
      <c r="BG49" s="33">
        <v>-1.4800000000000001E-2</v>
      </c>
      <c r="BH49" s="33">
        <v>-2.9600000000000001E-2</v>
      </c>
      <c r="BJ49" s="42" t="s">
        <v>46</v>
      </c>
      <c r="BK49" s="44">
        <v>147</v>
      </c>
      <c r="BL49" s="44">
        <v>153</v>
      </c>
      <c r="BM49" s="43"/>
      <c r="BN49" s="45">
        <v>4.3700000000000003E-2</v>
      </c>
      <c r="BO49" s="45">
        <v>-1.14E-2</v>
      </c>
      <c r="BP49" s="45">
        <v>-1.49E-2</v>
      </c>
      <c r="BQ49" s="45">
        <v>-1.0500000000000001E-2</v>
      </c>
      <c r="BR49" s="45">
        <v>-2.35E-2</v>
      </c>
      <c r="BS49" s="45">
        <v>7.5700000000000003E-2</v>
      </c>
      <c r="BU49" s="42" t="s">
        <v>47</v>
      </c>
      <c r="BV49" s="44">
        <v>147</v>
      </c>
      <c r="BW49" s="44">
        <v>154</v>
      </c>
      <c r="BX49" s="43"/>
      <c r="BY49" s="50">
        <v>-8.8000000000000005E-3</v>
      </c>
      <c r="BZ49" s="50">
        <v>-2.3900000000000001E-2</v>
      </c>
      <c r="CA49" s="50">
        <v>1.6999999999999999E-3</v>
      </c>
      <c r="CB49" s="50">
        <v>-1.1000000000000001E-3</v>
      </c>
      <c r="CC49" s="50">
        <v>7.4000000000000003E-3</v>
      </c>
      <c r="CD49" s="50">
        <v>1.6000000000000001E-3</v>
      </c>
      <c r="CF49" s="42" t="s">
        <v>46</v>
      </c>
      <c r="CG49" s="44">
        <v>147</v>
      </c>
      <c r="CH49" s="44">
        <v>153</v>
      </c>
      <c r="CI49" s="43"/>
      <c r="CJ49" s="50">
        <v>8.5000000000000006E-3</v>
      </c>
      <c r="CK49" s="50">
        <v>5.1799999999999999E-2</v>
      </c>
      <c r="CL49" s="50">
        <v>3.78E-2</v>
      </c>
      <c r="CM49" s="50">
        <v>2.12E-2</v>
      </c>
      <c r="CN49" s="50">
        <v>1.7500000000000002E-2</v>
      </c>
      <c r="CO49" s="50">
        <v>1.9900000000000001E-2</v>
      </c>
      <c r="CV49" s="13" t="s">
        <v>46</v>
      </c>
      <c r="CW49" s="4">
        <v>147</v>
      </c>
      <c r="CX49" s="4">
        <v>153</v>
      </c>
      <c r="CY49" s="4">
        <f t="shared" si="0"/>
        <v>7</v>
      </c>
    </row>
    <row r="50" spans="2:103" x14ac:dyDescent="0.25">
      <c r="B50" s="27" t="s">
        <v>116</v>
      </c>
      <c r="C50" s="4">
        <v>370</v>
      </c>
      <c r="D50" s="4">
        <v>390</v>
      </c>
      <c r="E50" s="4"/>
      <c r="F50" s="4">
        <v>0.13519999999999999</v>
      </c>
      <c r="G50" s="4">
        <v>0.34339999999999998</v>
      </c>
      <c r="H50" s="4">
        <v>0.66439999999999999</v>
      </c>
      <c r="I50" s="4">
        <v>-0.184</v>
      </c>
      <c r="J50" s="4">
        <v>-0.19070000000000001</v>
      </c>
      <c r="K50" s="33"/>
      <c r="L50" s="4">
        <v>-0.1236</v>
      </c>
      <c r="M50" s="4">
        <v>4.6199999999999998E-2</v>
      </c>
      <c r="N50" s="4">
        <v>-4.2099999999999999E-2</v>
      </c>
      <c r="O50" s="4">
        <v>-4.82E-2</v>
      </c>
      <c r="P50" s="4">
        <v>3.2899999999999999E-2</v>
      </c>
      <c r="Q50" s="4"/>
      <c r="R50" s="4">
        <v>-7.5600000000000001E-2</v>
      </c>
      <c r="S50" s="4">
        <v>1.67E-2</v>
      </c>
      <c r="T50" s="4">
        <v>0.33179999999999998</v>
      </c>
      <c r="U50" s="4">
        <v>9.8799999999999999E-2</v>
      </c>
      <c r="V50" s="4">
        <v>0.1198</v>
      </c>
      <c r="W50" s="4"/>
      <c r="X50" s="4">
        <v>3.7100000000000001E-2</v>
      </c>
      <c r="Y50" s="4">
        <v>-0.19139999999999999</v>
      </c>
      <c r="Z50" s="4">
        <v>0.17810000000000001</v>
      </c>
      <c r="AA50" s="4">
        <v>0.1578</v>
      </c>
      <c r="AB50" s="4">
        <v>6.59E-2</v>
      </c>
      <c r="AC50" s="4"/>
      <c r="AD50" s="4">
        <v>0.47620000000000001</v>
      </c>
      <c r="AE50" s="4">
        <v>0.82189999999999996</v>
      </c>
      <c r="AF50" s="4">
        <v>1.2603</v>
      </c>
      <c r="AG50" s="4">
        <v>0.14169999999999999</v>
      </c>
      <c r="AH50" s="4">
        <v>6.93E-2</v>
      </c>
      <c r="AL50" s="13" t="s">
        <v>57</v>
      </c>
      <c r="AM50" s="4">
        <v>195</v>
      </c>
      <c r="AN50" s="4">
        <v>213</v>
      </c>
      <c r="AO50" s="4"/>
      <c r="AP50" s="33">
        <v>8.4599999999999995E-2</v>
      </c>
      <c r="AQ50" s="33">
        <v>0.1232</v>
      </c>
      <c r="AR50" s="33">
        <v>-0.106</v>
      </c>
      <c r="AS50" s="33">
        <v>9.3399999999999997E-2</v>
      </c>
      <c r="AT50" s="33">
        <v>8.3000000000000004E-2</v>
      </c>
      <c r="AU50" s="33">
        <v>-5.4199999999999998E-2</v>
      </c>
      <c r="AV50" s="33">
        <v>-1.14E-2</v>
      </c>
      <c r="AX50" s="42" t="s">
        <v>50</v>
      </c>
      <c r="AY50" s="4">
        <v>154</v>
      </c>
      <c r="AZ50" s="4">
        <v>166</v>
      </c>
      <c r="BA50" s="4"/>
      <c r="BB50" s="33">
        <v>-6.3899999999999998E-2</v>
      </c>
      <c r="BC50" s="33">
        <v>-0.1031</v>
      </c>
      <c r="BD50" s="33">
        <v>-0.1051</v>
      </c>
      <c r="BE50" s="33">
        <v>4.4600000000000001E-2</v>
      </c>
      <c r="BF50" s="33">
        <v>1.0699999999999999E-2</v>
      </c>
      <c r="BG50" s="33">
        <v>-6.6400000000000001E-2</v>
      </c>
      <c r="BH50" s="33">
        <v>-5.5599999999999997E-2</v>
      </c>
      <c r="BJ50" s="42" t="s">
        <v>47</v>
      </c>
      <c r="BK50" s="44">
        <v>147</v>
      </c>
      <c r="BL50" s="44">
        <v>154</v>
      </c>
      <c r="BM50" s="43"/>
      <c r="BN50" s="45">
        <v>3.5200000000000002E-2</v>
      </c>
      <c r="BO50" s="45">
        <v>2.23E-2</v>
      </c>
      <c r="BP50" s="45">
        <v>3.27E-2</v>
      </c>
      <c r="BQ50" s="45">
        <v>2.7199999999999998E-2</v>
      </c>
      <c r="BR50" s="45">
        <v>3.4200000000000001E-2</v>
      </c>
      <c r="BS50" s="45">
        <v>0.1196</v>
      </c>
      <c r="BU50" s="42" t="s">
        <v>48</v>
      </c>
      <c r="BV50" s="44">
        <v>153</v>
      </c>
      <c r="BW50" s="44">
        <v>164</v>
      </c>
      <c r="BX50" s="43"/>
      <c r="BY50" s="50">
        <v>-7.0699999999999999E-2</v>
      </c>
      <c r="BZ50" s="50">
        <v>0.10249999999999999</v>
      </c>
      <c r="CA50" s="50">
        <v>-5.9900000000000002E-2</v>
      </c>
      <c r="CB50" s="50">
        <v>1.29E-2</v>
      </c>
      <c r="CC50" s="50">
        <v>8.7300000000000003E-2</v>
      </c>
      <c r="CD50" s="50">
        <v>5.0500000000000003E-2</v>
      </c>
      <c r="CF50" s="42" t="s">
        <v>47</v>
      </c>
      <c r="CG50" s="44">
        <v>147</v>
      </c>
      <c r="CH50" s="44">
        <v>154</v>
      </c>
      <c r="CI50" s="43"/>
      <c r="CJ50" s="50">
        <v>1.11E-2</v>
      </c>
      <c r="CK50" s="50">
        <v>3.8699999999999998E-2</v>
      </c>
      <c r="CL50" s="50">
        <v>4.4699999999999997E-2</v>
      </c>
      <c r="CM50" s="50">
        <v>3.1800000000000002E-2</v>
      </c>
      <c r="CN50" s="50">
        <v>3.4299999999999997E-2</v>
      </c>
      <c r="CO50" s="50">
        <v>-0.01</v>
      </c>
      <c r="CV50" s="13" t="s">
        <v>47</v>
      </c>
      <c r="CW50" s="4">
        <v>147</v>
      </c>
      <c r="CX50" s="4">
        <v>154</v>
      </c>
      <c r="CY50" s="4">
        <f t="shared" si="0"/>
        <v>8</v>
      </c>
    </row>
    <row r="51" spans="2:103" x14ac:dyDescent="0.25">
      <c r="B51" s="27" t="s">
        <v>117</v>
      </c>
      <c r="C51" s="4">
        <v>370</v>
      </c>
      <c r="D51" s="4">
        <v>391</v>
      </c>
      <c r="E51" s="4"/>
      <c r="F51" s="4">
        <v>0.13289999999999999</v>
      </c>
      <c r="G51" s="4">
        <v>0.3054</v>
      </c>
      <c r="H51" s="4">
        <v>0.59109999999999996</v>
      </c>
      <c r="I51" s="4">
        <v>-0.2059</v>
      </c>
      <c r="J51" s="4">
        <v>-0.1643</v>
      </c>
      <c r="K51" s="33"/>
      <c r="L51" s="4">
        <v>-0.1045</v>
      </c>
      <c r="M51" s="4">
        <v>3.8100000000000002E-2</v>
      </c>
      <c r="N51" s="4">
        <v>-0.1197</v>
      </c>
      <c r="O51" s="4">
        <v>-9.5799999999999996E-2</v>
      </c>
      <c r="P51" s="4">
        <v>3.2500000000000001E-2</v>
      </c>
      <c r="Q51" s="4"/>
      <c r="R51" s="4">
        <v>-0.1993</v>
      </c>
      <c r="S51" s="4">
        <v>0.23599999999999999</v>
      </c>
      <c r="T51" s="4">
        <v>0.313</v>
      </c>
      <c r="U51" s="4">
        <v>8.8300000000000003E-2</v>
      </c>
      <c r="V51" s="4">
        <v>0.11210000000000001</v>
      </c>
      <c r="W51" s="4"/>
      <c r="X51" s="4">
        <v>1.2E-2</v>
      </c>
      <c r="Y51" s="4">
        <v>-4.9399999999999999E-2</v>
      </c>
      <c r="Z51" s="4">
        <v>0.1028</v>
      </c>
      <c r="AA51" s="4">
        <v>0.1762</v>
      </c>
      <c r="AB51" s="4">
        <v>2.2599999999999999E-2</v>
      </c>
      <c r="AC51" s="4"/>
      <c r="AD51" s="4">
        <v>0.46939999999999998</v>
      </c>
      <c r="AE51" s="4">
        <v>0.82410000000000005</v>
      </c>
      <c r="AF51" s="4">
        <v>1.1863999999999999</v>
      </c>
      <c r="AG51" s="4">
        <v>0.14119999999999999</v>
      </c>
      <c r="AH51" s="4">
        <v>6.4999999999999997E-3</v>
      </c>
      <c r="AL51" s="13" t="s">
        <v>58</v>
      </c>
      <c r="AM51" s="4">
        <v>196</v>
      </c>
      <c r="AN51" s="4">
        <v>213</v>
      </c>
      <c r="AO51" s="4"/>
      <c r="AP51" s="33">
        <v>7.0099999999999996E-2</v>
      </c>
      <c r="AQ51" s="33">
        <v>0.1883</v>
      </c>
      <c r="AR51" s="33">
        <v>7.6899999999999996E-2</v>
      </c>
      <c r="AS51" s="33"/>
      <c r="AT51" s="33">
        <v>3.4099999999999998E-2</v>
      </c>
      <c r="AU51" s="33">
        <v>-5.3199999999999997E-2</v>
      </c>
      <c r="AV51" s="33">
        <v>1.26E-2</v>
      </c>
      <c r="AX51" s="42" t="s">
        <v>251</v>
      </c>
      <c r="AY51" s="4">
        <v>156</v>
      </c>
      <c r="AZ51" s="4">
        <v>164</v>
      </c>
      <c r="BA51" s="4"/>
      <c r="BB51" s="33">
        <v>-0.12740000000000001</v>
      </c>
      <c r="BC51" s="33">
        <v>6.1999999999999998E-3</v>
      </c>
      <c r="BD51" s="33">
        <v>-8.1199999999999994E-2</v>
      </c>
      <c r="BE51" s="33">
        <v>7.6100000000000001E-2</v>
      </c>
      <c r="BF51" s="33">
        <v>9.4799999999999995E-2</v>
      </c>
      <c r="BG51" s="33">
        <v>-8.3999999999999995E-3</v>
      </c>
      <c r="BH51" s="33">
        <v>4.2599999999999999E-2</v>
      </c>
      <c r="BJ51" s="42" t="s">
        <v>48</v>
      </c>
      <c r="BK51" s="44">
        <v>153</v>
      </c>
      <c r="BL51" s="44">
        <v>164</v>
      </c>
      <c r="BM51" s="43"/>
      <c r="BN51" s="45">
        <v>-7.9100000000000004E-2</v>
      </c>
      <c r="BO51" s="45">
        <v>0.14760000000000001</v>
      </c>
      <c r="BP51" s="45">
        <v>0.15709999999999999</v>
      </c>
      <c r="BQ51" s="45">
        <v>0.1837</v>
      </c>
      <c r="BR51" s="45">
        <v>5.2200000000000003E-2</v>
      </c>
      <c r="BS51" s="45">
        <v>1.6500000000000001E-2</v>
      </c>
      <c r="BU51" s="42" t="s">
        <v>49</v>
      </c>
      <c r="BV51" s="44">
        <v>153</v>
      </c>
      <c r="BW51" s="44">
        <v>166</v>
      </c>
      <c r="BX51" s="43"/>
      <c r="BY51" s="50">
        <v>3.7499999999999999E-2</v>
      </c>
      <c r="BZ51" s="50">
        <v>-2.4199999999999999E-2</v>
      </c>
      <c r="CA51" s="50">
        <v>-5.0099999999999999E-2</v>
      </c>
      <c r="CB51" s="50">
        <v>5.7000000000000002E-2</v>
      </c>
      <c r="CC51" s="50">
        <v>0.15229999999999999</v>
      </c>
      <c r="CD51" s="50">
        <v>0.21060000000000001</v>
      </c>
      <c r="CF51" s="42" t="s">
        <v>48</v>
      </c>
      <c r="CG51" s="44">
        <v>153</v>
      </c>
      <c r="CH51" s="44">
        <v>164</v>
      </c>
      <c r="CI51" s="43"/>
      <c r="CJ51" s="50">
        <v>-0.18129999999999999</v>
      </c>
      <c r="CK51" s="50">
        <v>1.17E-2</v>
      </c>
      <c r="CL51" s="50">
        <v>0.12920000000000001</v>
      </c>
      <c r="CM51" s="50">
        <v>-3.2199999999999999E-2</v>
      </c>
      <c r="CN51" s="50">
        <v>2.86E-2</v>
      </c>
      <c r="CO51" s="50">
        <v>2.2800000000000001E-2</v>
      </c>
      <c r="CV51" s="13" t="s">
        <v>48</v>
      </c>
      <c r="CW51" s="4">
        <v>153</v>
      </c>
      <c r="CX51" s="4">
        <v>164</v>
      </c>
      <c r="CY51" s="4">
        <f t="shared" si="0"/>
        <v>12</v>
      </c>
    </row>
    <row r="52" spans="2:103" x14ac:dyDescent="0.25">
      <c r="B52" s="27" t="s">
        <v>119</v>
      </c>
      <c r="C52" s="4">
        <v>370</v>
      </c>
      <c r="D52" s="4">
        <v>395</v>
      </c>
      <c r="E52" s="4"/>
      <c r="F52" s="4">
        <v>0.1981</v>
      </c>
      <c r="G52" s="4">
        <v>0.35820000000000002</v>
      </c>
      <c r="H52" s="4">
        <v>0.4914</v>
      </c>
      <c r="I52" s="4">
        <v>-0.1943</v>
      </c>
      <c r="J52" s="4">
        <v>-6.3500000000000001E-2</v>
      </c>
      <c r="K52" s="33"/>
      <c r="L52" s="4">
        <v>-0.12759999999999999</v>
      </c>
      <c r="M52" s="4">
        <v>1.49E-2</v>
      </c>
      <c r="N52" s="4">
        <v>-0.21290000000000001</v>
      </c>
      <c r="O52" s="4">
        <v>-0.1177</v>
      </c>
      <c r="P52" s="4">
        <v>-0.11509999999999999</v>
      </c>
      <c r="Q52" s="4"/>
      <c r="R52" s="4">
        <v>-0.39350000000000002</v>
      </c>
      <c r="S52" s="4">
        <v>0.26150000000000001</v>
      </c>
      <c r="T52" s="4">
        <v>0.36630000000000001</v>
      </c>
      <c r="U52" s="4">
        <v>0.1837</v>
      </c>
      <c r="V52" s="4">
        <v>4.8399999999999999E-2</v>
      </c>
      <c r="W52" s="4"/>
      <c r="X52" s="4">
        <v>-1.89E-2</v>
      </c>
      <c r="Y52" s="4">
        <v>-0.2248</v>
      </c>
      <c r="Z52" s="4">
        <v>6.3E-2</v>
      </c>
      <c r="AA52" s="4">
        <v>0.1787</v>
      </c>
      <c r="AB52" s="4">
        <v>-0.188</v>
      </c>
      <c r="AC52" s="4"/>
      <c r="AD52" s="4">
        <v>0.53910000000000002</v>
      </c>
      <c r="AE52" s="4">
        <v>0.85189999999999999</v>
      </c>
      <c r="AF52" s="4">
        <v>1.232</v>
      </c>
      <c r="AG52" s="4">
        <v>0.17960000000000001</v>
      </c>
      <c r="AH52" s="4">
        <v>-0.13239999999999999</v>
      </c>
      <c r="AL52" s="13" t="s">
        <v>59</v>
      </c>
      <c r="AM52" s="4">
        <v>195</v>
      </c>
      <c r="AN52" s="4">
        <v>215</v>
      </c>
      <c r="AO52" s="4"/>
      <c r="AP52" s="33">
        <v>8.9300000000000004E-2</v>
      </c>
      <c r="AQ52" s="33">
        <v>0.21579999999999999</v>
      </c>
      <c r="AR52" s="33">
        <v>-8.8099999999999998E-2</v>
      </c>
      <c r="AS52" s="33">
        <v>9.74E-2</v>
      </c>
      <c r="AT52" s="33">
        <v>3.1899999999999998E-2</v>
      </c>
      <c r="AU52" s="33">
        <v>-8.7099999999999997E-2</v>
      </c>
      <c r="AV52" s="33">
        <v>-6.0199999999999997E-2</v>
      </c>
      <c r="AX52" s="42" t="s">
        <v>51</v>
      </c>
      <c r="AY52" s="4">
        <v>156</v>
      </c>
      <c r="AZ52" s="4">
        <v>165</v>
      </c>
      <c r="BA52" s="4"/>
      <c r="BB52" s="33">
        <v>-2.2000000000000001E-3</v>
      </c>
      <c r="BC52" s="33">
        <v>-8.14E-2</v>
      </c>
      <c r="BD52" s="33">
        <v>-0.1515</v>
      </c>
      <c r="BE52" s="33">
        <v>6.6900000000000001E-2</v>
      </c>
      <c r="BF52" s="33">
        <v>-6.83E-2</v>
      </c>
      <c r="BG52" s="33">
        <v>4.8399999999999999E-2</v>
      </c>
      <c r="BH52" s="33">
        <v>0.1086</v>
      </c>
      <c r="BJ52" s="42" t="s">
        <v>49</v>
      </c>
      <c r="BK52" s="44">
        <v>153</v>
      </c>
      <c r="BL52" s="44">
        <v>166</v>
      </c>
      <c r="BM52" s="43"/>
      <c r="BN52" s="45">
        <v>-4.6199999999999998E-2</v>
      </c>
      <c r="BO52" s="45">
        <v>0.03</v>
      </c>
      <c r="BP52" s="45">
        <v>1.83E-2</v>
      </c>
      <c r="BQ52" s="45">
        <v>-2.0299999999999999E-2</v>
      </c>
      <c r="BR52" s="45">
        <v>0.11940000000000001</v>
      </c>
      <c r="BS52" s="45">
        <v>0.16950000000000001</v>
      </c>
      <c r="BU52" s="42" t="s">
        <v>50</v>
      </c>
      <c r="BV52" s="44">
        <v>154</v>
      </c>
      <c r="BW52" s="44">
        <v>166</v>
      </c>
      <c r="BX52" s="43"/>
      <c r="BY52" s="50">
        <v>-0.1</v>
      </c>
      <c r="BZ52" s="50">
        <v>-6.3200000000000006E-2</v>
      </c>
      <c r="CA52" s="50">
        <v>8.6599999999999996E-2</v>
      </c>
      <c r="CB52" s="50">
        <v>3.2000000000000001E-2</v>
      </c>
      <c r="CC52" s="50">
        <v>1.52E-2</v>
      </c>
      <c r="CD52" s="50">
        <v>0.16259999999999999</v>
      </c>
      <c r="CF52" s="42" t="s">
        <v>49</v>
      </c>
      <c r="CG52" s="44">
        <v>153</v>
      </c>
      <c r="CH52" s="44">
        <v>166</v>
      </c>
      <c r="CI52" s="43"/>
      <c r="CJ52" s="50">
        <v>-5.0500000000000003E-2</v>
      </c>
      <c r="CK52" s="50">
        <v>6.5199999999999994E-2</v>
      </c>
      <c r="CL52" s="50">
        <v>0.2054</v>
      </c>
      <c r="CM52" s="50">
        <v>0.14829999999999999</v>
      </c>
      <c r="CN52" s="50">
        <v>0.1991</v>
      </c>
      <c r="CO52" s="50">
        <v>7.0300000000000001E-2</v>
      </c>
      <c r="CV52" s="13" t="s">
        <v>49</v>
      </c>
      <c r="CW52" s="4">
        <v>153</v>
      </c>
      <c r="CX52" s="4">
        <v>166</v>
      </c>
      <c r="CY52" s="4">
        <f t="shared" si="0"/>
        <v>14</v>
      </c>
    </row>
    <row r="53" spans="2:103" x14ac:dyDescent="0.25">
      <c r="B53" s="27" t="s">
        <v>120</v>
      </c>
      <c r="C53" s="4">
        <v>379</v>
      </c>
      <c r="D53" s="4">
        <v>395</v>
      </c>
      <c r="E53" s="4"/>
      <c r="F53" s="4">
        <v>8.6199999999999999E-2</v>
      </c>
      <c r="G53" s="4">
        <v>-3.5900000000000001E-2</v>
      </c>
      <c r="H53" s="4">
        <v>-0.1283</v>
      </c>
      <c r="I53" s="4">
        <v>-0.1512</v>
      </c>
      <c r="J53" s="4">
        <v>-0.14360000000000001</v>
      </c>
      <c r="K53" s="33"/>
      <c r="L53" s="4">
        <v>-0.11409999999999999</v>
      </c>
      <c r="M53" s="4">
        <v>8.3099999999999993E-2</v>
      </c>
      <c r="N53" s="4">
        <v>-0.1207</v>
      </c>
      <c r="O53" s="4">
        <v>-3.6299999999999999E-2</v>
      </c>
      <c r="P53" s="4">
        <v>2.9000000000000001E-2</v>
      </c>
      <c r="Q53" s="4"/>
      <c r="R53" s="4">
        <v>-0.2407</v>
      </c>
      <c r="S53" s="4">
        <v>-2.4199999999999999E-2</v>
      </c>
      <c r="T53" s="4">
        <v>0.1628</v>
      </c>
      <c r="U53" s="4">
        <v>0.13039999999999999</v>
      </c>
      <c r="V53" s="4">
        <v>7.0000000000000007E-2</v>
      </c>
      <c r="W53" s="4"/>
      <c r="X53" s="4">
        <v>-1.8499999999999999E-2</v>
      </c>
      <c r="Y53" s="4">
        <v>-0.1636</v>
      </c>
      <c r="Z53" s="4">
        <v>-5.9700000000000003E-2</v>
      </c>
      <c r="AA53" s="4">
        <v>8.5500000000000007E-2</v>
      </c>
      <c r="AB53" s="4">
        <v>-5.4800000000000001E-2</v>
      </c>
      <c r="AC53" s="4"/>
      <c r="AD53" s="4">
        <v>5.1299999999999998E-2</v>
      </c>
      <c r="AE53" s="4">
        <v>-5.11E-2</v>
      </c>
      <c r="AF53" s="4">
        <v>-0.10680000000000001</v>
      </c>
      <c r="AG53" s="4">
        <v>3.1300000000000001E-2</v>
      </c>
      <c r="AH53" s="4">
        <v>-5.62E-2</v>
      </c>
      <c r="AL53" s="13" t="s">
        <v>60</v>
      </c>
      <c r="AM53" s="4">
        <v>197</v>
      </c>
      <c r="AN53" s="4">
        <v>213</v>
      </c>
      <c r="AO53" s="4"/>
      <c r="AP53" s="33">
        <v>3.7400000000000003E-2</v>
      </c>
      <c r="AQ53" s="33">
        <v>0.1648</v>
      </c>
      <c r="AR53" s="33">
        <v>-9.1999999999999998E-2</v>
      </c>
      <c r="AS53" s="33">
        <v>-5.9999999999999995E-4</v>
      </c>
      <c r="AT53" s="33">
        <v>1.5299999999999999E-2</v>
      </c>
      <c r="AU53" s="33">
        <v>-8.2000000000000003E-2</v>
      </c>
      <c r="AV53" s="33">
        <v>-3.5000000000000001E-3</v>
      </c>
      <c r="AX53" s="42" t="s">
        <v>52</v>
      </c>
      <c r="AY53" s="4">
        <v>156</v>
      </c>
      <c r="AZ53" s="4">
        <v>166</v>
      </c>
      <c r="BA53" s="4"/>
      <c r="BB53" s="33">
        <v>-4.3799999999999999E-2</v>
      </c>
      <c r="BC53" s="33">
        <v>3.7400000000000003E-2</v>
      </c>
      <c r="BD53" s="33">
        <v>-1.95E-2</v>
      </c>
      <c r="BE53" s="33">
        <v>1.09E-2</v>
      </c>
      <c r="BF53" s="33">
        <v>2.6200000000000001E-2</v>
      </c>
      <c r="BG53" s="33">
        <v>-2.5700000000000001E-2</v>
      </c>
      <c r="BH53" s="33">
        <v>-0.1052</v>
      </c>
      <c r="BJ53" s="42" t="s">
        <v>50</v>
      </c>
      <c r="BK53" s="44">
        <v>154</v>
      </c>
      <c r="BL53" s="44">
        <v>166</v>
      </c>
      <c r="BM53" s="43"/>
      <c r="BN53" s="45">
        <v>-3.32E-2</v>
      </c>
      <c r="BO53" s="45">
        <v>4.3999999999999997E-2</v>
      </c>
      <c r="BP53" s="45">
        <v>0.15129999999999999</v>
      </c>
      <c r="BQ53" s="45">
        <v>9.6199999999999994E-2</v>
      </c>
      <c r="BR53" s="45">
        <v>5.3100000000000001E-2</v>
      </c>
      <c r="BS53" s="45">
        <v>0.2442</v>
      </c>
      <c r="BU53" s="42" t="s">
        <v>51</v>
      </c>
      <c r="BV53" s="44">
        <v>156</v>
      </c>
      <c r="BW53" s="44">
        <v>165</v>
      </c>
      <c r="BX53" s="43"/>
      <c r="BY53" s="50">
        <v>-6.6100000000000006E-2</v>
      </c>
      <c r="BZ53" s="50">
        <v>-8.8300000000000003E-2</v>
      </c>
      <c r="CA53" s="50">
        <v>0.1089</v>
      </c>
      <c r="CB53" s="50">
        <v>3.0599999999999999E-2</v>
      </c>
      <c r="CC53" s="50">
        <v>2.2100000000000002E-2</v>
      </c>
      <c r="CD53" s="50">
        <v>1.0200000000000001E-2</v>
      </c>
      <c r="CF53" s="42" t="s">
        <v>50</v>
      </c>
      <c r="CG53" s="44">
        <v>154</v>
      </c>
      <c r="CH53" s="44">
        <v>166</v>
      </c>
      <c r="CI53" s="43"/>
      <c r="CJ53" s="50">
        <v>-0.12920000000000001</v>
      </c>
      <c r="CK53" s="50">
        <v>8.5000000000000006E-2</v>
      </c>
      <c r="CL53" s="50">
        <v>0.11550000000000001</v>
      </c>
      <c r="CM53" s="50">
        <v>7.2300000000000003E-2</v>
      </c>
      <c r="CN53" s="50">
        <v>1.84E-2</v>
      </c>
      <c r="CO53" s="50">
        <v>8.4400000000000003E-2</v>
      </c>
      <c r="CV53" s="13" t="s">
        <v>50</v>
      </c>
      <c r="CW53" s="4">
        <v>154</v>
      </c>
      <c r="CX53" s="4">
        <v>166</v>
      </c>
      <c r="CY53" s="4">
        <f t="shared" si="0"/>
        <v>13</v>
      </c>
    </row>
    <row r="54" spans="2:103" x14ac:dyDescent="0.25">
      <c r="B54" s="27" t="s">
        <v>121</v>
      </c>
      <c r="C54" s="4">
        <v>396</v>
      </c>
      <c r="D54" s="4">
        <v>404</v>
      </c>
      <c r="E54" s="4"/>
      <c r="F54" s="4">
        <v>-3.1199999999999999E-2</v>
      </c>
      <c r="G54" s="4">
        <v>-5.4300000000000001E-2</v>
      </c>
      <c r="H54" s="4">
        <v>-0.27200000000000002</v>
      </c>
      <c r="I54" s="4">
        <v>-0.1169</v>
      </c>
      <c r="J54" s="4">
        <v>-3.3999999999999998E-3</v>
      </c>
      <c r="K54" s="33"/>
      <c r="L54" s="4">
        <v>-6.4100000000000004E-2</v>
      </c>
      <c r="M54" s="4">
        <v>-0.20280000000000001</v>
      </c>
      <c r="N54" s="4">
        <v>-0.67959999999999998</v>
      </c>
      <c r="O54" s="4">
        <v>-0.81020000000000003</v>
      </c>
      <c r="P54" s="4">
        <v>-0.42780000000000001</v>
      </c>
      <c r="Q54" s="4"/>
      <c r="R54" s="4">
        <v>-0.1145</v>
      </c>
      <c r="S54" s="4">
        <v>-0.18870000000000001</v>
      </c>
      <c r="T54" s="4">
        <v>-0.68310000000000004</v>
      </c>
      <c r="U54" s="4">
        <v>-0.76290000000000002</v>
      </c>
      <c r="V54" s="4">
        <v>-0.60109999999999997</v>
      </c>
      <c r="W54" s="4"/>
      <c r="X54" s="4">
        <v>-8.6400000000000005E-2</v>
      </c>
      <c r="Y54" s="4">
        <v>-0.2351</v>
      </c>
      <c r="Z54" s="4">
        <v>-0.58240000000000003</v>
      </c>
      <c r="AA54" s="4">
        <v>-0.48520000000000002</v>
      </c>
      <c r="AB54" s="4">
        <v>-0.35620000000000002</v>
      </c>
      <c r="AC54" s="4"/>
      <c r="AD54" s="4">
        <v>-5.4600000000000003E-2</v>
      </c>
      <c r="AE54" s="4">
        <v>0.12189999999999999</v>
      </c>
      <c r="AF54" s="4">
        <v>8.8000000000000005E-3</v>
      </c>
      <c r="AG54" s="4">
        <v>0.12</v>
      </c>
      <c r="AH54" s="4">
        <v>0.14319999999999999</v>
      </c>
      <c r="AL54" s="13" t="s">
        <v>62</v>
      </c>
      <c r="AM54" s="4">
        <v>196</v>
      </c>
      <c r="AN54" s="4">
        <v>215</v>
      </c>
      <c r="AO54" s="4"/>
      <c r="AP54" s="33">
        <v>5.6800000000000003E-2</v>
      </c>
      <c r="AQ54" s="33">
        <v>0.19789999999999999</v>
      </c>
      <c r="AR54" s="33">
        <v>-7.2099999999999997E-2</v>
      </c>
      <c r="AS54" s="33">
        <v>9.5299999999999996E-2</v>
      </c>
      <c r="AT54" s="33">
        <v>4.1000000000000002E-2</v>
      </c>
      <c r="AU54" s="33">
        <v>-5.4199999999999998E-2</v>
      </c>
      <c r="AV54" s="33">
        <v>-3.6299999999999999E-2</v>
      </c>
      <c r="AX54" s="42" t="s">
        <v>252</v>
      </c>
      <c r="AY54" s="4">
        <v>156</v>
      </c>
      <c r="AZ54" s="4">
        <v>168</v>
      </c>
      <c r="BA54" s="4"/>
      <c r="BB54" s="33">
        <v>-0.1084</v>
      </c>
      <c r="BC54" s="33">
        <v>6.2700000000000006E-2</v>
      </c>
      <c r="BD54" s="33">
        <v>-5.3100000000000001E-2</v>
      </c>
      <c r="BE54" s="33">
        <v>4.7000000000000002E-3</v>
      </c>
      <c r="BF54" s="33">
        <v>1.0500000000000001E-2</v>
      </c>
      <c r="BG54" s="33">
        <v>-5.3900000000000003E-2</v>
      </c>
      <c r="BH54" s="33">
        <v>-3.27E-2</v>
      </c>
      <c r="BJ54" s="42" t="s">
        <v>51</v>
      </c>
      <c r="BK54" s="44">
        <v>156</v>
      </c>
      <c r="BL54" s="44">
        <v>165</v>
      </c>
      <c r="BM54" s="43"/>
      <c r="BN54" s="45">
        <v>-0.1172</v>
      </c>
      <c r="BO54" s="45">
        <v>-5.9299999999999999E-2</v>
      </c>
      <c r="BP54" s="45">
        <v>0.1061</v>
      </c>
      <c r="BQ54" s="45">
        <v>5.4699999999999999E-2</v>
      </c>
      <c r="BR54" s="45">
        <v>6.1000000000000004E-3</v>
      </c>
      <c r="BS54" s="45">
        <v>0.11169999999999999</v>
      </c>
      <c r="BU54" s="42" t="s">
        <v>52</v>
      </c>
      <c r="BV54" s="44">
        <v>156</v>
      </c>
      <c r="BW54" s="44">
        <v>166</v>
      </c>
      <c r="BX54" s="43"/>
      <c r="BY54" s="50">
        <v>-4.82E-2</v>
      </c>
      <c r="BZ54" s="50">
        <v>-0.13089999999999999</v>
      </c>
      <c r="CA54" s="50">
        <v>1.9199999999999998E-2</v>
      </c>
      <c r="CB54" s="50">
        <v>2.9100000000000001E-2</v>
      </c>
      <c r="CC54" s="50">
        <v>1.8100000000000002E-2</v>
      </c>
      <c r="CD54" s="50">
        <v>5.91E-2</v>
      </c>
      <c r="CF54" s="42" t="s">
        <v>51</v>
      </c>
      <c r="CG54" s="44">
        <v>156</v>
      </c>
      <c r="CH54" s="44">
        <v>165</v>
      </c>
      <c r="CI54" s="43"/>
      <c r="CJ54" s="50">
        <v>-8.1699999999999995E-2</v>
      </c>
      <c r="CK54" s="50">
        <v>-5.5999999999999999E-3</v>
      </c>
      <c r="CL54" s="50">
        <v>0.1258</v>
      </c>
      <c r="CM54" s="50">
        <v>0.12130000000000001</v>
      </c>
      <c r="CN54" s="50">
        <v>-6.5600000000000006E-2</v>
      </c>
      <c r="CO54" s="50">
        <v>1.6899999999999998E-2</v>
      </c>
      <c r="CV54" s="13" t="s">
        <v>51</v>
      </c>
      <c r="CW54" s="4">
        <v>156</v>
      </c>
      <c r="CX54" s="4">
        <v>165</v>
      </c>
      <c r="CY54" s="4">
        <f t="shared" si="0"/>
        <v>10</v>
      </c>
    </row>
    <row r="55" spans="2:103" x14ac:dyDescent="0.25">
      <c r="B55" s="27" t="s">
        <v>122</v>
      </c>
      <c r="C55" s="4">
        <v>396</v>
      </c>
      <c r="D55" s="4">
        <v>405</v>
      </c>
      <c r="E55" s="4"/>
      <c r="F55" s="4">
        <v>-3.4700000000000002E-2</v>
      </c>
      <c r="G55" s="4">
        <v>-1.7999999999999999E-2</v>
      </c>
      <c r="H55" s="4">
        <v>-0.255</v>
      </c>
      <c r="I55" s="4">
        <v>-0.1208</v>
      </c>
      <c r="J55" s="4">
        <v>7.1999999999999998E-3</v>
      </c>
      <c r="K55" s="33"/>
      <c r="L55" s="4">
        <v>-0.14979999999999999</v>
      </c>
      <c r="M55" s="4">
        <v>-0.27229999999999999</v>
      </c>
      <c r="N55" s="4">
        <v>-0.62039999999999995</v>
      </c>
      <c r="O55" s="4">
        <v>-0.73229999999999995</v>
      </c>
      <c r="P55" s="4">
        <v>-0.41270000000000001</v>
      </c>
      <c r="Q55" s="4"/>
      <c r="R55" s="4">
        <v>-4.41E-2</v>
      </c>
      <c r="S55" s="4">
        <v>-0.34320000000000001</v>
      </c>
      <c r="T55" s="4">
        <v>-0.69610000000000005</v>
      </c>
      <c r="U55" s="4">
        <v>-0.72589999999999999</v>
      </c>
      <c r="V55" s="4">
        <v>-0.51119999999999999</v>
      </c>
      <c r="W55" s="4"/>
      <c r="X55" s="4">
        <v>0.41660000000000003</v>
      </c>
      <c r="Y55" s="4">
        <v>0.24640000000000001</v>
      </c>
      <c r="Z55" s="4">
        <v>0.1013</v>
      </c>
      <c r="AA55" s="4">
        <v>0.2253</v>
      </c>
      <c r="AB55" s="4">
        <v>0.27600000000000002</v>
      </c>
      <c r="AC55" s="4"/>
      <c r="AD55" s="4">
        <v>9.5600000000000004E-2</v>
      </c>
      <c r="AE55" s="4">
        <v>-2.1700000000000001E-2</v>
      </c>
      <c r="AF55" s="4">
        <v>7.1999999999999998E-3</v>
      </c>
      <c r="AG55" s="4">
        <v>0.1119</v>
      </c>
      <c r="AH55" s="4">
        <v>0.02</v>
      </c>
      <c r="AL55" s="13" t="s">
        <v>64</v>
      </c>
      <c r="AM55" s="4">
        <v>197</v>
      </c>
      <c r="AN55" s="4">
        <v>215</v>
      </c>
      <c r="AO55" s="4"/>
      <c r="AP55" s="33">
        <v>0.10009999999999999</v>
      </c>
      <c r="AQ55" s="33">
        <v>0.21809999999999999</v>
      </c>
      <c r="AR55" s="33">
        <v>-3.4500000000000003E-2</v>
      </c>
      <c r="AS55" s="33">
        <v>0.1515</v>
      </c>
      <c r="AT55" s="33">
        <v>0.1164</v>
      </c>
      <c r="AU55" s="33">
        <v>-0.1177</v>
      </c>
      <c r="AV55" s="33">
        <v>8.0199999999999994E-2</v>
      </c>
      <c r="AX55" s="42" t="s">
        <v>246</v>
      </c>
      <c r="AY55" s="4">
        <v>158</v>
      </c>
      <c r="AZ55" s="4">
        <v>166</v>
      </c>
      <c r="BA55" s="4"/>
      <c r="BB55" s="33">
        <v>5.8400000000000001E-2</v>
      </c>
      <c r="BC55" s="33">
        <v>0.19040000000000001</v>
      </c>
      <c r="BD55" s="33">
        <v>7.0900000000000005E-2</v>
      </c>
      <c r="BE55" s="33">
        <v>0.21190000000000001</v>
      </c>
      <c r="BF55" s="33">
        <v>0.2366</v>
      </c>
      <c r="BG55" s="33">
        <v>4.99E-2</v>
      </c>
      <c r="BH55" s="33">
        <v>-6.6699999999999995E-2</v>
      </c>
      <c r="BJ55" s="42" t="s">
        <v>52</v>
      </c>
      <c r="BK55" s="44">
        <v>156</v>
      </c>
      <c r="BL55" s="44">
        <v>166</v>
      </c>
      <c r="BM55" s="43"/>
      <c r="BN55" s="45">
        <v>-5.9200000000000003E-2</v>
      </c>
      <c r="BO55" s="45">
        <v>-7.4700000000000003E-2</v>
      </c>
      <c r="BP55" s="45">
        <v>4.1500000000000002E-2</v>
      </c>
      <c r="BQ55" s="45">
        <v>1.9300000000000001E-2</v>
      </c>
      <c r="BR55" s="45">
        <v>2.9700000000000001E-2</v>
      </c>
      <c r="BS55" s="45">
        <v>0.1285</v>
      </c>
      <c r="BU55" s="42" t="s">
        <v>53</v>
      </c>
      <c r="BV55" s="44">
        <v>167</v>
      </c>
      <c r="BW55" s="44">
        <v>180</v>
      </c>
      <c r="BX55" s="43"/>
      <c r="BY55" s="50">
        <v>-4.0099999999999997E-2</v>
      </c>
      <c r="BZ55" s="50">
        <v>-4.2599999999999999E-2</v>
      </c>
      <c r="CA55" s="50">
        <v>5.8999999999999999E-3</v>
      </c>
      <c r="CB55" s="50">
        <v>1.4200000000000001E-2</v>
      </c>
      <c r="CC55" s="50">
        <v>0.1081</v>
      </c>
      <c r="CD55" s="50">
        <v>5.6000000000000001E-2</v>
      </c>
      <c r="CF55" s="42" t="s">
        <v>52</v>
      </c>
      <c r="CG55" s="44">
        <v>156</v>
      </c>
      <c r="CH55" s="44">
        <v>166</v>
      </c>
      <c r="CI55" s="43"/>
      <c r="CJ55" s="50">
        <v>6.4899999999999999E-2</v>
      </c>
      <c r="CK55" s="50">
        <v>9.6299999999999997E-2</v>
      </c>
      <c r="CL55" s="50">
        <v>7.7799999999999994E-2</v>
      </c>
      <c r="CM55" s="50">
        <v>6.7599999999999993E-2</v>
      </c>
      <c r="CN55" s="50">
        <v>8.4500000000000006E-2</v>
      </c>
      <c r="CO55" s="50">
        <v>0.1371</v>
      </c>
      <c r="CV55" s="13" t="s">
        <v>52</v>
      </c>
      <c r="CW55" s="4">
        <v>156</v>
      </c>
      <c r="CX55" s="4">
        <v>166</v>
      </c>
      <c r="CY55" s="4">
        <f t="shared" si="0"/>
        <v>11</v>
      </c>
    </row>
    <row r="56" spans="2:103" x14ac:dyDescent="0.25">
      <c r="B56" s="27" t="s">
        <v>124</v>
      </c>
      <c r="C56" s="4">
        <v>404</v>
      </c>
      <c r="D56" s="4">
        <v>413</v>
      </c>
      <c r="E56" s="4"/>
      <c r="F56" s="4">
        <v>-0.6633</v>
      </c>
      <c r="G56" s="4">
        <v>-0.71799999999999997</v>
      </c>
      <c r="H56" s="4">
        <v>-0.28760000000000002</v>
      </c>
      <c r="I56" s="4">
        <v>-0.19109999999999999</v>
      </c>
      <c r="J56" s="4">
        <v>-0.1197</v>
      </c>
      <c r="K56" s="33"/>
      <c r="L56" s="4">
        <v>-2.2934000000000001</v>
      </c>
      <c r="M56" s="4">
        <v>-2.6331000000000002</v>
      </c>
      <c r="N56" s="4">
        <v>-1.9478</v>
      </c>
      <c r="O56" s="4">
        <v>-1.1496999999999999</v>
      </c>
      <c r="P56" s="4">
        <v>-0.37459999999999999</v>
      </c>
      <c r="Q56" s="4"/>
      <c r="R56" s="4">
        <v>-2.3729</v>
      </c>
      <c r="S56" s="4">
        <v>-2.6667000000000001</v>
      </c>
      <c r="T56" s="4">
        <v>-1.6681999999999999</v>
      </c>
      <c r="U56" s="4">
        <v>-0.89190000000000003</v>
      </c>
      <c r="V56" s="4">
        <v>-0.41210000000000002</v>
      </c>
      <c r="W56" s="4"/>
      <c r="X56" s="4">
        <v>-1.2916000000000001</v>
      </c>
      <c r="Y56" s="4">
        <v>-1.4579</v>
      </c>
      <c r="Z56" s="4">
        <v>-0.751</v>
      </c>
      <c r="AA56" s="4">
        <v>-0.3392</v>
      </c>
      <c r="AB56" s="4">
        <v>-0.1598</v>
      </c>
      <c r="AC56" s="4"/>
      <c r="AD56" s="4">
        <v>-0.32579999999999998</v>
      </c>
      <c r="AE56" s="4">
        <v>-0.70079999999999998</v>
      </c>
      <c r="AF56" s="4">
        <v>-3.27E-2</v>
      </c>
      <c r="AG56" s="4">
        <v>-1.3100000000000001E-2</v>
      </c>
      <c r="AH56" s="4">
        <v>-7.4200000000000002E-2</v>
      </c>
      <c r="AL56" s="13" t="s">
        <v>66</v>
      </c>
      <c r="AM56" s="4">
        <v>223</v>
      </c>
      <c r="AN56" s="4">
        <v>230</v>
      </c>
      <c r="AO56" s="4"/>
      <c r="AP56" s="33">
        <v>0.53520000000000001</v>
      </c>
      <c r="AQ56" s="33">
        <v>0.40139999999999998</v>
      </c>
      <c r="AR56" s="33">
        <v>0.13339999999999999</v>
      </c>
      <c r="AS56" s="33">
        <v>8.1100000000000005E-2</v>
      </c>
      <c r="AT56" s="33">
        <v>0.10539999999999999</v>
      </c>
      <c r="AU56" s="33">
        <v>0.2072</v>
      </c>
      <c r="AV56" s="33">
        <v>0.2515</v>
      </c>
      <c r="AX56" s="42" t="s">
        <v>53</v>
      </c>
      <c r="AY56" s="4">
        <v>167</v>
      </c>
      <c r="AZ56" s="4">
        <v>180</v>
      </c>
      <c r="BA56" s="4"/>
      <c r="BB56" s="33">
        <v>-0.1087</v>
      </c>
      <c r="BC56" s="33">
        <v>-4.4400000000000002E-2</v>
      </c>
      <c r="BD56" s="33">
        <v>-0.1668</v>
      </c>
      <c r="BE56" s="33">
        <v>9.1399999999999995E-2</v>
      </c>
      <c r="BF56" s="33">
        <v>-5.1000000000000004E-3</v>
      </c>
      <c r="BG56" s="33">
        <v>0.31909999999999999</v>
      </c>
      <c r="BH56" s="33">
        <v>-0.23089999999999999</v>
      </c>
      <c r="BJ56" s="42" t="s">
        <v>53</v>
      </c>
      <c r="BK56" s="44">
        <v>167</v>
      </c>
      <c r="BL56" s="44">
        <v>180</v>
      </c>
      <c r="BM56" s="43"/>
      <c r="BN56" s="45">
        <v>-0.16869999999999999</v>
      </c>
      <c r="BO56" s="45">
        <v>1.6799999999999999E-2</v>
      </c>
      <c r="BP56" s="45">
        <v>-8.0399999999999999E-2</v>
      </c>
      <c r="BQ56" s="45">
        <v>0.12709999999999999</v>
      </c>
      <c r="BR56" s="45">
        <v>0.1123</v>
      </c>
      <c r="BS56" s="45">
        <v>8.0500000000000002E-2</v>
      </c>
      <c r="BU56" s="42" t="s">
        <v>54</v>
      </c>
      <c r="BV56" s="44">
        <v>168</v>
      </c>
      <c r="BW56" s="44">
        <v>180</v>
      </c>
      <c r="BX56" s="43"/>
      <c r="BY56" s="50">
        <v>2.3E-3</v>
      </c>
      <c r="BZ56" s="50">
        <v>-7.9100000000000004E-2</v>
      </c>
      <c r="CA56" s="50">
        <v>0.1353</v>
      </c>
      <c r="CB56" s="50">
        <v>4.5699999999999998E-2</v>
      </c>
      <c r="CC56" s="50">
        <v>0.14360000000000001</v>
      </c>
      <c r="CD56" s="50">
        <v>9.3799999999999994E-2</v>
      </c>
      <c r="CF56" s="42" t="s">
        <v>53</v>
      </c>
      <c r="CG56" s="44">
        <v>167</v>
      </c>
      <c r="CH56" s="44">
        <v>180</v>
      </c>
      <c r="CI56" s="43"/>
      <c r="CJ56" s="50">
        <v>-3.1399999999999997E-2</v>
      </c>
      <c r="CK56" s="50">
        <v>0.1084</v>
      </c>
      <c r="CL56" s="50">
        <v>0.109</v>
      </c>
      <c r="CM56" s="50">
        <v>7.4200000000000002E-2</v>
      </c>
      <c r="CN56" s="50">
        <v>6.0699999999999997E-2</v>
      </c>
      <c r="CO56" s="50">
        <v>-4.6300000000000001E-2</v>
      </c>
      <c r="CV56" s="13" t="s">
        <v>53</v>
      </c>
      <c r="CW56" s="4">
        <v>167</v>
      </c>
      <c r="CX56" s="4">
        <v>180</v>
      </c>
      <c r="CY56" s="4">
        <f t="shared" si="0"/>
        <v>14</v>
      </c>
    </row>
    <row r="57" spans="2:103" x14ac:dyDescent="0.25">
      <c r="B57" s="27" t="s">
        <v>125</v>
      </c>
      <c r="C57" s="4">
        <v>406</v>
      </c>
      <c r="D57" s="4">
        <v>413</v>
      </c>
      <c r="E57" s="4"/>
      <c r="F57" s="4">
        <v>-0.51280000000000003</v>
      </c>
      <c r="G57" s="4">
        <v>-0.6794</v>
      </c>
      <c r="H57" s="4">
        <v>-0.29970000000000002</v>
      </c>
      <c r="I57" s="4">
        <v>-0.16789999999999999</v>
      </c>
      <c r="J57" s="4">
        <v>-0.12590000000000001</v>
      </c>
      <c r="K57" s="33"/>
      <c r="L57" s="4">
        <v>-2.2021999999999999</v>
      </c>
      <c r="M57" s="4">
        <v>-2.484</v>
      </c>
      <c r="N57" s="4">
        <v>-1.8944000000000001</v>
      </c>
      <c r="O57" s="4">
        <v>-1.1305000000000001</v>
      </c>
      <c r="P57" s="4">
        <v>-0.32869999999999999</v>
      </c>
      <c r="Q57" s="4"/>
      <c r="R57" s="4">
        <v>-2.2126999999999999</v>
      </c>
      <c r="S57" s="4">
        <v>-2.5918000000000001</v>
      </c>
      <c r="T57" s="4">
        <v>-1.7749999999999999</v>
      </c>
      <c r="U57" s="4">
        <v>-0.88629999999999998</v>
      </c>
      <c r="V57" s="4">
        <v>-0.3775</v>
      </c>
      <c r="W57" s="4"/>
      <c r="X57" s="4">
        <v>-1.0165</v>
      </c>
      <c r="Y57" s="4">
        <v>-1.1724000000000001</v>
      </c>
      <c r="Z57" s="4">
        <v>-0.70209999999999995</v>
      </c>
      <c r="AA57" s="4">
        <v>-0.29470000000000002</v>
      </c>
      <c r="AB57" s="4">
        <v>7.7999999999999996E-3</v>
      </c>
      <c r="AC57" s="4"/>
      <c r="AD57" s="4">
        <v>-0.18099999999999999</v>
      </c>
      <c r="AE57" s="4">
        <v>-0.43430000000000002</v>
      </c>
      <c r="AF57" s="4">
        <v>-6.0999999999999999E-2</v>
      </c>
      <c r="AG57" s="4">
        <v>0.03</v>
      </c>
      <c r="AH57" s="4">
        <v>4.1200000000000001E-2</v>
      </c>
      <c r="AL57" s="13" t="s">
        <v>67</v>
      </c>
      <c r="AM57" s="4">
        <v>222</v>
      </c>
      <c r="AN57" s="4">
        <v>232</v>
      </c>
      <c r="AO57" s="4"/>
      <c r="AP57" s="33">
        <v>0.4763</v>
      </c>
      <c r="AQ57" s="33">
        <v>0.35049999999999998</v>
      </c>
      <c r="AR57" s="33">
        <v>0.1482</v>
      </c>
      <c r="AS57" s="33">
        <v>0.18540000000000001</v>
      </c>
      <c r="AT57" s="33">
        <v>0.26869999999999999</v>
      </c>
      <c r="AU57" s="33">
        <v>0.29499999999999998</v>
      </c>
      <c r="AV57" s="33">
        <v>0.28520000000000001</v>
      </c>
      <c r="AX57" s="42" t="s">
        <v>55</v>
      </c>
      <c r="AY57" s="4">
        <v>167</v>
      </c>
      <c r="AZ57" s="4">
        <v>194</v>
      </c>
      <c r="BA57" s="4"/>
      <c r="BB57" s="33">
        <v>-0.16059999999999999</v>
      </c>
      <c r="BC57" s="33">
        <v>-7.8399999999999997E-2</v>
      </c>
      <c r="BD57" s="33">
        <v>-0.2727</v>
      </c>
      <c r="BE57" s="33">
        <v>0.1206</v>
      </c>
      <c r="BF57" s="33">
        <v>-4.58E-2</v>
      </c>
      <c r="BG57" s="33">
        <v>0.19320000000000001</v>
      </c>
      <c r="BH57" s="33">
        <v>0.16189999999999999</v>
      </c>
      <c r="BJ57" s="42" t="s">
        <v>54</v>
      </c>
      <c r="BK57" s="44">
        <v>168</v>
      </c>
      <c r="BL57" s="44">
        <v>180</v>
      </c>
      <c r="BM57" s="43"/>
      <c r="BN57" s="45">
        <v>-0.27610000000000001</v>
      </c>
      <c r="BO57" s="45">
        <v>1.3599999999999999E-2</v>
      </c>
      <c r="BP57" s="45">
        <v>3.9199999999999999E-2</v>
      </c>
      <c r="BQ57" s="45">
        <v>0.16089999999999999</v>
      </c>
      <c r="BR57" s="45">
        <v>8.5400000000000004E-2</v>
      </c>
      <c r="BS57" s="45">
        <v>0.11940000000000001</v>
      </c>
      <c r="BU57" s="42" t="s">
        <v>55</v>
      </c>
      <c r="BV57" s="44">
        <v>167</v>
      </c>
      <c r="BW57" s="44">
        <v>194</v>
      </c>
      <c r="BX57" s="43"/>
      <c r="BY57" s="50">
        <v>5.3400000000000003E-2</v>
      </c>
      <c r="BZ57" s="50">
        <v>-7.2900000000000006E-2</v>
      </c>
      <c r="CA57" s="50">
        <v>0.20610000000000001</v>
      </c>
      <c r="CB57" s="50">
        <v>0.21729999999999999</v>
      </c>
      <c r="CC57" s="50">
        <v>0.21299999999999999</v>
      </c>
      <c r="CD57" s="50">
        <v>0.10009999999999999</v>
      </c>
      <c r="CF57" s="42" t="s">
        <v>54</v>
      </c>
      <c r="CG57" s="44">
        <v>168</v>
      </c>
      <c r="CH57" s="44">
        <v>180</v>
      </c>
      <c r="CI57" s="43"/>
      <c r="CJ57" s="50">
        <v>7.3800000000000004E-2</v>
      </c>
      <c r="CK57" s="50">
        <v>9.6799999999999997E-2</v>
      </c>
      <c r="CL57" s="50">
        <v>3.3500000000000002E-2</v>
      </c>
      <c r="CM57" s="50">
        <v>5.0700000000000002E-2</v>
      </c>
      <c r="CN57" s="50">
        <v>7.5200000000000003E-2</v>
      </c>
      <c r="CO57" s="50">
        <v>-2.3199999999999998E-2</v>
      </c>
      <c r="CV57" s="13" t="s">
        <v>55</v>
      </c>
      <c r="CW57" s="4">
        <v>167</v>
      </c>
      <c r="CX57" s="4">
        <v>194</v>
      </c>
      <c r="CY57" s="4">
        <f t="shared" si="0"/>
        <v>28</v>
      </c>
    </row>
    <row r="58" spans="2:103" x14ac:dyDescent="0.25">
      <c r="B58" s="27" t="s">
        <v>128</v>
      </c>
      <c r="C58" s="4">
        <v>414</v>
      </c>
      <c r="D58" s="4">
        <v>425</v>
      </c>
      <c r="E58" s="4"/>
      <c r="F58" s="4">
        <v>-8.5900000000000004E-2</v>
      </c>
      <c r="G58" s="4">
        <v>-0.42920000000000003</v>
      </c>
      <c r="H58" s="4">
        <v>-1.5750999999999999</v>
      </c>
      <c r="I58" s="4">
        <v>-2.5428000000000002</v>
      </c>
      <c r="J58" s="4">
        <v>-2.6061999999999999</v>
      </c>
      <c r="K58" s="33"/>
      <c r="L58" s="4">
        <v>-0.2195</v>
      </c>
      <c r="M58" s="4">
        <v>-0.68540000000000001</v>
      </c>
      <c r="N58" s="4">
        <v>-2.3530000000000002</v>
      </c>
      <c r="O58" s="4">
        <v>-3.6960999999999999</v>
      </c>
      <c r="P58" s="4">
        <v>-4.2176</v>
      </c>
      <c r="Q58" s="4"/>
      <c r="R58" s="4">
        <v>-5.6899999999999999E-2</v>
      </c>
      <c r="S58" s="4">
        <v>-0.51129999999999998</v>
      </c>
      <c r="T58" s="4">
        <v>-2.2778</v>
      </c>
      <c r="U58" s="4">
        <v>-3.6413000000000002</v>
      </c>
      <c r="V58" s="4">
        <v>-4.0400999999999998</v>
      </c>
      <c r="W58" s="4"/>
      <c r="X58" s="4">
        <v>-0.16769999999999999</v>
      </c>
      <c r="Y58" s="4">
        <v>-0.57340000000000002</v>
      </c>
      <c r="Z58" s="4">
        <v>-2.0718000000000001</v>
      </c>
      <c r="AA58" s="4">
        <v>-3.335</v>
      </c>
      <c r="AB58" s="4">
        <v>-3.5038</v>
      </c>
      <c r="AC58" s="4"/>
      <c r="AD58" s="4">
        <v>-2.5100000000000001E-2</v>
      </c>
      <c r="AE58" s="4">
        <v>-0.36709999999999998</v>
      </c>
      <c r="AF58" s="4">
        <v>-1.5111000000000001</v>
      </c>
      <c r="AG58" s="4">
        <v>-2.4983</v>
      </c>
      <c r="AH58" s="4">
        <v>-2.6956000000000002</v>
      </c>
      <c r="AL58" s="13" t="s">
        <v>68</v>
      </c>
      <c r="AM58" s="4">
        <v>223</v>
      </c>
      <c r="AN58" s="4">
        <v>232</v>
      </c>
      <c r="AO58" s="4"/>
      <c r="AP58" s="33">
        <v>0.4788</v>
      </c>
      <c r="AQ58" s="33">
        <v>0.37730000000000002</v>
      </c>
      <c r="AR58" s="33">
        <v>0.13539999999999999</v>
      </c>
      <c r="AS58" s="33">
        <v>0.10539999999999999</v>
      </c>
      <c r="AT58" s="33">
        <v>0.26640000000000003</v>
      </c>
      <c r="AU58" s="33">
        <v>0.2137</v>
      </c>
      <c r="AV58" s="33">
        <v>0.2319</v>
      </c>
      <c r="AX58" s="42" t="s">
        <v>253</v>
      </c>
      <c r="AY58" s="4">
        <v>167</v>
      </c>
      <c r="AZ58" s="4">
        <v>195</v>
      </c>
      <c r="BA58" s="4"/>
      <c r="BB58" s="33"/>
      <c r="BC58" s="33">
        <v>-6.4199999999999993E-2</v>
      </c>
      <c r="BD58" s="33">
        <v>-0.18840000000000001</v>
      </c>
      <c r="BE58" s="33">
        <v>2.5499999999999998E-2</v>
      </c>
      <c r="BF58" s="33">
        <v>-0.1512</v>
      </c>
      <c r="BG58" s="33">
        <v>0.2447</v>
      </c>
      <c r="BH58" s="33">
        <v>-0.22420000000000001</v>
      </c>
      <c r="BJ58" s="42" t="s">
        <v>55</v>
      </c>
      <c r="BK58" s="44">
        <v>167</v>
      </c>
      <c r="BL58" s="44">
        <v>194</v>
      </c>
      <c r="BM58" s="43"/>
      <c r="BN58" s="45">
        <v>-0.32219999999999999</v>
      </c>
      <c r="BO58" s="45">
        <v>8.48E-2</v>
      </c>
      <c r="BP58" s="45">
        <v>3.6999999999999998E-2</v>
      </c>
      <c r="BQ58" s="45">
        <v>0.32619999999999999</v>
      </c>
      <c r="BR58" s="45">
        <v>0.23860000000000001</v>
      </c>
      <c r="BS58" s="45">
        <v>0.19800000000000001</v>
      </c>
      <c r="BU58" s="42" t="s">
        <v>56</v>
      </c>
      <c r="BV58" s="44">
        <v>169</v>
      </c>
      <c r="BW58" s="44">
        <v>194</v>
      </c>
      <c r="BX58" s="43"/>
      <c r="BY58" s="50">
        <v>-4.8399999999999999E-2</v>
      </c>
      <c r="BZ58" s="50">
        <v>-1.2699999999999999E-2</v>
      </c>
      <c r="CA58" s="50">
        <v>0.1686</v>
      </c>
      <c r="CB58" s="50">
        <v>-7.1000000000000004E-3</v>
      </c>
      <c r="CC58" s="50">
        <v>7.3999999999999996E-2</v>
      </c>
      <c r="CD58" s="50">
        <v>-5.5399999999999998E-2</v>
      </c>
      <c r="CF58" s="42" t="s">
        <v>55</v>
      </c>
      <c r="CG58" s="44">
        <v>167</v>
      </c>
      <c r="CH58" s="44">
        <v>194</v>
      </c>
      <c r="CI58" s="43"/>
      <c r="CJ58" s="50">
        <v>0.2445</v>
      </c>
      <c r="CK58" s="50">
        <v>0.2838</v>
      </c>
      <c r="CL58" s="50">
        <v>0.24099999999999999</v>
      </c>
      <c r="CM58" s="50">
        <v>0.34320000000000001</v>
      </c>
      <c r="CN58" s="50">
        <v>0.13669999999999999</v>
      </c>
      <c r="CO58" s="50">
        <v>3.8399999999999997E-2</v>
      </c>
      <c r="CV58" s="13" t="s">
        <v>54</v>
      </c>
      <c r="CW58" s="4">
        <v>168</v>
      </c>
      <c r="CX58" s="4">
        <v>180</v>
      </c>
      <c r="CY58" s="4">
        <f t="shared" si="0"/>
        <v>13</v>
      </c>
    </row>
    <row r="59" spans="2:103" x14ac:dyDescent="0.25">
      <c r="B59" s="27" t="s">
        <v>130</v>
      </c>
      <c r="C59" s="4">
        <v>414</v>
      </c>
      <c r="D59" s="4">
        <v>428</v>
      </c>
      <c r="E59" s="4"/>
      <c r="F59" s="4">
        <v>-5.1000000000000004E-3</v>
      </c>
      <c r="G59" s="4">
        <v>-0.318</v>
      </c>
      <c r="H59" s="4">
        <v>-1.2726</v>
      </c>
      <c r="I59" s="4">
        <v>-2.2239</v>
      </c>
      <c r="J59" s="4">
        <v>-2.3220999999999998</v>
      </c>
      <c r="K59" s="33"/>
      <c r="L59" s="4">
        <v>-3.9800000000000002E-2</v>
      </c>
      <c r="M59" s="4">
        <v>-0.48980000000000001</v>
      </c>
      <c r="N59" s="4">
        <v>-2.1274999999999999</v>
      </c>
      <c r="O59" s="4">
        <v>-3.4449999999999998</v>
      </c>
      <c r="P59" s="4">
        <v>-3.9087000000000001</v>
      </c>
      <c r="Q59" s="4"/>
      <c r="R59" s="4">
        <v>-6.3E-2</v>
      </c>
      <c r="S59" s="4">
        <v>-0.50529999999999997</v>
      </c>
      <c r="T59" s="4">
        <v>-2.0992000000000002</v>
      </c>
      <c r="U59" s="4">
        <v>-3.1802999999999999</v>
      </c>
      <c r="V59" s="4">
        <v>-3.6640999999999999</v>
      </c>
      <c r="W59" s="4"/>
      <c r="X59" s="4">
        <v>-0.12909999999999999</v>
      </c>
      <c r="Y59" s="4">
        <v>-0.47249999999999998</v>
      </c>
      <c r="Z59" s="4">
        <v>-1.8441000000000001</v>
      </c>
      <c r="AA59" s="4">
        <v>-2.8742000000000001</v>
      </c>
      <c r="AB59" s="4">
        <v>-3.1966999999999999</v>
      </c>
      <c r="AC59" s="4"/>
      <c r="AD59" s="4">
        <v>9.1999999999999998E-2</v>
      </c>
      <c r="AE59" s="4">
        <v>-0.33389999999999997</v>
      </c>
      <c r="AF59" s="4">
        <v>-1.3006</v>
      </c>
      <c r="AG59" s="4">
        <v>-1.9652000000000001</v>
      </c>
      <c r="AH59" s="4">
        <v>-2.3868</v>
      </c>
      <c r="AL59" s="13" t="s">
        <v>70</v>
      </c>
      <c r="AM59" s="4">
        <v>233</v>
      </c>
      <c r="AN59" s="4">
        <v>240</v>
      </c>
      <c r="AO59" s="4"/>
      <c r="AP59" s="33">
        <v>3.44E-2</v>
      </c>
      <c r="AQ59" s="33">
        <v>4.7199999999999999E-2</v>
      </c>
      <c r="AR59" s="33">
        <v>0.12559999999999999</v>
      </c>
      <c r="AS59" s="33">
        <v>0.17799999999999999</v>
      </c>
      <c r="AT59" s="33">
        <v>0.55169999999999997</v>
      </c>
      <c r="AU59" s="33">
        <v>0.9345</v>
      </c>
      <c r="AV59" s="33">
        <v>0.27560000000000001</v>
      </c>
      <c r="AX59" s="42" t="s">
        <v>337</v>
      </c>
      <c r="AY59" s="4">
        <v>167</v>
      </c>
      <c r="AZ59" s="4">
        <v>196</v>
      </c>
      <c r="BA59" s="4"/>
      <c r="BB59" s="33">
        <v>-0.183</v>
      </c>
      <c r="BC59" s="33">
        <v>0.34770000000000001</v>
      </c>
      <c r="BD59" s="33">
        <v>-0.1636</v>
      </c>
      <c r="BE59" s="33">
        <v>0.17829999999999999</v>
      </c>
      <c r="BF59" s="33">
        <v>-0.112</v>
      </c>
      <c r="BG59" s="33">
        <v>-8.8499999999999995E-2</v>
      </c>
      <c r="BH59" s="33">
        <v>2.3699999999999999E-2</v>
      </c>
      <c r="BJ59" s="42" t="s">
        <v>56</v>
      </c>
      <c r="BK59" s="44">
        <v>169</v>
      </c>
      <c r="BL59" s="44">
        <v>194</v>
      </c>
      <c r="BM59" s="43"/>
      <c r="BN59" s="45">
        <v>-0.49940000000000001</v>
      </c>
      <c r="BO59" s="45">
        <v>8.3699999999999997E-2</v>
      </c>
      <c r="BP59" s="45">
        <v>0.12470000000000001</v>
      </c>
      <c r="BQ59" s="45">
        <v>0.13869999999999999</v>
      </c>
      <c r="BR59" s="45">
        <v>-2.4199999999999999E-2</v>
      </c>
      <c r="BS59" s="45">
        <v>6.6699999999999995E-2</v>
      </c>
      <c r="BU59" s="42" t="s">
        <v>57</v>
      </c>
      <c r="BV59" s="44">
        <v>195</v>
      </c>
      <c r="BW59" s="44">
        <v>213</v>
      </c>
      <c r="BX59" s="43"/>
      <c r="BY59" s="50">
        <v>-3.0599999999999999E-2</v>
      </c>
      <c r="BZ59" s="50">
        <v>-0.31709999999999999</v>
      </c>
      <c r="CA59" s="50">
        <v>2.6100000000000002E-2</v>
      </c>
      <c r="CB59" s="50">
        <v>-5.6000000000000001E-2</v>
      </c>
      <c r="CC59" s="50">
        <v>3.6799999999999999E-2</v>
      </c>
      <c r="CD59" s="50">
        <v>-0.12180000000000001</v>
      </c>
      <c r="CF59" s="42" t="s">
        <v>56</v>
      </c>
      <c r="CG59" s="44">
        <v>169</v>
      </c>
      <c r="CH59" s="44">
        <v>194</v>
      </c>
      <c r="CI59" s="43"/>
      <c r="CJ59" s="50">
        <v>8.3699999999999997E-2</v>
      </c>
      <c r="CK59" s="50">
        <v>0.22359999999999999</v>
      </c>
      <c r="CL59" s="50">
        <v>0.31900000000000001</v>
      </c>
      <c r="CM59" s="50">
        <v>2.3900000000000001E-2</v>
      </c>
      <c r="CN59" s="50">
        <v>0.1053</v>
      </c>
      <c r="CO59" s="50">
        <v>-0.2142</v>
      </c>
      <c r="CV59" s="13" t="s">
        <v>56</v>
      </c>
      <c r="CW59" s="4">
        <v>169</v>
      </c>
      <c r="CX59" s="4">
        <v>194</v>
      </c>
      <c r="CY59" s="4">
        <f t="shared" si="0"/>
        <v>26</v>
      </c>
    </row>
    <row r="60" spans="2:103" x14ac:dyDescent="0.25">
      <c r="B60" s="27" t="s">
        <v>129</v>
      </c>
      <c r="C60" s="4">
        <v>416</v>
      </c>
      <c r="D60" s="4">
        <v>425</v>
      </c>
      <c r="E60" s="4"/>
      <c r="F60" s="4">
        <v>-7.3999999999999996E-2</v>
      </c>
      <c r="G60" s="4">
        <v>-0.3367</v>
      </c>
      <c r="H60" s="4">
        <v>-1.1979</v>
      </c>
      <c r="I60" s="4">
        <v>-1.9202999999999999</v>
      </c>
      <c r="J60" s="4">
        <v>-1.9898</v>
      </c>
      <c r="K60" s="33"/>
      <c r="L60" s="4">
        <v>-0.15640000000000001</v>
      </c>
      <c r="M60" s="4">
        <v>-0.47960000000000003</v>
      </c>
      <c r="N60" s="4">
        <v>-1.8234999999999999</v>
      </c>
      <c r="O60" s="4">
        <v>-2.8481999999999998</v>
      </c>
      <c r="P60" s="4">
        <v>-3.2067000000000001</v>
      </c>
      <c r="Q60" s="4"/>
      <c r="R60" s="4">
        <v>-1.32E-2</v>
      </c>
      <c r="S60" s="4">
        <v>-0.34670000000000001</v>
      </c>
      <c r="T60" s="4">
        <v>-1.7617</v>
      </c>
      <c r="U60" s="4">
        <v>-2.8094000000000001</v>
      </c>
      <c r="V60" s="4">
        <v>-3.0792000000000002</v>
      </c>
      <c r="W60" s="4"/>
      <c r="X60" s="4">
        <v>-8.14E-2</v>
      </c>
      <c r="Y60" s="4">
        <v>-0.38629999999999998</v>
      </c>
      <c r="Z60" s="4">
        <v>-1.5754999999999999</v>
      </c>
      <c r="AA60" s="4">
        <v>-2.5404</v>
      </c>
      <c r="AB60" s="4">
        <v>-2.6896</v>
      </c>
      <c r="AC60" s="4"/>
      <c r="AD60" s="4">
        <v>4.7100000000000003E-2</v>
      </c>
      <c r="AE60" s="4">
        <v>-0.28149999999999997</v>
      </c>
      <c r="AF60" s="4">
        <v>-1.1998</v>
      </c>
      <c r="AG60" s="4">
        <v>-2.0276000000000001</v>
      </c>
      <c r="AH60" s="4">
        <v>-2.1558999999999999</v>
      </c>
      <c r="AL60" s="13" t="s">
        <v>71</v>
      </c>
      <c r="AM60" s="4">
        <v>233</v>
      </c>
      <c r="AN60" s="4">
        <v>241</v>
      </c>
      <c r="AO60" s="4"/>
      <c r="AP60" s="33">
        <v>5.1999999999999998E-3</v>
      </c>
      <c r="AQ60" s="33">
        <v>-2.0000000000000001E-4</v>
      </c>
      <c r="AR60" s="33">
        <v>5.3499999999999999E-2</v>
      </c>
      <c r="AS60" s="33">
        <v>0.1048</v>
      </c>
      <c r="AT60" s="33">
        <v>0.55779999999999996</v>
      </c>
      <c r="AU60" s="33">
        <v>1.1343000000000001</v>
      </c>
      <c r="AV60" s="33">
        <v>0.47789999999999999</v>
      </c>
      <c r="AX60" s="42" t="s">
        <v>338</v>
      </c>
      <c r="AY60" s="4">
        <v>167</v>
      </c>
      <c r="AZ60" s="4">
        <v>213</v>
      </c>
      <c r="BA60" s="4"/>
      <c r="BB60" s="33">
        <v>0.16839999999999999</v>
      </c>
      <c r="BC60" s="33">
        <v>-0.30130000000000001</v>
      </c>
      <c r="BD60" s="33">
        <v>-0.37809999999999999</v>
      </c>
      <c r="BE60" s="33">
        <v>-6.4299999999999996E-2</v>
      </c>
      <c r="BF60" s="33">
        <v>-0.1676</v>
      </c>
      <c r="BG60" s="33">
        <v>0.14269999999999999</v>
      </c>
      <c r="BH60" s="33">
        <v>-0.1855</v>
      </c>
      <c r="BJ60" s="42" t="s">
        <v>57</v>
      </c>
      <c r="BK60" s="44">
        <v>195</v>
      </c>
      <c r="BL60" s="44">
        <v>213</v>
      </c>
      <c r="BM60" s="43"/>
      <c r="BN60" s="45">
        <v>-0.51600000000000001</v>
      </c>
      <c r="BO60" s="45">
        <v>-4.7699999999999999E-2</v>
      </c>
      <c r="BP60" s="45">
        <v>-7.1000000000000004E-3</v>
      </c>
      <c r="BQ60" s="45">
        <v>6.9699999999999998E-2</v>
      </c>
      <c r="BR60" s="45">
        <v>9.7500000000000003E-2</v>
      </c>
      <c r="BS60" s="45">
        <v>-5.4600000000000003E-2</v>
      </c>
      <c r="BU60" s="42" t="s">
        <v>58</v>
      </c>
      <c r="BV60" s="44">
        <v>196</v>
      </c>
      <c r="BW60" s="44">
        <v>213</v>
      </c>
      <c r="BX60" s="43"/>
      <c r="BY60" s="50">
        <v>-4.36E-2</v>
      </c>
      <c r="BZ60" s="50">
        <v>-0.17780000000000001</v>
      </c>
      <c r="CA60" s="50">
        <v>-2.6100000000000002E-2</v>
      </c>
      <c r="CB60" s="50">
        <v>-6.4600000000000005E-2</v>
      </c>
      <c r="CC60" s="50">
        <v>-5.9999999999999995E-4</v>
      </c>
      <c r="CD60" s="50">
        <v>-0.1119</v>
      </c>
      <c r="CF60" s="42" t="s">
        <v>57</v>
      </c>
      <c r="CG60" s="44">
        <v>195</v>
      </c>
      <c r="CH60" s="44">
        <v>213</v>
      </c>
      <c r="CI60" s="43"/>
      <c r="CJ60" s="50">
        <v>2.8799999999999999E-2</v>
      </c>
      <c r="CK60" s="50">
        <v>7.7899999999999997E-2</v>
      </c>
      <c r="CL60" s="50">
        <v>-4.0899999999999999E-2</v>
      </c>
      <c r="CM60" s="50">
        <v>8.7900000000000006E-2</v>
      </c>
      <c r="CN60" s="50">
        <v>8.2400000000000001E-2</v>
      </c>
      <c r="CO60" s="50">
        <v>6.4000000000000003E-3</v>
      </c>
      <c r="CV60" s="13" t="s">
        <v>57</v>
      </c>
      <c r="CW60" s="4">
        <v>195</v>
      </c>
      <c r="CX60" s="4">
        <v>213</v>
      </c>
      <c r="CY60" s="4">
        <f t="shared" si="0"/>
        <v>19</v>
      </c>
    </row>
    <row r="61" spans="2:103" x14ac:dyDescent="0.25">
      <c r="B61" s="27" t="s">
        <v>131</v>
      </c>
      <c r="C61" s="4">
        <v>417</v>
      </c>
      <c r="D61" s="4">
        <v>425</v>
      </c>
      <c r="E61" s="4"/>
      <c r="F61" s="4">
        <v>-4.3400000000000001E-2</v>
      </c>
      <c r="G61" s="4">
        <v>-0.36299999999999999</v>
      </c>
      <c r="H61" s="4">
        <v>-1.0948</v>
      </c>
      <c r="I61" s="4">
        <v>-2.0230999999999999</v>
      </c>
      <c r="J61" s="4">
        <v>-2.4287000000000001</v>
      </c>
      <c r="K61" s="33"/>
      <c r="L61" s="4">
        <v>-0.1123</v>
      </c>
      <c r="M61" s="4">
        <v>-0.441</v>
      </c>
      <c r="N61" s="4">
        <v>-1.6664000000000001</v>
      </c>
      <c r="O61" s="4">
        <v>-3.1520000000000001</v>
      </c>
      <c r="P61" s="4">
        <v>-3.6065</v>
      </c>
      <c r="Q61" s="4"/>
      <c r="R61" s="4">
        <v>-5.4800000000000001E-2</v>
      </c>
      <c r="S61" s="4">
        <v>-0.3357</v>
      </c>
      <c r="T61" s="4">
        <v>-1.8032999999999999</v>
      </c>
      <c r="U61" s="4">
        <v>-3.0318999999999998</v>
      </c>
      <c r="V61" s="4">
        <v>-3.3835999999999999</v>
      </c>
      <c r="W61" s="4"/>
      <c r="X61" s="4">
        <v>-0.1153</v>
      </c>
      <c r="Y61" s="4">
        <v>-0.40389999999999998</v>
      </c>
      <c r="Z61" s="4">
        <v>-1.6612</v>
      </c>
      <c r="AA61" s="4">
        <v>-2.7755000000000001</v>
      </c>
      <c r="AB61" s="4">
        <v>-3.0350000000000001</v>
      </c>
      <c r="AC61" s="4"/>
      <c r="AD61" s="4">
        <v>6.4000000000000003E-3</v>
      </c>
      <c r="AE61" s="4">
        <v>-0.25890000000000002</v>
      </c>
      <c r="AF61" s="4">
        <v>-1.3237000000000001</v>
      </c>
      <c r="AG61" s="4">
        <v>-2.3306</v>
      </c>
      <c r="AH61" s="4">
        <v>-2.4037000000000002</v>
      </c>
      <c r="AL61" s="13" t="s">
        <v>73</v>
      </c>
      <c r="AM61" s="4">
        <v>233</v>
      </c>
      <c r="AN61" s="4">
        <v>242</v>
      </c>
      <c r="AO61" s="4"/>
      <c r="AP61" s="33">
        <v>4.1799999999999997E-2</v>
      </c>
      <c r="AQ61" s="33">
        <v>6.3799999999999996E-2</v>
      </c>
      <c r="AR61" s="33">
        <v>7.0599999999999996E-2</v>
      </c>
      <c r="AS61" s="33">
        <v>0.1527</v>
      </c>
      <c r="AT61" s="33">
        <v>0.56269999999999998</v>
      </c>
      <c r="AU61" s="33">
        <v>1.1547000000000001</v>
      </c>
      <c r="AV61" s="33">
        <v>0.76070000000000004</v>
      </c>
      <c r="AX61" s="42" t="s">
        <v>56</v>
      </c>
      <c r="AY61" s="4">
        <v>169</v>
      </c>
      <c r="AZ61" s="4">
        <v>194</v>
      </c>
      <c r="BA61" s="4"/>
      <c r="BB61" s="33">
        <v>-0.15670000000000001</v>
      </c>
      <c r="BC61" s="33">
        <v>-0.1014</v>
      </c>
      <c r="BD61" s="33">
        <v>-0.25319999999999998</v>
      </c>
      <c r="BE61" s="33">
        <v>0.14480000000000001</v>
      </c>
      <c r="BF61" s="33">
        <v>2.4500000000000001E-2</v>
      </c>
      <c r="BG61" s="33">
        <v>-4.1999999999999997E-3</v>
      </c>
      <c r="BH61" s="33">
        <v>2.2200000000000001E-2</v>
      </c>
      <c r="BJ61" s="42" t="s">
        <v>58</v>
      </c>
      <c r="BK61" s="44">
        <v>196</v>
      </c>
      <c r="BL61" s="44">
        <v>213</v>
      </c>
      <c r="BM61" s="43"/>
      <c r="BN61" s="45">
        <v>-0.34510000000000002</v>
      </c>
      <c r="BO61" s="45">
        <v>-4.2900000000000001E-2</v>
      </c>
      <c r="BP61" s="45">
        <v>-2.1399999999999999E-2</v>
      </c>
      <c r="BQ61" s="45">
        <v>1.9E-2</v>
      </c>
      <c r="BR61" s="45">
        <v>4.3799999999999999E-2</v>
      </c>
      <c r="BS61" s="45">
        <v>-7.5600000000000001E-2</v>
      </c>
      <c r="BU61" s="42" t="s">
        <v>59</v>
      </c>
      <c r="BV61" s="44">
        <v>195</v>
      </c>
      <c r="BW61" s="44">
        <v>215</v>
      </c>
      <c r="BX61" s="43"/>
      <c r="BY61" s="50">
        <v>-9.2399999999999996E-2</v>
      </c>
      <c r="BZ61" s="50">
        <v>-0.19650000000000001</v>
      </c>
      <c r="CA61" s="50">
        <v>-1.78E-2</v>
      </c>
      <c r="CB61" s="50">
        <v>-4.5900000000000003E-2</v>
      </c>
      <c r="CC61" s="50">
        <v>9.4799999999999995E-2</v>
      </c>
      <c r="CD61" s="50">
        <v>-0.16250000000000001</v>
      </c>
      <c r="CF61" s="42" t="s">
        <v>58</v>
      </c>
      <c r="CG61" s="44">
        <v>196</v>
      </c>
      <c r="CH61" s="44">
        <v>213</v>
      </c>
      <c r="CI61" s="43"/>
      <c r="CJ61" s="50">
        <v>7.6899999999999996E-2</v>
      </c>
      <c r="CK61" s="50">
        <v>2.7699999999999999E-2</v>
      </c>
      <c r="CL61" s="50">
        <v>-1.2500000000000001E-2</v>
      </c>
      <c r="CM61" s="50">
        <v>5.0000000000000001E-3</v>
      </c>
      <c r="CN61" s="50">
        <v>1.61E-2</v>
      </c>
      <c r="CO61" s="50">
        <v>-2.9000000000000001E-2</v>
      </c>
      <c r="CV61" s="13" t="s">
        <v>59</v>
      </c>
      <c r="CW61" s="4">
        <v>195</v>
      </c>
      <c r="CX61" s="4">
        <v>215</v>
      </c>
      <c r="CY61" s="4">
        <f t="shared" si="0"/>
        <v>21</v>
      </c>
    </row>
    <row r="62" spans="2:103" x14ac:dyDescent="0.25">
      <c r="B62" s="27" t="s">
        <v>132</v>
      </c>
      <c r="C62" s="4">
        <v>432</v>
      </c>
      <c r="D62" s="4">
        <v>439</v>
      </c>
      <c r="E62" s="4"/>
      <c r="F62" s="4">
        <v>9.4700000000000006E-2</v>
      </c>
      <c r="G62" s="4">
        <v>9.2600000000000002E-2</v>
      </c>
      <c r="H62" s="4">
        <v>1.8100000000000002E-2</v>
      </c>
      <c r="I62" s="4">
        <v>-6.4199999999999993E-2</v>
      </c>
      <c r="J62" s="4">
        <v>-4.7E-2</v>
      </c>
      <c r="K62" s="33"/>
      <c r="L62" s="4">
        <v>-1.4809000000000001</v>
      </c>
      <c r="M62" s="4">
        <v>-1.3915</v>
      </c>
      <c r="N62" s="4">
        <v>-0.16719999999999999</v>
      </c>
      <c r="O62" s="4">
        <v>-2.9899999999999999E-2</v>
      </c>
      <c r="P62" s="4">
        <v>2.4899999999999999E-2</v>
      </c>
      <c r="Q62" s="4"/>
      <c r="R62" s="4">
        <v>-1.478</v>
      </c>
      <c r="S62" s="4">
        <v>-1.4915</v>
      </c>
      <c r="T62" s="4">
        <v>-0.3322</v>
      </c>
      <c r="U62" s="4">
        <v>3.9E-2</v>
      </c>
      <c r="V62" s="4">
        <v>4.5900000000000003E-2</v>
      </c>
      <c r="W62" s="4"/>
      <c r="X62" s="4">
        <v>-0.28549999999999998</v>
      </c>
      <c r="Y62" s="4">
        <v>-7.6700000000000004E-2</v>
      </c>
      <c r="Z62" s="4">
        <v>-8.9999999999999993E-3</v>
      </c>
      <c r="AA62" s="4">
        <v>3.6499999999999998E-2</v>
      </c>
      <c r="AB62" s="4">
        <v>5.1900000000000002E-2</v>
      </c>
      <c r="AC62" s="4"/>
      <c r="AD62" s="4">
        <v>0.54200000000000004</v>
      </c>
      <c r="AE62" s="4">
        <v>0.13550000000000001</v>
      </c>
      <c r="AF62" s="4">
        <v>0.10979999999999999</v>
      </c>
      <c r="AG62" s="4">
        <v>0.11899999999999999</v>
      </c>
      <c r="AH62" s="4">
        <v>6.3299999999999995E-2</v>
      </c>
      <c r="AL62" s="13" t="s">
        <v>74</v>
      </c>
      <c r="AM62" s="4">
        <v>234</v>
      </c>
      <c r="AN62" s="4">
        <v>241</v>
      </c>
      <c r="AO62" s="4"/>
      <c r="AP62" s="33">
        <v>2.7199999999999998E-2</v>
      </c>
      <c r="AQ62" s="33">
        <v>8.3699999999999997E-2</v>
      </c>
      <c r="AR62" s="33">
        <v>8.8900000000000007E-2</v>
      </c>
      <c r="AS62" s="33">
        <v>0.19589999999999999</v>
      </c>
      <c r="AT62" s="33">
        <v>0.58120000000000005</v>
      </c>
      <c r="AU62" s="33">
        <v>1.1124000000000001</v>
      </c>
      <c r="AV62" s="33">
        <v>0.43230000000000002</v>
      </c>
      <c r="AX62" s="42" t="s">
        <v>254</v>
      </c>
      <c r="AY62" s="4">
        <v>181</v>
      </c>
      <c r="AZ62" s="4">
        <v>194</v>
      </c>
      <c r="BA62" s="4"/>
      <c r="BB62" s="33">
        <v>-3.1699999999999999E-2</v>
      </c>
      <c r="BC62" s="33">
        <v>5.5199999999999999E-2</v>
      </c>
      <c r="BD62" s="33">
        <v>-0.13120000000000001</v>
      </c>
      <c r="BE62" s="33">
        <v>8.8099999999999998E-2</v>
      </c>
      <c r="BF62" s="33">
        <v>-1.8200000000000001E-2</v>
      </c>
      <c r="BG62" s="33">
        <v>-2.6599999999999999E-2</v>
      </c>
      <c r="BH62" s="33">
        <v>4.9200000000000001E-2</v>
      </c>
      <c r="BJ62" s="42" t="s">
        <v>59</v>
      </c>
      <c r="BK62" s="44">
        <v>195</v>
      </c>
      <c r="BL62" s="44">
        <v>215</v>
      </c>
      <c r="BM62" s="43"/>
      <c r="BN62" s="45">
        <v>-0.45490000000000003</v>
      </c>
      <c r="BO62" s="45">
        <v>-9.69E-2</v>
      </c>
      <c r="BP62" s="45">
        <v>2.7900000000000001E-2</v>
      </c>
      <c r="BQ62" s="45">
        <v>7.3599999999999999E-2</v>
      </c>
      <c r="BR62" s="45">
        <v>6.9699999999999998E-2</v>
      </c>
      <c r="BS62" s="45">
        <v>-8.6999999999999994E-2</v>
      </c>
      <c r="BU62" s="42" t="s">
        <v>60</v>
      </c>
      <c r="BV62" s="44">
        <v>197</v>
      </c>
      <c r="BW62" s="44">
        <v>213</v>
      </c>
      <c r="BX62" s="43"/>
      <c r="BY62" s="50">
        <v>0.1089</v>
      </c>
      <c r="BZ62" s="50">
        <v>-0.17249999999999999</v>
      </c>
      <c r="CA62" s="50">
        <v>1.09E-2</v>
      </c>
      <c r="CB62" s="50">
        <v>-0.19209999999999999</v>
      </c>
      <c r="CC62" s="50">
        <v>6.4399999999999999E-2</v>
      </c>
      <c r="CD62" s="50">
        <v>-1.7999999999999999E-2</v>
      </c>
      <c r="CF62" s="42" t="s">
        <v>59</v>
      </c>
      <c r="CG62" s="44">
        <v>195</v>
      </c>
      <c r="CH62" s="44">
        <v>215</v>
      </c>
      <c r="CI62" s="43"/>
      <c r="CJ62" s="50">
        <v>8.2100000000000006E-2</v>
      </c>
      <c r="CK62" s="50">
        <v>9.3600000000000003E-2</v>
      </c>
      <c r="CL62" s="50">
        <v>8.8000000000000005E-3</v>
      </c>
      <c r="CM62" s="50">
        <v>5.0999999999999997E-2</v>
      </c>
      <c r="CN62" s="50">
        <v>-5.8999999999999999E-3</v>
      </c>
      <c r="CO62" s="50">
        <v>-8.7599999999999997E-2</v>
      </c>
      <c r="CV62" s="13" t="s">
        <v>61</v>
      </c>
      <c r="CW62" s="4">
        <v>195</v>
      </c>
      <c r="CX62" s="4">
        <v>216</v>
      </c>
      <c r="CY62" s="4">
        <f t="shared" si="0"/>
        <v>22</v>
      </c>
    </row>
    <row r="63" spans="2:103" x14ac:dyDescent="0.25">
      <c r="B63" s="27" t="s">
        <v>134</v>
      </c>
      <c r="C63" s="4">
        <v>432</v>
      </c>
      <c r="D63" s="4">
        <v>441</v>
      </c>
      <c r="E63" s="4"/>
      <c r="F63" s="4">
        <v>5.7700000000000001E-2</v>
      </c>
      <c r="G63" s="4">
        <v>-3.0700000000000002E-2</v>
      </c>
      <c r="H63" s="4">
        <v>3.39E-2</v>
      </c>
      <c r="I63" s="4">
        <v>-3.15E-2</v>
      </c>
      <c r="J63" s="4">
        <v>5.7700000000000001E-2</v>
      </c>
      <c r="K63" s="33"/>
      <c r="L63" s="4">
        <v>-1.3585</v>
      </c>
      <c r="M63" s="4">
        <v>-1.2854000000000001</v>
      </c>
      <c r="N63" s="4">
        <v>-0.1951</v>
      </c>
      <c r="O63" s="4">
        <v>-7.9899999999999999E-2</v>
      </c>
      <c r="P63" s="4">
        <v>-3.5700000000000003E-2</v>
      </c>
      <c r="Q63" s="4"/>
      <c r="R63" s="4">
        <v>-1.365</v>
      </c>
      <c r="S63" s="4">
        <v>-1.2674000000000001</v>
      </c>
      <c r="T63" s="4">
        <v>-0.27229999999999999</v>
      </c>
      <c r="U63" s="4">
        <v>0.13700000000000001</v>
      </c>
      <c r="V63" s="4">
        <v>0.19919999999999999</v>
      </c>
      <c r="W63" s="4"/>
      <c r="X63" s="4">
        <v>-0.2326</v>
      </c>
      <c r="Y63" s="4">
        <v>-7.6799999999999993E-2</v>
      </c>
      <c r="Z63" s="4">
        <v>-2.41E-2</v>
      </c>
      <c r="AA63" s="4">
        <v>0.06</v>
      </c>
      <c r="AB63" s="4">
        <v>0.129</v>
      </c>
      <c r="AC63" s="4"/>
      <c r="AD63" s="4">
        <v>0.51060000000000005</v>
      </c>
      <c r="AE63" s="4">
        <v>0.1072</v>
      </c>
      <c r="AF63" s="4">
        <v>0.13980000000000001</v>
      </c>
      <c r="AG63" s="4">
        <v>0.2019</v>
      </c>
      <c r="AH63" s="4">
        <v>0.39460000000000001</v>
      </c>
      <c r="AL63" s="13" t="s">
        <v>76</v>
      </c>
      <c r="AM63" s="4">
        <v>243</v>
      </c>
      <c r="AN63" s="4">
        <v>261</v>
      </c>
      <c r="AO63" s="4"/>
      <c r="AP63" s="33">
        <v>3.9600000000000003E-2</v>
      </c>
      <c r="AQ63" s="33">
        <v>-4.5999999999999999E-2</v>
      </c>
      <c r="AR63" s="33">
        <v>5.2600000000000001E-2</v>
      </c>
      <c r="AS63" s="33">
        <v>0.14499999999999999</v>
      </c>
      <c r="AT63" s="33">
        <v>0.45379999999999998</v>
      </c>
      <c r="AU63" s="33">
        <v>0.73270000000000002</v>
      </c>
      <c r="AV63" s="33">
        <v>0.39119999999999999</v>
      </c>
      <c r="AX63" s="42" t="s">
        <v>59</v>
      </c>
      <c r="AY63" s="4">
        <v>195</v>
      </c>
      <c r="AZ63" s="4">
        <v>215</v>
      </c>
      <c r="BA63" s="4"/>
      <c r="BB63" s="33">
        <v>-0.1946</v>
      </c>
      <c r="BC63" s="33">
        <v>1.6999999999999999E-3</v>
      </c>
      <c r="BD63" s="33">
        <v>-0.22700000000000001</v>
      </c>
      <c r="BE63" s="33">
        <v>8.4199999999999997E-2</v>
      </c>
      <c r="BF63" s="33">
        <v>-2.0999999999999999E-3</v>
      </c>
      <c r="BG63" s="33">
        <v>2.3999999999999998E-3</v>
      </c>
      <c r="BH63" s="33">
        <v>6.6100000000000006E-2</v>
      </c>
      <c r="BJ63" s="42" t="s">
        <v>60</v>
      </c>
      <c r="BK63" s="44">
        <v>197</v>
      </c>
      <c r="BL63" s="44">
        <v>213</v>
      </c>
      <c r="BM63" s="43"/>
      <c r="BN63" s="45">
        <v>-0.1812</v>
      </c>
      <c r="BO63" s="45">
        <v>-0.1825</v>
      </c>
      <c r="BP63" s="45">
        <v>5.21E-2</v>
      </c>
      <c r="BQ63" s="45">
        <v>1.0200000000000001E-2</v>
      </c>
      <c r="BR63" s="45">
        <v>7.4999999999999997E-2</v>
      </c>
      <c r="BS63" s="45">
        <v>7.4999999999999997E-3</v>
      </c>
      <c r="BU63" s="42" t="s">
        <v>61</v>
      </c>
      <c r="BV63" s="44">
        <v>195</v>
      </c>
      <c r="BW63" s="44">
        <v>216</v>
      </c>
      <c r="BX63" s="43"/>
      <c r="BY63" s="50">
        <v>-8.3799999999999999E-2</v>
      </c>
      <c r="BZ63" s="50">
        <v>-0.16309999999999999</v>
      </c>
      <c r="CA63" s="50">
        <v>0.09</v>
      </c>
      <c r="CB63" s="50">
        <v>-8.7999999999999995E-2</v>
      </c>
      <c r="CC63" s="50">
        <v>0.1019</v>
      </c>
      <c r="CD63" s="50">
        <v>-3.2500000000000001E-2</v>
      </c>
      <c r="CF63" s="42" t="s">
        <v>60</v>
      </c>
      <c r="CG63" s="44">
        <v>197</v>
      </c>
      <c r="CH63" s="44">
        <v>213</v>
      </c>
      <c r="CI63" s="43"/>
      <c r="CJ63" s="50">
        <v>0.24479999999999999</v>
      </c>
      <c r="CK63" s="50">
        <v>-5.5999999999999999E-3</v>
      </c>
      <c r="CL63" s="50">
        <v>-7.4999999999999997E-3</v>
      </c>
      <c r="CM63" s="50">
        <v>5.5999999999999999E-3</v>
      </c>
      <c r="CN63" s="50">
        <v>5.3100000000000001E-2</v>
      </c>
      <c r="CO63" s="50">
        <v>2.63E-2</v>
      </c>
      <c r="CV63" s="13" t="s">
        <v>58</v>
      </c>
      <c r="CW63" s="4">
        <v>196</v>
      </c>
      <c r="CX63" s="4">
        <v>213</v>
      </c>
      <c r="CY63" s="4">
        <f t="shared" si="0"/>
        <v>18</v>
      </c>
    </row>
    <row r="64" spans="2:103" x14ac:dyDescent="0.25">
      <c r="B64" s="27" t="s">
        <v>137</v>
      </c>
      <c r="C64" s="4">
        <v>446</v>
      </c>
      <c r="D64" s="4">
        <v>457</v>
      </c>
      <c r="E64" s="4"/>
      <c r="F64" s="4">
        <v>7.2300000000000003E-2</v>
      </c>
      <c r="G64" s="4">
        <v>0.1459</v>
      </c>
      <c r="H64" s="4">
        <v>0.13950000000000001</v>
      </c>
      <c r="I64" s="4">
        <v>0.1497</v>
      </c>
      <c r="J64" s="4">
        <v>7.4099999999999999E-2</v>
      </c>
      <c r="K64" s="33"/>
      <c r="L64" s="4">
        <v>5.4800000000000001E-2</v>
      </c>
      <c r="M64" s="4">
        <v>0.20580000000000001</v>
      </c>
      <c r="N64" s="4">
        <v>0.18909999999999999</v>
      </c>
      <c r="O64" s="4">
        <v>8.1100000000000005E-2</v>
      </c>
      <c r="P64" s="4">
        <v>9.5100000000000004E-2</v>
      </c>
      <c r="Q64" s="4"/>
      <c r="R64" s="4">
        <v>0.38140000000000002</v>
      </c>
      <c r="S64" s="4">
        <v>0.30199999999999999</v>
      </c>
      <c r="T64" s="4">
        <v>0.15359999999999999</v>
      </c>
      <c r="U64" s="4">
        <v>0.16589999999999999</v>
      </c>
      <c r="V64" s="4">
        <v>0.1133</v>
      </c>
      <c r="W64" s="4"/>
      <c r="X64" s="4">
        <v>4.4600000000000001E-2</v>
      </c>
      <c r="Y64" s="4">
        <v>-7.7100000000000002E-2</v>
      </c>
      <c r="Z64" s="4">
        <v>3.3599999999999998E-2</v>
      </c>
      <c r="AA64" s="4">
        <v>9.01E-2</v>
      </c>
      <c r="AB64" s="4">
        <v>1.8200000000000001E-2</v>
      </c>
      <c r="AC64" s="4"/>
      <c r="AD64" s="4">
        <v>0.25219999999999998</v>
      </c>
      <c r="AE64" s="4">
        <v>-0.31009999999999999</v>
      </c>
      <c r="AF64" s="4">
        <v>-0.5867</v>
      </c>
      <c r="AG64" s="4">
        <v>0.35210000000000002</v>
      </c>
      <c r="AH64" s="4">
        <v>0.27089999999999997</v>
      </c>
      <c r="AL64" s="13" t="s">
        <v>77</v>
      </c>
      <c r="AM64" s="4">
        <v>243</v>
      </c>
      <c r="AN64" s="4">
        <v>267</v>
      </c>
      <c r="AO64" s="4"/>
      <c r="AP64" s="33">
        <v>0.2429</v>
      </c>
      <c r="AQ64" s="33">
        <v>0.1681</v>
      </c>
      <c r="AR64" s="33">
        <v>0.1103</v>
      </c>
      <c r="AS64" s="33">
        <v>0.23499999999999999</v>
      </c>
      <c r="AT64" s="33">
        <v>1.26</v>
      </c>
      <c r="AU64" s="33">
        <v>1.3593999999999999</v>
      </c>
      <c r="AV64" s="33">
        <v>0.63949999999999996</v>
      </c>
      <c r="AX64" s="42" t="s">
        <v>58</v>
      </c>
      <c r="AY64" s="4">
        <v>196</v>
      </c>
      <c r="AZ64" s="4">
        <v>213</v>
      </c>
      <c r="BA64" s="4"/>
      <c r="BB64" s="33">
        <v>-0.153</v>
      </c>
      <c r="BC64" s="33">
        <v>1.6500000000000001E-2</v>
      </c>
      <c r="BD64" s="33">
        <v>-0.13800000000000001</v>
      </c>
      <c r="BE64" s="33">
        <v>0.16950000000000001</v>
      </c>
      <c r="BF64" s="33">
        <v>2.3E-3</v>
      </c>
      <c r="BG64" s="33">
        <v>-3.0800000000000001E-2</v>
      </c>
      <c r="BH64" s="33">
        <v>2E-3</v>
      </c>
      <c r="BJ64" s="42" t="s">
        <v>61</v>
      </c>
      <c r="BK64" s="44">
        <v>195</v>
      </c>
      <c r="BL64" s="44">
        <v>216</v>
      </c>
      <c r="BM64" s="43"/>
      <c r="BN64" s="45">
        <v>-0.51919999999999999</v>
      </c>
      <c r="BO64" s="45">
        <v>-1.3299999999999999E-2</v>
      </c>
      <c r="BP64" s="45">
        <v>-3.85E-2</v>
      </c>
      <c r="BQ64" s="45">
        <v>4.2099999999999999E-2</v>
      </c>
      <c r="BR64" s="45">
        <v>1.3100000000000001E-2</v>
      </c>
      <c r="BS64" s="45">
        <v>-0.161</v>
      </c>
      <c r="BU64" s="42" t="s">
        <v>62</v>
      </c>
      <c r="BV64" s="44">
        <v>196</v>
      </c>
      <c r="BW64" s="44">
        <v>215</v>
      </c>
      <c r="BX64" s="43"/>
      <c r="BY64" s="50">
        <v>-0.18440000000000001</v>
      </c>
      <c r="BZ64" s="50">
        <v>-0.15329999999999999</v>
      </c>
      <c r="CA64" s="50">
        <v>7.4800000000000005E-2</v>
      </c>
      <c r="CB64" s="50">
        <v>-0.1207</v>
      </c>
      <c r="CC64" s="50">
        <v>3.9600000000000003E-2</v>
      </c>
      <c r="CD64" s="50">
        <v>-1.9400000000000001E-2</v>
      </c>
      <c r="CF64" s="42" t="s">
        <v>61</v>
      </c>
      <c r="CG64" s="44">
        <v>195</v>
      </c>
      <c r="CH64" s="44">
        <v>216</v>
      </c>
      <c r="CI64" s="43"/>
      <c r="CJ64" s="50">
        <v>0.1095</v>
      </c>
      <c r="CK64" s="50">
        <v>0.1113</v>
      </c>
      <c r="CL64" s="50">
        <v>-7.7499999999999999E-2</v>
      </c>
      <c r="CM64" s="50">
        <v>-6.6000000000000003E-2</v>
      </c>
      <c r="CN64" s="50">
        <v>-3.3099999999999997E-2</v>
      </c>
      <c r="CO64" s="50">
        <v>-0.15679999999999999</v>
      </c>
      <c r="CV64" s="13" t="s">
        <v>62</v>
      </c>
      <c r="CW64" s="4">
        <v>196</v>
      </c>
      <c r="CX64" s="4">
        <v>215</v>
      </c>
      <c r="CY64" s="4">
        <f t="shared" si="0"/>
        <v>20</v>
      </c>
    </row>
    <row r="65" spans="2:103" x14ac:dyDescent="0.25">
      <c r="B65" s="27" t="s">
        <v>140</v>
      </c>
      <c r="C65" s="4">
        <v>451</v>
      </c>
      <c r="D65" s="4">
        <v>457</v>
      </c>
      <c r="E65" s="4"/>
      <c r="F65" s="4">
        <v>9.0800000000000006E-2</v>
      </c>
      <c r="G65" s="4">
        <v>6.9400000000000003E-2</v>
      </c>
      <c r="H65" s="4">
        <v>0.1447</v>
      </c>
      <c r="I65" s="4">
        <v>0.26800000000000002</v>
      </c>
      <c r="J65" s="4">
        <v>1.8E-3</v>
      </c>
      <c r="K65" s="33"/>
      <c r="L65" s="4">
        <v>-3.8899999999999997E-2</v>
      </c>
      <c r="M65" s="4">
        <v>-3.1399999999999997E-2</v>
      </c>
      <c r="N65" s="4">
        <v>3.49E-2</v>
      </c>
      <c r="O65" s="4">
        <v>0.1046</v>
      </c>
      <c r="P65" s="4">
        <v>-6.8999999999999999E-3</v>
      </c>
      <c r="Q65" s="4"/>
      <c r="R65" s="4">
        <v>4.3E-3</v>
      </c>
      <c r="S65" s="4">
        <v>5.1999999999999998E-3</v>
      </c>
      <c r="T65" s="4">
        <v>1.14E-2</v>
      </c>
      <c r="U65" s="4">
        <v>0.02</v>
      </c>
      <c r="V65" s="4">
        <v>4.2900000000000001E-2</v>
      </c>
      <c r="W65" s="4"/>
      <c r="X65" s="4">
        <v>3.95E-2</v>
      </c>
      <c r="Y65" s="4">
        <v>1.01E-2</v>
      </c>
      <c r="Z65" s="4">
        <v>2.1600000000000001E-2</v>
      </c>
      <c r="AA65" s="4">
        <v>5.2699999999999997E-2</v>
      </c>
      <c r="AB65" s="4">
        <v>2.9399999999999999E-2</v>
      </c>
      <c r="AC65" s="4"/>
      <c r="AD65" s="4">
        <v>0.27089999999999997</v>
      </c>
      <c r="AE65" s="4">
        <v>0.1036</v>
      </c>
      <c r="AF65" s="4">
        <v>0.1595</v>
      </c>
      <c r="AG65" s="4">
        <v>0.29580000000000001</v>
      </c>
      <c r="AH65" s="4">
        <v>0.1091</v>
      </c>
      <c r="AL65" s="13" t="s">
        <v>78</v>
      </c>
      <c r="AM65" s="4">
        <v>243</v>
      </c>
      <c r="AN65" s="4">
        <v>268</v>
      </c>
      <c r="AO65" s="4"/>
      <c r="AP65" s="33">
        <v>0.1847</v>
      </c>
      <c r="AQ65" s="33">
        <v>9.6199999999999994E-2</v>
      </c>
      <c r="AR65" s="33">
        <v>8.9399999999999993E-2</v>
      </c>
      <c r="AS65" s="33">
        <v>0.20810000000000001</v>
      </c>
      <c r="AT65" s="33">
        <v>1.2805</v>
      </c>
      <c r="AU65" s="33">
        <v>1.4668000000000001</v>
      </c>
      <c r="AV65" s="33">
        <v>0.746</v>
      </c>
      <c r="AX65" s="42" t="s">
        <v>62</v>
      </c>
      <c r="AY65" s="4">
        <v>196</v>
      </c>
      <c r="AZ65" s="4">
        <v>215</v>
      </c>
      <c r="BA65" s="4"/>
      <c r="BB65" s="33">
        <v>-0.1308</v>
      </c>
      <c r="BC65" s="33">
        <v>0.02</v>
      </c>
      <c r="BD65" s="33">
        <v>-0.2286</v>
      </c>
      <c r="BE65" s="33">
        <v>4.9099999999999998E-2</v>
      </c>
      <c r="BF65" s="33">
        <v>-2.1600000000000001E-2</v>
      </c>
      <c r="BG65" s="33">
        <v>-1.06E-2</v>
      </c>
      <c r="BH65" s="33">
        <v>8.6E-3</v>
      </c>
      <c r="BJ65" s="42" t="s">
        <v>62</v>
      </c>
      <c r="BK65" s="44">
        <v>196</v>
      </c>
      <c r="BL65" s="44">
        <v>215</v>
      </c>
      <c r="BM65" s="43"/>
      <c r="BN65" s="45"/>
      <c r="BO65" s="45">
        <v>-3.4099999999999998E-2</v>
      </c>
      <c r="BP65" s="45">
        <v>-8.1299999999999997E-2</v>
      </c>
      <c r="BQ65" s="45">
        <v>-4.1700000000000001E-2</v>
      </c>
      <c r="BR65" s="45">
        <v>5.04E-2</v>
      </c>
      <c r="BS65" s="45">
        <v>6.2399999999999997E-2</v>
      </c>
      <c r="BU65" s="42" t="s">
        <v>63</v>
      </c>
      <c r="BV65" s="44">
        <v>198</v>
      </c>
      <c r="BW65" s="44">
        <v>213</v>
      </c>
      <c r="BX65" s="43"/>
      <c r="BY65" s="50">
        <v>-4.1799999999999997E-2</v>
      </c>
      <c r="BZ65" s="50">
        <v>-9.3700000000000006E-2</v>
      </c>
      <c r="CA65" s="50">
        <v>-5.3600000000000002E-2</v>
      </c>
      <c r="CB65" s="50">
        <v>-0.1095</v>
      </c>
      <c r="CC65" s="50">
        <v>1.38E-2</v>
      </c>
      <c r="CD65" s="50">
        <v>-5.9499999999999997E-2</v>
      </c>
      <c r="CF65" s="42" t="s">
        <v>62</v>
      </c>
      <c r="CG65" s="44">
        <v>196</v>
      </c>
      <c r="CH65" s="44">
        <v>215</v>
      </c>
      <c r="CI65" s="43"/>
      <c r="CJ65" s="50">
        <v>-3.3000000000000002E-2</v>
      </c>
      <c r="CK65" s="50">
        <v>0.14510000000000001</v>
      </c>
      <c r="CL65" s="50">
        <v>2.4899999999999999E-2</v>
      </c>
      <c r="CM65" s="50">
        <v>8.3699999999999997E-2</v>
      </c>
      <c r="CN65" s="50">
        <v>3.56E-2</v>
      </c>
      <c r="CO65" s="50">
        <v>-5.4399999999999997E-2</v>
      </c>
      <c r="CV65" s="13" t="s">
        <v>60</v>
      </c>
      <c r="CW65" s="4">
        <v>197</v>
      </c>
      <c r="CX65" s="4">
        <v>213</v>
      </c>
      <c r="CY65" s="4">
        <f t="shared" si="0"/>
        <v>17</v>
      </c>
    </row>
    <row r="66" spans="2:103" x14ac:dyDescent="0.25">
      <c r="B66" s="27" t="s">
        <v>141</v>
      </c>
      <c r="C66" s="4">
        <v>462</v>
      </c>
      <c r="D66" s="4">
        <v>471</v>
      </c>
      <c r="E66" s="4"/>
      <c r="F66" s="4">
        <v>-7.7399999999999997E-2</v>
      </c>
      <c r="G66" s="4">
        <v>-1.18E-2</v>
      </c>
      <c r="H66" s="4">
        <v>4.19E-2</v>
      </c>
      <c r="I66" s="4">
        <v>5.04E-2</v>
      </c>
      <c r="J66" s="4">
        <v>-0.104</v>
      </c>
      <c r="K66" s="33"/>
      <c r="L66" s="4">
        <v>7.4999999999999997E-3</v>
      </c>
      <c r="M66" s="4">
        <v>-1.24E-2</v>
      </c>
      <c r="N66" s="4">
        <v>2.2700000000000001E-2</v>
      </c>
      <c r="O66" s="4">
        <v>-0.1212</v>
      </c>
      <c r="P66" s="4">
        <v>-0.34870000000000001</v>
      </c>
      <c r="Q66" s="4"/>
      <c r="R66" s="4">
        <v>-3.9699999999999999E-2</v>
      </c>
      <c r="S66" s="4">
        <v>-6.6600000000000006E-2</v>
      </c>
      <c r="T66" s="4">
        <v>-2.0299999999999999E-2</v>
      </c>
      <c r="U66" s="4">
        <v>-7.9000000000000001E-2</v>
      </c>
      <c r="V66" s="4">
        <v>-0.24510000000000001</v>
      </c>
      <c r="W66" s="4"/>
      <c r="X66" s="4">
        <v>-5.8999999999999999E-3</v>
      </c>
      <c r="Y66" s="4">
        <v>-7.8100000000000003E-2</v>
      </c>
      <c r="Z66" s="4">
        <v>-1.9599999999999999E-2</v>
      </c>
      <c r="AA66" s="4">
        <v>-8.2100000000000006E-2</v>
      </c>
      <c r="AB66" s="4">
        <v>-0.1227</v>
      </c>
      <c r="AC66" s="4"/>
      <c r="AD66" s="4">
        <v>-0.1394</v>
      </c>
      <c r="AE66" s="4">
        <v>-7.1400000000000005E-2</v>
      </c>
      <c r="AF66" s="4">
        <v>-4.5699999999999998E-2</v>
      </c>
      <c r="AG66" s="4">
        <v>-4.8399999999999999E-2</v>
      </c>
      <c r="AH66" s="4">
        <v>-0.1105</v>
      </c>
      <c r="AL66" s="13" t="s">
        <v>79</v>
      </c>
      <c r="AM66" s="4">
        <v>245</v>
      </c>
      <c r="AN66" s="4">
        <v>267</v>
      </c>
      <c r="AO66" s="4"/>
      <c r="AP66" s="33">
        <v>0.24340000000000001</v>
      </c>
      <c r="AQ66" s="33">
        <v>0.1358</v>
      </c>
      <c r="AR66" s="33">
        <v>0.18459999999999999</v>
      </c>
      <c r="AS66" s="33">
        <v>0.34620000000000001</v>
      </c>
      <c r="AT66" s="33">
        <v>1.1322000000000001</v>
      </c>
      <c r="AU66" s="33">
        <v>1.3628</v>
      </c>
      <c r="AV66" s="33">
        <v>0.71730000000000005</v>
      </c>
      <c r="AX66" s="42" t="s">
        <v>60</v>
      </c>
      <c r="AY66" s="4">
        <v>197</v>
      </c>
      <c r="AZ66" s="4">
        <v>213</v>
      </c>
      <c r="BA66" s="4"/>
      <c r="BB66" s="33">
        <v>-0.1381</v>
      </c>
      <c r="BC66" s="33">
        <v>0.30259999999999998</v>
      </c>
      <c r="BD66" s="33">
        <v>-0.18690000000000001</v>
      </c>
      <c r="BE66" s="33">
        <v>9.7699999999999995E-2</v>
      </c>
      <c r="BF66" s="33">
        <v>-3.8399999999999997E-2</v>
      </c>
      <c r="BG66" s="33">
        <v>-2.5399999999999999E-2</v>
      </c>
      <c r="BH66" s="33">
        <v>0.04</v>
      </c>
      <c r="BJ66" s="42" t="s">
        <v>63</v>
      </c>
      <c r="BK66" s="44">
        <v>198</v>
      </c>
      <c r="BL66" s="44">
        <v>213</v>
      </c>
      <c r="BM66" s="43"/>
      <c r="BN66" s="45">
        <v>-0.2374</v>
      </c>
      <c r="BO66" s="45">
        <v>-9.6199999999999994E-2</v>
      </c>
      <c r="BP66" s="45">
        <v>3.32E-2</v>
      </c>
      <c r="BQ66" s="45">
        <v>6.6900000000000001E-2</v>
      </c>
      <c r="BR66" s="45">
        <v>5.5100000000000003E-2</v>
      </c>
      <c r="BS66" s="45">
        <v>4.7199999999999999E-2</v>
      </c>
      <c r="BU66" s="42" t="s">
        <v>64</v>
      </c>
      <c r="BV66" s="44">
        <v>197</v>
      </c>
      <c r="BW66" s="44">
        <v>215</v>
      </c>
      <c r="BX66" s="43"/>
      <c r="BY66" s="50">
        <v>-6.7599999999999993E-2</v>
      </c>
      <c r="BZ66" s="50">
        <v>-0.27410000000000001</v>
      </c>
      <c r="CA66" s="50">
        <v>5.4800000000000001E-2</v>
      </c>
      <c r="CB66" s="50">
        <v>-9.4999999999999998E-3</v>
      </c>
      <c r="CC66" s="50">
        <v>4.2599999999999999E-2</v>
      </c>
      <c r="CD66" s="50">
        <v>-0.15970000000000001</v>
      </c>
      <c r="CF66" s="42" t="s">
        <v>63</v>
      </c>
      <c r="CG66" s="44">
        <v>198</v>
      </c>
      <c r="CH66" s="44">
        <v>213</v>
      </c>
      <c r="CI66" s="43"/>
      <c r="CJ66" s="50">
        <v>2.0400000000000001E-2</v>
      </c>
      <c r="CK66" s="50">
        <v>-1.2999999999999999E-2</v>
      </c>
      <c r="CL66" s="50">
        <v>-0.18690000000000001</v>
      </c>
      <c r="CM66" s="50">
        <v>2.2800000000000001E-2</v>
      </c>
      <c r="CN66" s="50">
        <v>-6.4199999999999993E-2</v>
      </c>
      <c r="CO66" s="50">
        <v>3.3300000000000003E-2</v>
      </c>
      <c r="CV66" s="13" t="s">
        <v>64</v>
      </c>
      <c r="CW66" s="4">
        <v>197</v>
      </c>
      <c r="CX66" s="4">
        <v>215</v>
      </c>
      <c r="CY66" s="4">
        <f t="shared" si="0"/>
        <v>19</v>
      </c>
    </row>
    <row r="67" spans="2:103" x14ac:dyDescent="0.25">
      <c r="B67" s="27" t="s">
        <v>144</v>
      </c>
      <c r="C67" s="4">
        <v>465</v>
      </c>
      <c r="D67" s="4">
        <v>471</v>
      </c>
      <c r="E67" s="4"/>
      <c r="F67" s="4">
        <v>-2.06E-2</v>
      </c>
      <c r="G67" s="4">
        <v>-9.5999999999999992E-3</v>
      </c>
      <c r="H67" s="4">
        <v>-5.5800000000000002E-2</v>
      </c>
      <c r="I67" s="4">
        <v>-8.3599999999999994E-2</v>
      </c>
      <c r="J67" s="4">
        <v>-0.1142</v>
      </c>
      <c r="K67" s="33"/>
      <c r="L67" s="4">
        <v>-3.2800000000000003E-2</v>
      </c>
      <c r="M67" s="4">
        <v>-8.3000000000000004E-2</v>
      </c>
      <c r="N67" s="4">
        <v>-2.8199999999999999E-2</v>
      </c>
      <c r="O67" s="4">
        <v>-0.1603</v>
      </c>
      <c r="P67" s="4">
        <v>-0.3387</v>
      </c>
      <c r="Q67" s="4"/>
      <c r="R67" s="4">
        <v>-7.0699999999999999E-2</v>
      </c>
      <c r="S67" s="4">
        <v>-5.3900000000000003E-2</v>
      </c>
      <c r="T67" s="4">
        <v>3.39E-2</v>
      </c>
      <c r="U67" s="4">
        <v>-0.1295</v>
      </c>
      <c r="V67" s="4">
        <v>-0.28489999999999999</v>
      </c>
      <c r="W67" s="4"/>
      <c r="X67" s="4">
        <v>-6.0400000000000002E-2</v>
      </c>
      <c r="Y67" s="4">
        <v>-8.1500000000000003E-2</v>
      </c>
      <c r="Z67" s="4">
        <v>1.4E-3</v>
      </c>
      <c r="AA67" s="4">
        <v>-7.5399999999999995E-2</v>
      </c>
      <c r="AB67" s="4">
        <v>-0.14180000000000001</v>
      </c>
      <c r="AC67" s="4"/>
      <c r="AD67" s="4">
        <v>-6.9199999999999998E-2</v>
      </c>
      <c r="AE67" s="4">
        <v>-5.7099999999999998E-2</v>
      </c>
      <c r="AF67" s="4">
        <v>6.6000000000000003E-2</v>
      </c>
      <c r="AG67" s="4">
        <v>0.23280000000000001</v>
      </c>
      <c r="AH67" s="4">
        <v>0.34260000000000002</v>
      </c>
      <c r="AL67" s="13" t="s">
        <v>80</v>
      </c>
      <c r="AM67" s="4">
        <v>245</v>
      </c>
      <c r="AN67" s="4">
        <v>268</v>
      </c>
      <c r="AO67" s="4"/>
      <c r="AP67" s="33">
        <v>0.29659999999999997</v>
      </c>
      <c r="AQ67" s="33">
        <v>0.13730000000000001</v>
      </c>
      <c r="AR67" s="33">
        <v>0.1623</v>
      </c>
      <c r="AS67" s="33">
        <v>0.3972</v>
      </c>
      <c r="AT67" s="33">
        <v>1.4161999999999999</v>
      </c>
      <c r="AU67" s="33">
        <v>1.3567</v>
      </c>
      <c r="AV67" s="33">
        <v>0.73919999999999997</v>
      </c>
      <c r="AX67" s="42" t="s">
        <v>64</v>
      </c>
      <c r="AY67" s="4">
        <v>197</v>
      </c>
      <c r="AZ67" s="4">
        <v>215</v>
      </c>
      <c r="BA67" s="4"/>
      <c r="BB67" s="33">
        <v>-0.2379</v>
      </c>
      <c r="BC67" s="33">
        <v>0.14799999999999999</v>
      </c>
      <c r="BD67" s="33">
        <v>-0.16889999999999999</v>
      </c>
      <c r="BE67" s="33">
        <v>0.14829999999999999</v>
      </c>
      <c r="BF67" s="33"/>
      <c r="BG67" s="33">
        <v>-4.4900000000000002E-2</v>
      </c>
      <c r="BH67" s="33">
        <v>-2.3999999999999998E-3</v>
      </c>
      <c r="BJ67" s="42" t="s">
        <v>64</v>
      </c>
      <c r="BK67" s="44">
        <v>197</v>
      </c>
      <c r="BL67" s="44">
        <v>215</v>
      </c>
      <c r="BM67" s="43"/>
      <c r="BN67" s="45">
        <v>-0.45689999999999997</v>
      </c>
      <c r="BO67" s="45">
        <v>-9.1700000000000004E-2</v>
      </c>
      <c r="BP67" s="45">
        <v>1.5599999999999999E-2</v>
      </c>
      <c r="BQ67" s="45">
        <v>4.9799999999999997E-2</v>
      </c>
      <c r="BR67" s="45">
        <v>2.1999999999999999E-2</v>
      </c>
      <c r="BS67" s="45">
        <v>-0.1182</v>
      </c>
      <c r="BU67" s="42" t="s">
        <v>65</v>
      </c>
      <c r="BV67" s="44">
        <v>216</v>
      </c>
      <c r="BW67" s="44">
        <v>222</v>
      </c>
      <c r="BX67" s="43"/>
      <c r="BY67" s="50">
        <v>-4.1399999999999999E-2</v>
      </c>
      <c r="BZ67" s="50">
        <v>-4.2999999999999997E-2</v>
      </c>
      <c r="CA67" s="50">
        <v>-3.4799999999999998E-2</v>
      </c>
      <c r="CB67" s="50">
        <v>-5.96E-2</v>
      </c>
      <c r="CC67" s="50">
        <v>6.3E-3</v>
      </c>
      <c r="CD67" s="50">
        <v>7.5399999999999995E-2</v>
      </c>
      <c r="CF67" s="42" t="s">
        <v>64</v>
      </c>
      <c r="CG67" s="44">
        <v>197</v>
      </c>
      <c r="CH67" s="44">
        <v>215</v>
      </c>
      <c r="CI67" s="43"/>
      <c r="CJ67" s="50">
        <v>-5.5300000000000002E-2</v>
      </c>
      <c r="CK67" s="50">
        <v>2.7400000000000001E-2</v>
      </c>
      <c r="CL67" s="50">
        <v>-7.7100000000000002E-2</v>
      </c>
      <c r="CM67" s="50">
        <v>-7.6300000000000007E-2</v>
      </c>
      <c r="CN67" s="50">
        <v>-1.47E-2</v>
      </c>
      <c r="CO67" s="50">
        <v>-0.11260000000000001</v>
      </c>
      <c r="CV67" s="13" t="s">
        <v>63</v>
      </c>
      <c r="CW67" s="4">
        <v>198</v>
      </c>
      <c r="CX67" s="4">
        <v>213</v>
      </c>
      <c r="CY67" s="4">
        <f t="shared" si="0"/>
        <v>16</v>
      </c>
    </row>
    <row r="68" spans="2:103" x14ac:dyDescent="0.25">
      <c r="B68" s="27" t="s">
        <v>156</v>
      </c>
      <c r="C68" s="4">
        <v>510</v>
      </c>
      <c r="D68" s="4">
        <v>518</v>
      </c>
      <c r="E68" s="4"/>
      <c r="F68" s="4">
        <v>2.3199999999999998E-2</v>
      </c>
      <c r="G68" s="4">
        <v>0.1298</v>
      </c>
      <c r="H68" s="4">
        <v>-0.10299999999999999</v>
      </c>
      <c r="I68" s="4">
        <v>-0.1406</v>
      </c>
      <c r="J68" s="4">
        <v>-0.18229999999999999</v>
      </c>
      <c r="K68" s="33"/>
      <c r="L68" s="4">
        <v>0.1137</v>
      </c>
      <c r="M68" s="4">
        <v>0.15</v>
      </c>
      <c r="N68" s="4">
        <v>-0.12</v>
      </c>
      <c r="O68" s="4">
        <v>-0.15129999999999999</v>
      </c>
      <c r="P68" s="4">
        <v>-0.40010000000000001</v>
      </c>
      <c r="Q68" s="4"/>
      <c r="R68" s="4">
        <v>0.16739999999999999</v>
      </c>
      <c r="S68" s="4">
        <v>-2.0899999999999998E-2</v>
      </c>
      <c r="T68" s="4">
        <v>-0.17199999999999999</v>
      </c>
      <c r="U68" s="4">
        <v>-0.2535</v>
      </c>
      <c r="V68" s="4">
        <v>-0.42830000000000001</v>
      </c>
      <c r="W68" s="4"/>
      <c r="X68" s="4">
        <v>-3.4200000000000001E-2</v>
      </c>
      <c r="Y68" s="4">
        <v>-2.2100000000000002E-2</v>
      </c>
      <c r="Z68" s="4">
        <v>-0.12540000000000001</v>
      </c>
      <c r="AA68" s="4">
        <v>-0.17019999999999999</v>
      </c>
      <c r="AB68" s="4">
        <v>-0.25280000000000002</v>
      </c>
      <c r="AC68" s="4"/>
      <c r="AD68" s="4">
        <v>0.1188</v>
      </c>
      <c r="AE68" s="4">
        <v>0.56089999999999995</v>
      </c>
      <c r="AF68" s="4">
        <v>1.014</v>
      </c>
      <c r="AG68" s="4">
        <v>0.54759999999999998</v>
      </c>
      <c r="AH68" s="4">
        <v>0.1113</v>
      </c>
      <c r="AL68" s="13" t="s">
        <v>255</v>
      </c>
      <c r="AM68" s="4">
        <v>246</v>
      </c>
      <c r="AN68" s="4">
        <v>267</v>
      </c>
      <c r="AO68" s="4"/>
      <c r="AP68" s="33">
        <v>0.33029999999999998</v>
      </c>
      <c r="AQ68" s="33">
        <v>0.20619999999999999</v>
      </c>
      <c r="AR68" s="33">
        <v>0.20569999999999999</v>
      </c>
      <c r="AS68" s="33">
        <v>0.33979999999999999</v>
      </c>
      <c r="AT68" s="33">
        <v>1.1680999999999999</v>
      </c>
      <c r="AU68" s="33">
        <v>1.31</v>
      </c>
      <c r="AV68" s="33">
        <v>0.84840000000000004</v>
      </c>
      <c r="AX68" s="42" t="s">
        <v>63</v>
      </c>
      <c r="AY68" s="4">
        <v>198</v>
      </c>
      <c r="AZ68" s="4">
        <v>213</v>
      </c>
      <c r="BA68" s="4"/>
      <c r="BB68" s="33">
        <v>-0.16489999999999999</v>
      </c>
      <c r="BC68" s="33">
        <v>-4.3900000000000002E-2</v>
      </c>
      <c r="BD68" s="33">
        <v>-0.19850000000000001</v>
      </c>
      <c r="BE68" s="33">
        <v>3.04E-2</v>
      </c>
      <c r="BF68" s="33">
        <v>-5.8799999999999998E-2</v>
      </c>
      <c r="BG68" s="33">
        <v>-4.48E-2</v>
      </c>
      <c r="BH68" s="33">
        <v>-4.3299999999999998E-2</v>
      </c>
      <c r="BJ68" s="42" t="s">
        <v>65</v>
      </c>
      <c r="BK68" s="44">
        <v>216</v>
      </c>
      <c r="BL68" s="44">
        <v>222</v>
      </c>
      <c r="BM68" s="43"/>
      <c r="BN68" s="45">
        <v>9.98E-2</v>
      </c>
      <c r="BO68" s="45">
        <v>1.14E-2</v>
      </c>
      <c r="BP68" s="45">
        <v>3.3999999999999998E-3</v>
      </c>
      <c r="BQ68" s="45">
        <v>-2.5499999999999998E-2</v>
      </c>
      <c r="BR68" s="45">
        <v>-5.6399999999999999E-2</v>
      </c>
      <c r="BS68" s="45">
        <v>2.12E-2</v>
      </c>
      <c r="BU68" s="42" t="s">
        <v>66</v>
      </c>
      <c r="BV68" s="44">
        <v>223</v>
      </c>
      <c r="BW68" s="44">
        <v>230</v>
      </c>
      <c r="BX68" s="43"/>
      <c r="BY68" s="50">
        <v>-2.7E-2</v>
      </c>
      <c r="BZ68" s="50">
        <v>-0.11269999999999999</v>
      </c>
      <c r="CA68" s="50">
        <v>-1.06E-2</v>
      </c>
      <c r="CB68" s="50">
        <v>-8.0699999999999994E-2</v>
      </c>
      <c r="CC68" s="50">
        <v>-3.9899999999999998E-2</v>
      </c>
      <c r="CD68" s="50">
        <v>-5.4600000000000003E-2</v>
      </c>
      <c r="CF68" s="42" t="s">
        <v>65</v>
      </c>
      <c r="CG68" s="44">
        <v>216</v>
      </c>
      <c r="CH68" s="44">
        <v>222</v>
      </c>
      <c r="CI68" s="43"/>
      <c r="CJ68" s="50">
        <v>-1.0800000000000001E-2</v>
      </c>
      <c r="CK68" s="50">
        <v>0.107</v>
      </c>
      <c r="CL68" s="50">
        <v>0.55159999999999998</v>
      </c>
      <c r="CM68" s="50">
        <v>0.93310000000000004</v>
      </c>
      <c r="CN68" s="50">
        <v>1.4512</v>
      </c>
      <c r="CO68" s="50">
        <v>0.37980000000000003</v>
      </c>
      <c r="CV68" s="13" t="s">
        <v>65</v>
      </c>
      <c r="CW68" s="4">
        <v>216</v>
      </c>
      <c r="CX68" s="4">
        <v>222</v>
      </c>
      <c r="CY68" s="4">
        <f t="shared" si="0"/>
        <v>7</v>
      </c>
    </row>
    <row r="69" spans="2:103" x14ac:dyDescent="0.25">
      <c r="B69" s="27" t="s">
        <v>157</v>
      </c>
      <c r="C69" s="4">
        <v>511</v>
      </c>
      <c r="D69" s="4">
        <v>518</v>
      </c>
      <c r="E69" s="4"/>
      <c r="F69" s="4">
        <v>1.54E-2</v>
      </c>
      <c r="G69" s="4">
        <v>9.9199999999999997E-2</v>
      </c>
      <c r="H69" s="4">
        <v>-0.16250000000000001</v>
      </c>
      <c r="I69" s="4">
        <v>-0.17180000000000001</v>
      </c>
      <c r="J69" s="4">
        <v>-0.20810000000000001</v>
      </c>
      <c r="K69" s="33"/>
      <c r="L69" s="4">
        <v>9.9699999999999997E-2</v>
      </c>
      <c r="M69" s="4">
        <v>0.1351</v>
      </c>
      <c r="N69" s="4">
        <v>-0.19109999999999999</v>
      </c>
      <c r="O69" s="4">
        <v>-0.34589999999999999</v>
      </c>
      <c r="P69" s="4">
        <v>-0.49580000000000002</v>
      </c>
      <c r="Q69" s="4"/>
      <c r="R69" s="4">
        <v>0.10489999999999999</v>
      </c>
      <c r="S69" s="4">
        <v>3.9E-2</v>
      </c>
      <c r="T69" s="4">
        <v>-0.1021</v>
      </c>
      <c r="U69" s="4">
        <v>-0.24399999999999999</v>
      </c>
      <c r="V69" s="4">
        <v>-0.47420000000000001</v>
      </c>
      <c r="W69" s="4"/>
      <c r="X69" s="4">
        <v>-5.7599999999999998E-2</v>
      </c>
      <c r="Y69" s="4">
        <v>-0.1268</v>
      </c>
      <c r="Z69" s="4">
        <v>-0.1232</v>
      </c>
      <c r="AA69" s="4">
        <v>-0.182</v>
      </c>
      <c r="AB69" s="4">
        <v>-0.2611</v>
      </c>
      <c r="AC69" s="4"/>
      <c r="AD69" s="4">
        <v>0.13109999999999999</v>
      </c>
      <c r="AE69" s="4">
        <v>0.59399999999999997</v>
      </c>
      <c r="AF69" s="4">
        <v>1.1807000000000001</v>
      </c>
      <c r="AG69" s="4">
        <v>0.60719999999999996</v>
      </c>
      <c r="AH69" s="4">
        <v>0.14799999999999999</v>
      </c>
      <c r="AL69" s="13" t="s">
        <v>85</v>
      </c>
      <c r="AM69" s="4">
        <v>272</v>
      </c>
      <c r="AN69" s="4">
        <v>278</v>
      </c>
      <c r="AO69" s="4"/>
      <c r="AP69" s="33">
        <v>0.13059999999999999</v>
      </c>
      <c r="AQ69" s="33">
        <v>0.1258</v>
      </c>
      <c r="AR69" s="33">
        <v>8.4099999999999994E-2</v>
      </c>
      <c r="AS69" s="33">
        <v>0.1295</v>
      </c>
      <c r="AT69" s="33">
        <v>-4.1200000000000001E-2</v>
      </c>
      <c r="AU69" s="33">
        <v>-4.9399999999999999E-2</v>
      </c>
      <c r="AV69" s="33">
        <v>-6.5600000000000006E-2</v>
      </c>
      <c r="AX69" s="42" t="s">
        <v>309</v>
      </c>
      <c r="AY69" s="4">
        <v>214</v>
      </c>
      <c r="AZ69" s="4">
        <v>222</v>
      </c>
      <c r="BA69" s="4"/>
      <c r="BB69" s="33">
        <v>-1.2200000000000001E-2</v>
      </c>
      <c r="BC69" s="33">
        <v>1.54E-2</v>
      </c>
      <c r="BD69" s="33">
        <v>-2.6700000000000002E-2</v>
      </c>
      <c r="BE69" s="33">
        <v>8.3000000000000001E-3</v>
      </c>
      <c r="BF69" s="33">
        <v>-3.6799999999999999E-2</v>
      </c>
      <c r="BG69" s="33">
        <v>-0.22459999999999999</v>
      </c>
      <c r="BH69" s="33">
        <v>-0.18149999999999999</v>
      </c>
      <c r="BJ69" s="42" t="s">
        <v>66</v>
      </c>
      <c r="BK69" s="44">
        <v>223</v>
      </c>
      <c r="BL69" s="44">
        <v>230</v>
      </c>
      <c r="BM69" s="43"/>
      <c r="BN69" s="45">
        <v>-7.1800000000000003E-2</v>
      </c>
      <c r="BO69" s="45">
        <v>-7.51E-2</v>
      </c>
      <c r="BP69" s="45">
        <v>-4.4999999999999997E-3</v>
      </c>
      <c r="BQ69" s="45">
        <v>-2.6499999999999999E-2</v>
      </c>
      <c r="BR69" s="45">
        <v>-1.41E-2</v>
      </c>
      <c r="BS69" s="45">
        <v>-7.7200000000000005E-2</v>
      </c>
      <c r="BU69" s="42" t="s">
        <v>67</v>
      </c>
      <c r="BV69" s="44">
        <v>222</v>
      </c>
      <c r="BW69" s="44">
        <v>232</v>
      </c>
      <c r="BX69" s="43"/>
      <c r="BY69" s="50">
        <v>-9.5999999999999992E-3</v>
      </c>
      <c r="BZ69" s="50">
        <v>-5.1299999999999998E-2</v>
      </c>
      <c r="CA69" s="50">
        <v>-4.07E-2</v>
      </c>
      <c r="CB69" s="50">
        <v>3.1099999999999999E-2</v>
      </c>
      <c r="CC69" s="50">
        <v>8.4199999999999997E-2</v>
      </c>
      <c r="CD69" s="50">
        <v>-3.7600000000000001E-2</v>
      </c>
      <c r="CF69" s="42" t="s">
        <v>66</v>
      </c>
      <c r="CG69" s="44">
        <v>223</v>
      </c>
      <c r="CH69" s="44">
        <v>230</v>
      </c>
      <c r="CI69" s="43"/>
      <c r="CJ69" s="50">
        <v>0.56210000000000004</v>
      </c>
      <c r="CK69" s="50">
        <v>7.3999999999999996E-2</v>
      </c>
      <c r="CL69" s="50">
        <v>0.14810000000000001</v>
      </c>
      <c r="CM69" s="50">
        <v>0.1875</v>
      </c>
      <c r="CN69" s="50">
        <v>0.43990000000000001</v>
      </c>
      <c r="CO69" s="50">
        <v>0.20660000000000001</v>
      </c>
      <c r="CV69" s="13" t="s">
        <v>67</v>
      </c>
      <c r="CW69" s="4">
        <v>222</v>
      </c>
      <c r="CX69" s="4">
        <v>232</v>
      </c>
      <c r="CY69" s="4">
        <f t="shared" si="0"/>
        <v>11</v>
      </c>
    </row>
    <row r="70" spans="2:103" x14ac:dyDescent="0.25">
      <c r="B70" s="27" t="s">
        <v>159</v>
      </c>
      <c r="C70" s="4">
        <v>511</v>
      </c>
      <c r="D70" s="4">
        <v>528</v>
      </c>
      <c r="E70" s="4"/>
      <c r="F70" s="4">
        <v>5.8799999999999998E-2</v>
      </c>
      <c r="G70" s="4">
        <v>0.26619999999999999</v>
      </c>
      <c r="H70" s="4">
        <v>0.2742</v>
      </c>
      <c r="I70" s="4">
        <v>-0.255</v>
      </c>
      <c r="J70" s="4">
        <v>-0.25490000000000002</v>
      </c>
      <c r="K70" s="33"/>
      <c r="L70" s="4">
        <v>0.14269999999999999</v>
      </c>
      <c r="M70" s="4">
        <v>-4.9000000000000002E-2</v>
      </c>
      <c r="N70" s="4">
        <v>-0.72770000000000001</v>
      </c>
      <c r="O70" s="4">
        <v>-0.67249999999999999</v>
      </c>
      <c r="P70" s="4">
        <v>-0.84250000000000003</v>
      </c>
      <c r="Q70" s="4"/>
      <c r="R70" s="4">
        <v>0.2084</v>
      </c>
      <c r="S70" s="4">
        <v>-0.1958</v>
      </c>
      <c r="T70" s="4">
        <v>-1.0063</v>
      </c>
      <c r="U70" s="4">
        <v>-1.0212000000000001</v>
      </c>
      <c r="V70" s="4">
        <v>-0.91759999999999997</v>
      </c>
      <c r="W70" s="4"/>
      <c r="X70" s="4">
        <v>-5.1700000000000003E-2</v>
      </c>
      <c r="Y70" s="4">
        <v>-0.16969999999999999</v>
      </c>
      <c r="Z70" s="4">
        <v>-0.63109999999999999</v>
      </c>
      <c r="AA70" s="4">
        <v>-0.39140000000000003</v>
      </c>
      <c r="AB70" s="4">
        <v>-0.42649999999999999</v>
      </c>
      <c r="AC70" s="4"/>
      <c r="AD70" s="4">
        <v>0.16420000000000001</v>
      </c>
      <c r="AE70" s="4">
        <v>0.66869999999999996</v>
      </c>
      <c r="AF70" s="4">
        <v>1.0908</v>
      </c>
      <c r="AG70" s="4">
        <v>0.85619999999999996</v>
      </c>
      <c r="AH70" s="4">
        <v>0.78890000000000005</v>
      </c>
      <c r="AL70" s="13" t="s">
        <v>256</v>
      </c>
      <c r="AM70" s="4">
        <v>279</v>
      </c>
      <c r="AN70" s="4">
        <v>291</v>
      </c>
      <c r="AO70" s="4"/>
      <c r="AP70" s="33">
        <v>0.2364</v>
      </c>
      <c r="AQ70" s="33">
        <v>6.13E-2</v>
      </c>
      <c r="AR70" s="33">
        <v>9.2600000000000002E-2</v>
      </c>
      <c r="AS70" s="33">
        <v>0.38600000000000001</v>
      </c>
      <c r="AT70" s="33">
        <v>9.8500000000000004E-2</v>
      </c>
      <c r="AU70" s="33">
        <v>0.19620000000000001</v>
      </c>
      <c r="AV70" s="33">
        <v>-7.2499999999999995E-2</v>
      </c>
      <c r="AX70" s="42" t="s">
        <v>65</v>
      </c>
      <c r="AY70" s="4">
        <v>216</v>
      </c>
      <c r="AZ70" s="4">
        <v>222</v>
      </c>
      <c r="BA70" s="4"/>
      <c r="BB70" s="33">
        <v>-1.09E-2</v>
      </c>
      <c r="BC70" s="33">
        <v>3.4099999999999998E-2</v>
      </c>
      <c r="BD70" s="33">
        <v>1.77E-2</v>
      </c>
      <c r="BE70" s="33">
        <v>-2.1399999999999999E-2</v>
      </c>
      <c r="BF70" s="33">
        <v>-3.3099999999999997E-2</v>
      </c>
      <c r="BG70" s="33">
        <v>-0.221</v>
      </c>
      <c r="BH70" s="33">
        <v>-0.16189999999999999</v>
      </c>
      <c r="BJ70" s="42" t="s">
        <v>67</v>
      </c>
      <c r="BK70" s="44">
        <v>222</v>
      </c>
      <c r="BL70" s="44">
        <v>232</v>
      </c>
      <c r="BM70" s="43"/>
      <c r="BN70" s="45">
        <v>-4.3799999999999999E-2</v>
      </c>
      <c r="BO70" s="45">
        <v>2.01E-2</v>
      </c>
      <c r="BP70" s="45">
        <v>9.6600000000000005E-2</v>
      </c>
      <c r="BQ70" s="45">
        <v>9.98E-2</v>
      </c>
      <c r="BR70" s="45">
        <v>3.6400000000000002E-2</v>
      </c>
      <c r="BS70" s="45">
        <v>-3.0999999999999999E-3</v>
      </c>
      <c r="BU70" s="42" t="s">
        <v>68</v>
      </c>
      <c r="BV70" s="44">
        <v>223</v>
      </c>
      <c r="BW70" s="44">
        <v>232</v>
      </c>
      <c r="BX70" s="43"/>
      <c r="BY70" s="50">
        <v>-7.1800000000000003E-2</v>
      </c>
      <c r="BZ70" s="50">
        <v>-0.1104</v>
      </c>
      <c r="CA70" s="50">
        <v>-4.1399999999999999E-2</v>
      </c>
      <c r="CB70" s="50">
        <v>-3.5400000000000001E-2</v>
      </c>
      <c r="CC70" s="50">
        <v>-2.69E-2</v>
      </c>
      <c r="CD70" s="50">
        <v>-0.1043</v>
      </c>
      <c r="CF70" s="42" t="s">
        <v>67</v>
      </c>
      <c r="CG70" s="44">
        <v>222</v>
      </c>
      <c r="CH70" s="44">
        <v>232</v>
      </c>
      <c r="CI70" s="43"/>
      <c r="CJ70" s="50">
        <v>0.53890000000000005</v>
      </c>
      <c r="CK70" s="50">
        <v>0.1678</v>
      </c>
      <c r="CL70" s="50">
        <v>0.30549999999999999</v>
      </c>
      <c r="CM70" s="50">
        <v>0.56599999999999995</v>
      </c>
      <c r="CN70" s="50">
        <v>0.60209999999999997</v>
      </c>
      <c r="CO70" s="50">
        <v>0.19520000000000001</v>
      </c>
      <c r="CV70" s="13" t="s">
        <v>66</v>
      </c>
      <c r="CW70" s="4">
        <v>223</v>
      </c>
      <c r="CX70" s="4">
        <v>230</v>
      </c>
      <c r="CY70" s="4">
        <f t="shared" ref="CY70:CY133" si="1">CX70-CW70+1</f>
        <v>8</v>
      </c>
    </row>
    <row r="71" spans="2:103" x14ac:dyDescent="0.25">
      <c r="B71" s="27" t="s">
        <v>162</v>
      </c>
      <c r="C71" s="4">
        <v>517</v>
      </c>
      <c r="D71" s="4">
        <v>528</v>
      </c>
      <c r="E71" s="4"/>
      <c r="F71" s="4">
        <v>-2.5000000000000001E-2</v>
      </c>
      <c r="G71" s="4">
        <v>0.11360000000000001</v>
      </c>
      <c r="H71" s="4">
        <v>0.12520000000000001</v>
      </c>
      <c r="I71" s="4">
        <v>-0.16719999999999999</v>
      </c>
      <c r="J71" s="4">
        <v>-0.34039999999999998</v>
      </c>
      <c r="K71" s="33"/>
      <c r="L71" s="4">
        <v>-4.9700000000000001E-2</v>
      </c>
      <c r="M71" s="4">
        <v>-0.15379999999999999</v>
      </c>
      <c r="N71" s="4">
        <v>-0.55979999999999996</v>
      </c>
      <c r="O71" s="4">
        <v>-0.51370000000000005</v>
      </c>
      <c r="P71" s="4">
        <v>-0.45750000000000002</v>
      </c>
      <c r="Q71" s="4"/>
      <c r="R71" s="4">
        <v>1.21E-2</v>
      </c>
      <c r="S71" s="4">
        <v>-0.3004</v>
      </c>
      <c r="T71" s="4">
        <v>-0.9304</v>
      </c>
      <c r="U71" s="4">
        <v>-0.89149999999999996</v>
      </c>
      <c r="V71" s="4">
        <v>-0.59250000000000003</v>
      </c>
      <c r="W71" s="4"/>
      <c r="X71" s="4">
        <v>-5.5500000000000001E-2</v>
      </c>
      <c r="Y71" s="4">
        <v>-0.14119999999999999</v>
      </c>
      <c r="Z71" s="4">
        <v>-0.55700000000000005</v>
      </c>
      <c r="AA71" s="4">
        <v>-0.3402</v>
      </c>
      <c r="AB71" s="4">
        <v>-0.2097</v>
      </c>
      <c r="AC71" s="4"/>
      <c r="AD71" s="4">
        <v>5.1200000000000002E-2</v>
      </c>
      <c r="AE71" s="4">
        <v>0.2782</v>
      </c>
      <c r="AF71" s="4">
        <v>0.38119999999999998</v>
      </c>
      <c r="AG71" s="4">
        <v>0.43280000000000002</v>
      </c>
      <c r="AH71" s="4">
        <v>0.82850000000000001</v>
      </c>
      <c r="AL71" s="13" t="s">
        <v>86</v>
      </c>
      <c r="AM71" s="4">
        <v>279</v>
      </c>
      <c r="AN71" s="4">
        <v>294</v>
      </c>
      <c r="AO71" s="4"/>
      <c r="AP71" s="33">
        <v>0.29120000000000001</v>
      </c>
      <c r="AQ71" s="33">
        <v>0.23669999999999999</v>
      </c>
      <c r="AR71" s="33">
        <v>0.29599999999999999</v>
      </c>
      <c r="AS71" s="33">
        <v>0.50209999999999999</v>
      </c>
      <c r="AT71" s="33">
        <v>0.78210000000000002</v>
      </c>
      <c r="AU71" s="33">
        <v>0.93869999999999998</v>
      </c>
      <c r="AV71" s="33">
        <v>0.2336</v>
      </c>
      <c r="AX71" s="42" t="s">
        <v>339</v>
      </c>
      <c r="AY71" s="4">
        <v>222</v>
      </c>
      <c r="AZ71" s="4">
        <v>230</v>
      </c>
      <c r="BA71" s="4"/>
      <c r="BB71" s="33">
        <v>-7.4899999999999994E-2</v>
      </c>
      <c r="BC71" s="33">
        <v>-3.44E-2</v>
      </c>
      <c r="BD71" s="33">
        <v>-1.1999999999999999E-3</v>
      </c>
      <c r="BE71" s="33">
        <v>0.16070000000000001</v>
      </c>
      <c r="BF71" s="33">
        <v>0.6</v>
      </c>
      <c r="BG71" s="33">
        <v>6.6600000000000006E-2</v>
      </c>
      <c r="BH71" s="33">
        <v>0.1086</v>
      </c>
      <c r="BJ71" s="42" t="s">
        <v>68</v>
      </c>
      <c r="BK71" s="44">
        <v>223</v>
      </c>
      <c r="BL71" s="44">
        <v>232</v>
      </c>
      <c r="BM71" s="43"/>
      <c r="BN71" s="45">
        <v>-8.8999999999999996E-2</v>
      </c>
      <c r="BO71" s="45">
        <v>-5.1299999999999998E-2</v>
      </c>
      <c r="BP71" s="45">
        <v>-2.4500000000000001E-2</v>
      </c>
      <c r="BQ71" s="45">
        <v>2.1299999999999999E-2</v>
      </c>
      <c r="BR71" s="45">
        <v>6.0000000000000001E-3</v>
      </c>
      <c r="BS71" s="45">
        <v>-9.7000000000000003E-2</v>
      </c>
      <c r="BU71" s="42" t="s">
        <v>69</v>
      </c>
      <c r="BV71" s="44">
        <v>231</v>
      </c>
      <c r="BW71" s="44">
        <v>241</v>
      </c>
      <c r="BX71" s="43"/>
      <c r="BY71" s="50">
        <v>-3.3999999999999998E-3</v>
      </c>
      <c r="BZ71" s="50">
        <v>-1.21E-2</v>
      </c>
      <c r="CA71" s="50">
        <v>-4.1799999999999997E-2</v>
      </c>
      <c r="CB71" s="50">
        <v>1.9900000000000001E-2</v>
      </c>
      <c r="CC71" s="50">
        <v>1E-4</v>
      </c>
      <c r="CD71" s="50">
        <v>8.3000000000000001E-3</v>
      </c>
      <c r="CF71" s="42" t="s">
        <v>68</v>
      </c>
      <c r="CG71" s="44">
        <v>223</v>
      </c>
      <c r="CH71" s="44">
        <v>232</v>
      </c>
      <c r="CI71" s="43"/>
      <c r="CJ71" s="50">
        <v>0.55349999999999999</v>
      </c>
      <c r="CK71" s="50">
        <v>0.221</v>
      </c>
      <c r="CL71" s="50">
        <v>0.37130000000000002</v>
      </c>
      <c r="CM71" s="50">
        <v>0.45569999999999999</v>
      </c>
      <c r="CN71" s="50">
        <v>0.45710000000000001</v>
      </c>
      <c r="CO71" s="50">
        <v>0.2112</v>
      </c>
      <c r="CV71" s="13" t="s">
        <v>68</v>
      </c>
      <c r="CW71" s="4">
        <v>223</v>
      </c>
      <c r="CX71" s="4">
        <v>232</v>
      </c>
      <c r="CY71" s="4">
        <f t="shared" si="1"/>
        <v>10</v>
      </c>
    </row>
    <row r="72" spans="2:103" x14ac:dyDescent="0.25">
      <c r="B72" s="27" t="s">
        <v>166</v>
      </c>
      <c r="C72" s="4">
        <v>527</v>
      </c>
      <c r="D72" s="4">
        <v>539</v>
      </c>
      <c r="E72" s="4"/>
      <c r="F72" s="4">
        <v>-0.68689999999999996</v>
      </c>
      <c r="G72" s="4">
        <v>-0.66639999999999999</v>
      </c>
      <c r="H72" s="4">
        <v>-0.52990000000000004</v>
      </c>
      <c r="I72" s="4">
        <v>-0.49349999999999999</v>
      </c>
      <c r="J72" s="4">
        <v>-0.61939999999999995</v>
      </c>
      <c r="K72" s="33"/>
      <c r="L72" s="4">
        <v>-0.3473</v>
      </c>
      <c r="M72" s="4">
        <v>-0.29580000000000001</v>
      </c>
      <c r="N72" s="4">
        <v>-7.7600000000000002E-2</v>
      </c>
      <c r="O72" s="4">
        <v>-0.36570000000000003</v>
      </c>
      <c r="P72" s="4">
        <v>-0.67030000000000001</v>
      </c>
      <c r="Q72" s="4"/>
      <c r="R72" s="4">
        <v>-0.36</v>
      </c>
      <c r="S72" s="4">
        <v>-0.13389999999999999</v>
      </c>
      <c r="T72" s="4">
        <v>-7.3400000000000007E-2</v>
      </c>
      <c r="U72" s="4">
        <v>-0.27600000000000002</v>
      </c>
      <c r="V72" s="4">
        <v>-0.54800000000000004</v>
      </c>
      <c r="W72" s="4"/>
      <c r="X72" s="4">
        <v>-7.8100000000000003E-2</v>
      </c>
      <c r="Y72" s="4">
        <v>-6.9599999999999995E-2</v>
      </c>
      <c r="Z72" s="4">
        <v>1.7399999999999999E-2</v>
      </c>
      <c r="AA72" s="4">
        <v>4.1099999999999998E-2</v>
      </c>
      <c r="AB72" s="4">
        <v>5.8900000000000001E-2</v>
      </c>
      <c r="AC72" s="4"/>
      <c r="AD72" s="4">
        <v>-0.61980000000000002</v>
      </c>
      <c r="AE72" s="4">
        <v>-0.2346</v>
      </c>
      <c r="AF72" s="4">
        <v>0.33119999999999999</v>
      </c>
      <c r="AG72" s="4">
        <v>0.40010000000000001</v>
      </c>
      <c r="AH72" s="4">
        <v>2.3E-3</v>
      </c>
      <c r="AL72" s="13" t="s">
        <v>257</v>
      </c>
      <c r="AM72" s="4">
        <v>282</v>
      </c>
      <c r="AN72" s="4">
        <v>291</v>
      </c>
      <c r="AO72" s="4"/>
      <c r="AP72" s="33">
        <v>0.21440000000000001</v>
      </c>
      <c r="AQ72" s="33">
        <v>1.7899999999999999E-2</v>
      </c>
      <c r="AR72" s="33">
        <v>-5.1900000000000002E-2</v>
      </c>
      <c r="AS72" s="33">
        <v>-0.25359999999999999</v>
      </c>
      <c r="AT72" s="33">
        <v>3.2000000000000001E-2</v>
      </c>
      <c r="AU72" s="33">
        <v>9.8799999999999999E-2</v>
      </c>
      <c r="AV72" s="33">
        <v>8.5000000000000006E-2</v>
      </c>
      <c r="AX72" s="42" t="s">
        <v>67</v>
      </c>
      <c r="AY72" s="4">
        <v>222</v>
      </c>
      <c r="AZ72" s="4">
        <v>232</v>
      </c>
      <c r="BA72" s="4"/>
      <c r="BB72" s="33">
        <v>-0.15129999999999999</v>
      </c>
      <c r="BC72" s="33">
        <v>-4.9599999999999998E-2</v>
      </c>
      <c r="BD72" s="33">
        <v>-0.12839999999999999</v>
      </c>
      <c r="BE72" s="33">
        <v>2.4400000000000002E-2</v>
      </c>
      <c r="BF72" s="33">
        <v>-3.2000000000000002E-3</v>
      </c>
      <c r="BG72" s="33">
        <v>-3.4799999999999998E-2</v>
      </c>
      <c r="BH72" s="33">
        <v>9.1999999999999998E-3</v>
      </c>
      <c r="BJ72" s="42" t="s">
        <v>69</v>
      </c>
      <c r="BK72" s="44">
        <v>231</v>
      </c>
      <c r="BL72" s="44">
        <v>241</v>
      </c>
      <c r="BM72" s="43"/>
      <c r="BN72" s="45">
        <v>6.8900000000000003E-2</v>
      </c>
      <c r="BO72" s="45">
        <v>-2.4199999999999999E-2</v>
      </c>
      <c r="BP72" s="45">
        <v>-4.8599999999999997E-2</v>
      </c>
      <c r="BQ72" s="45">
        <v>2.2100000000000002E-2</v>
      </c>
      <c r="BR72" s="45">
        <v>-4.4200000000000003E-2</v>
      </c>
      <c r="BS72" s="45">
        <v>-0.216</v>
      </c>
      <c r="BU72" s="42" t="s">
        <v>70</v>
      </c>
      <c r="BV72" s="44">
        <v>233</v>
      </c>
      <c r="BW72" s="44">
        <v>240</v>
      </c>
      <c r="BX72" s="43"/>
      <c r="BY72" s="50">
        <v>2.2200000000000001E-2</v>
      </c>
      <c r="BZ72" s="50">
        <v>1.78E-2</v>
      </c>
      <c r="CA72" s="50">
        <v>-9.8000000000000004E-2</v>
      </c>
      <c r="CB72" s="50">
        <v>6.6000000000000003E-2</v>
      </c>
      <c r="CC72" s="50">
        <v>4.7399999999999998E-2</v>
      </c>
      <c r="CD72" s="50">
        <v>0.1074</v>
      </c>
      <c r="CF72" s="42" t="s">
        <v>69</v>
      </c>
      <c r="CG72" s="44">
        <v>231</v>
      </c>
      <c r="CH72" s="44">
        <v>241</v>
      </c>
      <c r="CI72" s="43"/>
      <c r="CJ72" s="50">
        <v>2.2800000000000001E-2</v>
      </c>
      <c r="CK72" s="50">
        <v>0.35170000000000001</v>
      </c>
      <c r="CL72" s="50">
        <v>1.5546</v>
      </c>
      <c r="CM72" s="50">
        <v>2.1848999999999998</v>
      </c>
      <c r="CN72" s="50">
        <v>2.2101999999999999</v>
      </c>
      <c r="CO72" s="50">
        <v>0.50180000000000002</v>
      </c>
      <c r="CV72" s="13" t="s">
        <v>69</v>
      </c>
      <c r="CW72" s="4">
        <v>231</v>
      </c>
      <c r="CX72" s="4">
        <v>241</v>
      </c>
      <c r="CY72" s="4">
        <f t="shared" si="1"/>
        <v>11</v>
      </c>
    </row>
    <row r="73" spans="2:103" x14ac:dyDescent="0.25">
      <c r="B73" s="27" t="s">
        <v>167</v>
      </c>
      <c r="C73" s="4">
        <v>527</v>
      </c>
      <c r="D73" s="4">
        <v>540</v>
      </c>
      <c r="E73" s="4"/>
      <c r="F73" s="4">
        <v>-0.62490000000000001</v>
      </c>
      <c r="G73" s="4">
        <v>-0.76829999999999998</v>
      </c>
      <c r="H73" s="4">
        <v>-1.0466</v>
      </c>
      <c r="I73" s="4">
        <v>-1.1565000000000001</v>
      </c>
      <c r="J73" s="4">
        <v>-1.2576000000000001</v>
      </c>
      <c r="K73" s="33"/>
      <c r="L73" s="4">
        <v>-0.3337</v>
      </c>
      <c r="M73" s="4">
        <v>-0.41399999999999998</v>
      </c>
      <c r="N73" s="4">
        <v>-0.64539999999999997</v>
      </c>
      <c r="O73" s="4">
        <v>-0.98240000000000005</v>
      </c>
      <c r="P73" s="4">
        <v>-1.1704000000000001</v>
      </c>
      <c r="Q73" s="4"/>
      <c r="R73" s="4">
        <v>-0.3271</v>
      </c>
      <c r="S73" s="4">
        <v>-0.28110000000000002</v>
      </c>
      <c r="T73" s="4">
        <v>-0.66010000000000002</v>
      </c>
      <c r="U73" s="4">
        <v>-0.96779999999999999</v>
      </c>
      <c r="V73" s="4">
        <v>-1.1908000000000001</v>
      </c>
      <c r="W73" s="4"/>
      <c r="X73" s="4">
        <v>-2.3E-2</v>
      </c>
      <c r="Y73" s="4">
        <v>-0.1027</v>
      </c>
      <c r="Z73" s="4">
        <v>-0.1479</v>
      </c>
      <c r="AA73" s="4">
        <v>8.1199999999999994E-2</v>
      </c>
      <c r="AB73" s="4">
        <v>4.7E-2</v>
      </c>
      <c r="AC73" s="4"/>
      <c r="AD73" s="4">
        <v>-0.46879999999999999</v>
      </c>
      <c r="AE73" s="4">
        <v>6.0000000000000001E-3</v>
      </c>
      <c r="AF73" s="4">
        <v>0.43459999999999999</v>
      </c>
      <c r="AG73" s="4">
        <v>0.4395</v>
      </c>
      <c r="AH73" s="4">
        <v>4.9599999999999998E-2</v>
      </c>
      <c r="AL73" s="13" t="s">
        <v>88</v>
      </c>
      <c r="AM73" s="4">
        <v>281</v>
      </c>
      <c r="AN73" s="4">
        <v>294</v>
      </c>
      <c r="AO73" s="4"/>
      <c r="AP73" s="33">
        <v>0.1396</v>
      </c>
      <c r="AQ73" s="33">
        <v>0.1527</v>
      </c>
      <c r="AR73" s="33">
        <v>0.1114</v>
      </c>
      <c r="AS73" s="33">
        <v>0.14549999999999999</v>
      </c>
      <c r="AT73" s="33">
        <v>0.49480000000000002</v>
      </c>
      <c r="AU73" s="33">
        <v>0.87070000000000003</v>
      </c>
      <c r="AV73" s="33">
        <v>0.17219999999999999</v>
      </c>
      <c r="AX73" s="42" t="s">
        <v>66</v>
      </c>
      <c r="AY73" s="4">
        <v>223</v>
      </c>
      <c r="AZ73" s="4">
        <v>230</v>
      </c>
      <c r="BA73" s="4"/>
      <c r="BB73" s="33">
        <v>-7.1800000000000003E-2</v>
      </c>
      <c r="BC73" s="33">
        <v>-4.3400000000000001E-2</v>
      </c>
      <c r="BD73" s="33">
        <v>-5.2600000000000001E-2</v>
      </c>
      <c r="BE73" s="33">
        <v>5.57E-2</v>
      </c>
      <c r="BF73" s="33">
        <v>4.1700000000000001E-2</v>
      </c>
      <c r="BG73" s="33">
        <v>3.0000000000000001E-3</v>
      </c>
      <c r="BH73" s="33">
        <v>-3.27E-2</v>
      </c>
      <c r="BJ73" s="42" t="s">
        <v>70</v>
      </c>
      <c r="BK73" s="44">
        <v>233</v>
      </c>
      <c r="BL73" s="44">
        <v>240</v>
      </c>
      <c r="BM73" s="43"/>
      <c r="BN73" s="45">
        <v>0.17150000000000001</v>
      </c>
      <c r="BO73" s="45">
        <v>5.8000000000000003E-2</v>
      </c>
      <c r="BP73" s="45">
        <v>0.1118</v>
      </c>
      <c r="BQ73" s="45">
        <v>8.0799999999999997E-2</v>
      </c>
      <c r="BR73" s="45">
        <v>6.0499999999999998E-2</v>
      </c>
      <c r="BS73" s="45">
        <v>0.12659999999999999</v>
      </c>
      <c r="BU73" s="42" t="s">
        <v>71</v>
      </c>
      <c r="BV73" s="44">
        <v>233</v>
      </c>
      <c r="BW73" s="44">
        <v>241</v>
      </c>
      <c r="BX73" s="43"/>
      <c r="BY73" s="50">
        <v>4.02E-2</v>
      </c>
      <c r="BZ73" s="50">
        <v>5.4899999999999997E-2</v>
      </c>
      <c r="CA73" s="50">
        <v>-5.28E-2</v>
      </c>
      <c r="CB73" s="50">
        <v>1.5599999999999999E-2</v>
      </c>
      <c r="CC73" s="50">
        <v>0.1008</v>
      </c>
      <c r="CD73" s="50">
        <v>9.3600000000000003E-2</v>
      </c>
      <c r="CF73" s="42" t="s">
        <v>70</v>
      </c>
      <c r="CG73" s="44">
        <v>233</v>
      </c>
      <c r="CH73" s="44">
        <v>240</v>
      </c>
      <c r="CI73" s="43"/>
      <c r="CJ73" s="50">
        <v>7.2300000000000003E-2</v>
      </c>
      <c r="CK73" s="50">
        <v>0.24979999999999999</v>
      </c>
      <c r="CL73" s="50">
        <v>0.94099999999999995</v>
      </c>
      <c r="CM73" s="50">
        <v>1.3255999999999999</v>
      </c>
      <c r="CN73" s="50">
        <v>1.4382999999999999</v>
      </c>
      <c r="CO73" s="50">
        <v>0.39319999999999999</v>
      </c>
      <c r="CV73" s="13" t="s">
        <v>70</v>
      </c>
      <c r="CW73" s="4">
        <v>233</v>
      </c>
      <c r="CX73" s="4">
        <v>240</v>
      </c>
      <c r="CY73" s="4">
        <f t="shared" si="1"/>
        <v>8</v>
      </c>
    </row>
    <row r="74" spans="2:103" x14ac:dyDescent="0.25">
      <c r="B74" s="27" t="s">
        <v>169</v>
      </c>
      <c r="C74" s="4">
        <v>529</v>
      </c>
      <c r="D74" s="4">
        <v>539</v>
      </c>
      <c r="E74" s="4"/>
      <c r="F74" s="4">
        <v>-0.74690000000000001</v>
      </c>
      <c r="G74" s="4">
        <v>-0.6643</v>
      </c>
      <c r="H74" s="4">
        <v>-0.51839999999999997</v>
      </c>
      <c r="I74" s="4">
        <v>-0.51039999999999996</v>
      </c>
      <c r="J74" s="4">
        <v>-0.68899999999999995</v>
      </c>
      <c r="K74" s="33"/>
      <c r="L74" s="4">
        <v>-0.3301</v>
      </c>
      <c r="M74" s="4">
        <v>-0.30370000000000003</v>
      </c>
      <c r="N74" s="4">
        <v>-0.1024</v>
      </c>
      <c r="O74" s="4">
        <v>-0.36630000000000001</v>
      </c>
      <c r="P74" s="4">
        <v>-0.69779999999999998</v>
      </c>
      <c r="Q74" s="4"/>
      <c r="R74" s="4">
        <v>-0.42030000000000001</v>
      </c>
      <c r="S74" s="4">
        <v>-0.1938</v>
      </c>
      <c r="T74" s="4">
        <v>-4.4400000000000002E-2</v>
      </c>
      <c r="U74" s="4">
        <v>-0.32429999999999998</v>
      </c>
      <c r="V74" s="4">
        <v>-0.64239999999999997</v>
      </c>
      <c r="W74" s="4"/>
      <c r="X74" s="4">
        <v>-2.41E-2</v>
      </c>
      <c r="Y74" s="4">
        <v>-9.2999999999999999E-2</v>
      </c>
      <c r="Z74" s="4">
        <v>-2.0799999999999999E-2</v>
      </c>
      <c r="AA74" s="4">
        <v>4.5600000000000002E-2</v>
      </c>
      <c r="AB74" s="4">
        <v>3.2000000000000001E-2</v>
      </c>
      <c r="AC74" s="4"/>
      <c r="AD74" s="4">
        <v>-0.63790000000000002</v>
      </c>
      <c r="AE74" s="4">
        <v>-0.13900000000000001</v>
      </c>
      <c r="AF74" s="4">
        <v>0.373</v>
      </c>
      <c r="AG74" s="4">
        <v>0.43509999999999999</v>
      </c>
      <c r="AH74" s="4">
        <v>6.6299999999999998E-2</v>
      </c>
      <c r="AL74" s="13" t="s">
        <v>90</v>
      </c>
      <c r="AM74" s="4">
        <v>282</v>
      </c>
      <c r="AN74" s="4">
        <v>294</v>
      </c>
      <c r="AO74" s="4"/>
      <c r="AP74" s="33">
        <v>8.9200000000000002E-2</v>
      </c>
      <c r="AQ74" s="33">
        <v>4.2500000000000003E-2</v>
      </c>
      <c r="AR74" s="33">
        <v>9.2999999999999992E-3</v>
      </c>
      <c r="AS74" s="33">
        <v>5.6500000000000002E-2</v>
      </c>
      <c r="AT74" s="33">
        <v>0.46479999999999999</v>
      </c>
      <c r="AU74" s="33">
        <v>0.8407</v>
      </c>
      <c r="AV74" s="33">
        <v>0.23769999999999999</v>
      </c>
      <c r="AX74" s="42" t="s">
        <v>68</v>
      </c>
      <c r="AY74" s="4">
        <v>223</v>
      </c>
      <c r="AZ74" s="4">
        <v>232</v>
      </c>
      <c r="BA74" s="4"/>
      <c r="BB74" s="33">
        <v>-8.7499999999999994E-2</v>
      </c>
      <c r="BC74" s="33">
        <v>-1.4200000000000001E-2</v>
      </c>
      <c r="BD74" s="33">
        <v>-8.6900000000000005E-2</v>
      </c>
      <c r="BE74" s="33">
        <v>3.8300000000000001E-2</v>
      </c>
      <c r="BF74" s="33">
        <v>1.7100000000000001E-2</v>
      </c>
      <c r="BG74" s="33">
        <v>-2.1299999999999999E-2</v>
      </c>
      <c r="BH74" s="33">
        <v>-1.9800000000000002E-2</v>
      </c>
      <c r="BJ74" s="42" t="s">
        <v>71</v>
      </c>
      <c r="BK74" s="44">
        <v>233</v>
      </c>
      <c r="BL74" s="44">
        <v>241</v>
      </c>
      <c r="BM74" s="43"/>
      <c r="BN74" s="45">
        <v>0.3755</v>
      </c>
      <c r="BO74" s="45">
        <v>0.1061</v>
      </c>
      <c r="BP74" s="45">
        <v>8.8499999999999995E-2</v>
      </c>
      <c r="BQ74" s="45">
        <v>6.5000000000000002E-2</v>
      </c>
      <c r="BR74" s="45">
        <v>0.1041</v>
      </c>
      <c r="BS74" s="45">
        <v>-0.14449999999999999</v>
      </c>
      <c r="BU74" s="42" t="s">
        <v>72</v>
      </c>
      <c r="BV74" s="44">
        <v>234</v>
      </c>
      <c r="BW74" s="44">
        <v>240</v>
      </c>
      <c r="BX74" s="43"/>
      <c r="BY74" s="50">
        <v>3.44E-2</v>
      </c>
      <c r="BZ74" s="50">
        <v>8.5500000000000007E-2</v>
      </c>
      <c r="CA74" s="50">
        <v>3.8600000000000002E-2</v>
      </c>
      <c r="CB74" s="50">
        <v>6.6299999999999998E-2</v>
      </c>
      <c r="CC74" s="50">
        <v>2.18E-2</v>
      </c>
      <c r="CD74" s="50">
        <v>0.10630000000000001</v>
      </c>
      <c r="CF74" s="42" t="s">
        <v>71</v>
      </c>
      <c r="CG74" s="44">
        <v>233</v>
      </c>
      <c r="CH74" s="44">
        <v>241</v>
      </c>
      <c r="CI74" s="43"/>
      <c r="CJ74" s="50">
        <v>8.3699999999999997E-2</v>
      </c>
      <c r="CK74" s="50">
        <v>0.34499999999999997</v>
      </c>
      <c r="CL74" s="50">
        <v>0.89390000000000003</v>
      </c>
      <c r="CM74" s="50">
        <v>1.1341000000000001</v>
      </c>
      <c r="CN74" s="50">
        <v>1.556</v>
      </c>
      <c r="CO74" s="50">
        <v>0.50270000000000004</v>
      </c>
      <c r="CV74" s="13" t="s">
        <v>71</v>
      </c>
      <c r="CW74" s="4">
        <v>233</v>
      </c>
      <c r="CX74" s="4">
        <v>241</v>
      </c>
      <c r="CY74" s="4">
        <f t="shared" si="1"/>
        <v>9</v>
      </c>
    </row>
    <row r="75" spans="2:103" x14ac:dyDescent="0.25">
      <c r="B75" s="27" t="s">
        <v>172</v>
      </c>
      <c r="C75" s="4">
        <v>529</v>
      </c>
      <c r="D75" s="4">
        <v>542</v>
      </c>
      <c r="E75" s="4"/>
      <c r="F75" s="4">
        <v>-0.6119</v>
      </c>
      <c r="G75" s="4">
        <v>-1.2478</v>
      </c>
      <c r="H75" s="4">
        <v>-1.5740000000000001</v>
      </c>
      <c r="I75" s="4">
        <v>-1.0673999999999999</v>
      </c>
      <c r="J75" s="4">
        <v>-1.0832999999999999</v>
      </c>
      <c r="K75" s="33"/>
      <c r="L75" s="4">
        <v>-0.39989999999999998</v>
      </c>
      <c r="M75" s="4">
        <v>-0.88970000000000005</v>
      </c>
      <c r="N75" s="4">
        <v>-1.2451000000000001</v>
      </c>
      <c r="O75" s="4">
        <v>-1.5958000000000001</v>
      </c>
      <c r="P75" s="4">
        <v>-1.5762</v>
      </c>
      <c r="Q75" s="4"/>
      <c r="R75" s="4">
        <v>-0.28939999999999999</v>
      </c>
      <c r="S75" s="4">
        <v>-0.81279999999999997</v>
      </c>
      <c r="T75" s="4">
        <v>-1.5018</v>
      </c>
      <c r="U75" s="4">
        <v>-1.5046999999999999</v>
      </c>
      <c r="V75" s="4">
        <v>-1.5654999999999999</v>
      </c>
      <c r="W75" s="4"/>
      <c r="X75" s="4">
        <v>-0.12280000000000001</v>
      </c>
      <c r="Y75" s="4">
        <v>-0.43269999999999997</v>
      </c>
      <c r="Z75" s="4">
        <v>-0.34860000000000002</v>
      </c>
      <c r="AA75" s="4">
        <v>2.9999999999999997E-4</v>
      </c>
      <c r="AB75" s="4">
        <v>-8.3999999999999995E-3</v>
      </c>
      <c r="AC75" s="4"/>
      <c r="AD75" s="4">
        <v>-0.26140000000000002</v>
      </c>
      <c r="AE75" s="4">
        <v>0.36070000000000002</v>
      </c>
      <c r="AF75" s="4">
        <v>0.43169999999999997</v>
      </c>
      <c r="AG75" s="4">
        <v>0.4113</v>
      </c>
      <c r="AH75" s="4">
        <v>3.9699999999999999E-2</v>
      </c>
      <c r="AL75" s="13" t="s">
        <v>258</v>
      </c>
      <c r="AM75" s="4">
        <v>282</v>
      </c>
      <c r="AN75" s="4">
        <v>295</v>
      </c>
      <c r="AO75" s="4"/>
      <c r="AP75" s="33">
        <v>0.2041</v>
      </c>
      <c r="AQ75" s="33">
        <v>0.29170000000000001</v>
      </c>
      <c r="AR75" s="33">
        <v>0.15060000000000001</v>
      </c>
      <c r="AS75" s="33">
        <v>0.1537</v>
      </c>
      <c r="AT75" s="33">
        <v>0.69630000000000003</v>
      </c>
      <c r="AU75" s="33">
        <v>1.2241</v>
      </c>
      <c r="AV75" s="33">
        <v>0.36520000000000002</v>
      </c>
      <c r="AX75" s="42" t="s">
        <v>70</v>
      </c>
      <c r="AY75" s="4">
        <v>233</v>
      </c>
      <c r="AZ75" s="4">
        <v>240</v>
      </c>
      <c r="BA75" s="4"/>
      <c r="BB75" s="33">
        <v>2.7300000000000001E-2</v>
      </c>
      <c r="BC75" s="33">
        <v>4.4299999999999999E-2</v>
      </c>
      <c r="BD75" s="33">
        <v>4.4000000000000003E-3</v>
      </c>
      <c r="BE75" s="33">
        <v>2.3599999999999999E-2</v>
      </c>
      <c r="BF75" s="33">
        <v>1.6400000000000001E-2</v>
      </c>
      <c r="BG75" s="33">
        <v>-0.15079999999999999</v>
      </c>
      <c r="BH75" s="33">
        <v>-0.17810000000000001</v>
      </c>
      <c r="BJ75" s="42" t="s">
        <v>72</v>
      </c>
      <c r="BK75" s="44">
        <v>234</v>
      </c>
      <c r="BL75" s="44">
        <v>240</v>
      </c>
      <c r="BM75" s="43"/>
      <c r="BN75" s="45">
        <v>0.17469999999999999</v>
      </c>
      <c r="BO75" s="45">
        <v>0.154</v>
      </c>
      <c r="BP75" s="45">
        <v>0.19239999999999999</v>
      </c>
      <c r="BQ75" s="45">
        <v>9.6299999999999997E-2</v>
      </c>
      <c r="BR75" s="45">
        <v>0.1694</v>
      </c>
      <c r="BS75" s="45">
        <v>-2.8799999999999999E-2</v>
      </c>
      <c r="BU75" s="42" t="s">
        <v>73</v>
      </c>
      <c r="BV75" s="44">
        <v>233</v>
      </c>
      <c r="BW75" s="44">
        <v>242</v>
      </c>
      <c r="BX75" s="43"/>
      <c r="BY75" s="50">
        <v>5.2600000000000001E-2</v>
      </c>
      <c r="BZ75" s="50">
        <v>4.07E-2</v>
      </c>
      <c r="CA75" s="50">
        <v>5.8099999999999999E-2</v>
      </c>
      <c r="CB75" s="50">
        <v>6.8900000000000003E-2</v>
      </c>
      <c r="CC75" s="50">
        <v>8.9399999999999993E-2</v>
      </c>
      <c r="CD75" s="50">
        <v>0.1047</v>
      </c>
      <c r="CF75" s="42" t="s">
        <v>72</v>
      </c>
      <c r="CG75" s="44">
        <v>234</v>
      </c>
      <c r="CH75" s="44">
        <v>240</v>
      </c>
      <c r="CI75" s="43"/>
      <c r="CJ75" s="50">
        <v>5.1499999999999997E-2</v>
      </c>
      <c r="CK75" s="50">
        <v>0.26889999999999997</v>
      </c>
      <c r="CL75" s="50">
        <v>0.92259999999999998</v>
      </c>
      <c r="CM75" s="50">
        <v>1.1863999999999999</v>
      </c>
      <c r="CN75" s="50">
        <v>1.3880999999999999</v>
      </c>
      <c r="CO75" s="50">
        <v>0.3533</v>
      </c>
      <c r="CV75" s="13" t="s">
        <v>73</v>
      </c>
      <c r="CW75" s="4">
        <v>233</v>
      </c>
      <c r="CX75" s="4">
        <v>242</v>
      </c>
      <c r="CY75" s="4">
        <f t="shared" si="1"/>
        <v>10</v>
      </c>
    </row>
    <row r="76" spans="2:103" x14ac:dyDescent="0.25">
      <c r="B76" s="27" t="s">
        <v>173</v>
      </c>
      <c r="C76" s="4">
        <v>529</v>
      </c>
      <c r="D76" s="4">
        <v>543</v>
      </c>
      <c r="E76" s="4"/>
      <c r="F76" s="4">
        <v>-0.91149999999999998</v>
      </c>
      <c r="G76" s="4">
        <v>-1.2706999999999999</v>
      </c>
      <c r="H76" s="4">
        <v>-1.5928</v>
      </c>
      <c r="I76" s="4">
        <v>-1.1409</v>
      </c>
      <c r="J76" s="4">
        <v>-1.1492</v>
      </c>
      <c r="K76" s="33"/>
      <c r="L76" s="4">
        <v>-0.66769999999999996</v>
      </c>
      <c r="M76" s="4">
        <v>-1.4094</v>
      </c>
      <c r="N76" s="4">
        <v>-1.5726</v>
      </c>
      <c r="O76" s="4">
        <v>-1.7508999999999999</v>
      </c>
      <c r="P76" s="4">
        <v>-1.7095</v>
      </c>
      <c r="Q76" s="4"/>
      <c r="R76" s="4">
        <v>-0.55459999999999998</v>
      </c>
      <c r="S76" s="4">
        <v>-1.2941</v>
      </c>
      <c r="T76" s="4">
        <v>-1.6722999999999999</v>
      </c>
      <c r="U76" s="4">
        <v>-1.5798000000000001</v>
      </c>
      <c r="V76" s="4">
        <v>-1.6910000000000001</v>
      </c>
      <c r="W76" s="4"/>
      <c r="X76" s="4">
        <v>-0.16089999999999999</v>
      </c>
      <c r="Y76" s="4">
        <v>-0.4672</v>
      </c>
      <c r="Z76" s="4">
        <v>-0.36809999999999998</v>
      </c>
      <c r="AA76" s="4">
        <v>5.4699999999999999E-2</v>
      </c>
      <c r="AB76" s="4">
        <v>5.0799999999999998E-2</v>
      </c>
      <c r="AC76" s="4"/>
      <c r="AD76" s="4">
        <v>5.6899999999999999E-2</v>
      </c>
      <c r="AE76" s="4">
        <v>0.46529999999999999</v>
      </c>
      <c r="AF76" s="4">
        <v>0.4909</v>
      </c>
      <c r="AG76" s="4">
        <v>0.52500000000000002</v>
      </c>
      <c r="AH76" s="4">
        <v>9.0300000000000005E-2</v>
      </c>
      <c r="AL76" s="13" t="s">
        <v>91</v>
      </c>
      <c r="AM76" s="4">
        <v>294</v>
      </c>
      <c r="AN76" s="4">
        <v>304</v>
      </c>
      <c r="AO76" s="4"/>
      <c r="AP76" s="33">
        <v>1.06E-2</v>
      </c>
      <c r="AQ76" s="33">
        <v>7.3800000000000004E-2</v>
      </c>
      <c r="AR76" s="33">
        <v>0.18970000000000001</v>
      </c>
      <c r="AS76" s="33">
        <v>0.27510000000000001</v>
      </c>
      <c r="AT76" s="33">
        <v>0.58520000000000005</v>
      </c>
      <c r="AU76" s="33">
        <v>0.4753</v>
      </c>
      <c r="AV76" s="33">
        <v>-2.9999999999999997E-4</v>
      </c>
      <c r="AX76" s="42" t="s">
        <v>71</v>
      </c>
      <c r="AY76" s="4">
        <v>233</v>
      </c>
      <c r="AZ76" s="4">
        <v>241</v>
      </c>
      <c r="BA76" s="4"/>
      <c r="BB76" s="33">
        <v>-3.3500000000000002E-2</v>
      </c>
      <c r="BC76" s="33">
        <v>-3.8699999999999998E-2</v>
      </c>
      <c r="BD76" s="33">
        <v>-5.6099999999999997E-2</v>
      </c>
      <c r="BE76" s="33">
        <v>-5.4899999999999997E-2</v>
      </c>
      <c r="BF76" s="33">
        <v>-0.13370000000000001</v>
      </c>
      <c r="BG76" s="33">
        <v>-0.28089999999999998</v>
      </c>
      <c r="BH76" s="33">
        <v>-0.23960000000000001</v>
      </c>
      <c r="BJ76" s="42" t="s">
        <v>73</v>
      </c>
      <c r="BK76" s="44">
        <v>233</v>
      </c>
      <c r="BL76" s="44">
        <v>242</v>
      </c>
      <c r="BM76" s="43"/>
      <c r="BN76" s="45">
        <v>0.3493</v>
      </c>
      <c r="BO76" s="45">
        <v>7.9799999999999996E-2</v>
      </c>
      <c r="BP76" s="45">
        <v>0.1278</v>
      </c>
      <c r="BQ76" s="45">
        <v>9.7000000000000003E-2</v>
      </c>
      <c r="BR76" s="45">
        <v>8.5599999999999996E-2</v>
      </c>
      <c r="BS76" s="45">
        <v>0.18920000000000001</v>
      </c>
      <c r="BU76" s="42" t="s">
        <v>74</v>
      </c>
      <c r="BV76" s="44">
        <v>234</v>
      </c>
      <c r="BW76" s="44">
        <v>241</v>
      </c>
      <c r="BX76" s="43"/>
      <c r="BY76" s="50">
        <v>4.2700000000000002E-2</v>
      </c>
      <c r="BZ76" s="50">
        <v>2.8299999999999999E-2</v>
      </c>
      <c r="CA76" s="50">
        <v>3.5999999999999997E-2</v>
      </c>
      <c r="CB76" s="50">
        <v>3.2899999999999999E-2</v>
      </c>
      <c r="CC76" s="50">
        <v>0.1532</v>
      </c>
      <c r="CD76" s="50">
        <v>0.13150000000000001</v>
      </c>
      <c r="CF76" s="42" t="s">
        <v>73</v>
      </c>
      <c r="CG76" s="44">
        <v>233</v>
      </c>
      <c r="CH76" s="44">
        <v>242</v>
      </c>
      <c r="CI76" s="43"/>
      <c r="CJ76" s="50">
        <v>7.7100000000000002E-2</v>
      </c>
      <c r="CK76" s="50">
        <v>0.36059999999999998</v>
      </c>
      <c r="CL76" s="50">
        <v>1.0035000000000001</v>
      </c>
      <c r="CM76" s="50">
        <v>1.4003000000000001</v>
      </c>
      <c r="CN76" s="50">
        <v>2.0636000000000001</v>
      </c>
      <c r="CO76" s="50">
        <v>0.72389999999999999</v>
      </c>
      <c r="CV76" s="13" t="s">
        <v>72</v>
      </c>
      <c r="CW76" s="4">
        <v>234</v>
      </c>
      <c r="CX76" s="4">
        <v>240</v>
      </c>
      <c r="CY76" s="4">
        <f t="shared" si="1"/>
        <v>7</v>
      </c>
    </row>
    <row r="77" spans="2:103" x14ac:dyDescent="0.25">
      <c r="B77" s="27" t="s">
        <v>175</v>
      </c>
      <c r="C77" s="4">
        <v>529</v>
      </c>
      <c r="D77" s="4">
        <v>545</v>
      </c>
      <c r="E77" s="4"/>
      <c r="F77" s="4">
        <v>-0.86040000000000005</v>
      </c>
      <c r="G77" s="4">
        <v>-1.1821999999999999</v>
      </c>
      <c r="H77" s="4">
        <v>-1.5295000000000001</v>
      </c>
      <c r="I77" s="4">
        <v>-1.1344000000000001</v>
      </c>
      <c r="J77" s="4">
        <v>-1.1167</v>
      </c>
      <c r="K77" s="33"/>
      <c r="L77" s="4">
        <v>-0.76819999999999999</v>
      </c>
      <c r="M77" s="4">
        <v>-1.732</v>
      </c>
      <c r="N77" s="4">
        <v>-2.2690000000000001</v>
      </c>
      <c r="O77" s="4">
        <v>-2.4973999999999998</v>
      </c>
      <c r="P77" s="4">
        <v>-2.3538000000000001</v>
      </c>
      <c r="Q77" s="4"/>
      <c r="R77" s="4">
        <v>-0.65980000000000005</v>
      </c>
      <c r="S77" s="4">
        <v>-1.6375</v>
      </c>
      <c r="T77" s="4">
        <v>-2.4416000000000002</v>
      </c>
      <c r="U77" s="4">
        <v>-2.3039999999999998</v>
      </c>
      <c r="V77" s="4">
        <v>-2.3403999999999998</v>
      </c>
      <c r="W77" s="4"/>
      <c r="X77" s="4">
        <v>-0.1867</v>
      </c>
      <c r="Y77" s="4">
        <v>-0.6492</v>
      </c>
      <c r="Z77" s="4">
        <v>-0.48549999999999999</v>
      </c>
      <c r="AA77" s="4">
        <v>0.1166</v>
      </c>
      <c r="AB77" s="4">
        <v>-3.2000000000000002E-3</v>
      </c>
      <c r="AC77" s="4"/>
      <c r="AD77" s="4">
        <v>0.74170000000000003</v>
      </c>
      <c r="AE77" s="4">
        <v>0.91020000000000001</v>
      </c>
      <c r="AF77" s="4">
        <v>0.53790000000000004</v>
      </c>
      <c r="AG77" s="4">
        <v>0.5101</v>
      </c>
      <c r="AH77" s="4">
        <v>2.8299999999999999E-2</v>
      </c>
      <c r="AL77" s="13" t="s">
        <v>259</v>
      </c>
      <c r="AM77" s="4">
        <v>295</v>
      </c>
      <c r="AN77" s="4">
        <v>304</v>
      </c>
      <c r="AO77" s="4"/>
      <c r="AP77" s="33">
        <v>7.51E-2</v>
      </c>
      <c r="AQ77" s="33">
        <v>0.06</v>
      </c>
      <c r="AR77" s="33">
        <v>9.5200000000000007E-2</v>
      </c>
      <c r="AS77" s="33">
        <v>0.22520000000000001</v>
      </c>
      <c r="AT77" s="33">
        <v>0.50970000000000004</v>
      </c>
      <c r="AU77" s="33">
        <v>0.27560000000000001</v>
      </c>
      <c r="AV77" s="33">
        <v>-1.9E-3</v>
      </c>
      <c r="AX77" s="42" t="s">
        <v>72</v>
      </c>
      <c r="AY77" s="4">
        <v>234</v>
      </c>
      <c r="AZ77" s="4">
        <v>240</v>
      </c>
      <c r="BA77" s="4"/>
      <c r="BB77" s="33">
        <v>0.2145</v>
      </c>
      <c r="BC77" s="33">
        <v>0.2051</v>
      </c>
      <c r="BD77" s="33">
        <v>0.13950000000000001</v>
      </c>
      <c r="BE77" s="33">
        <v>0.1694</v>
      </c>
      <c r="BF77" s="33">
        <v>8.1500000000000003E-2</v>
      </c>
      <c r="BG77" s="33">
        <v>4.7699999999999999E-2</v>
      </c>
      <c r="BH77" s="33">
        <v>2.2000000000000001E-3</v>
      </c>
      <c r="BJ77" s="42" t="s">
        <v>74</v>
      </c>
      <c r="BK77" s="44">
        <v>234</v>
      </c>
      <c r="BL77" s="44">
        <v>241</v>
      </c>
      <c r="BM77" s="43"/>
      <c r="BN77" s="45">
        <v>0.15770000000000001</v>
      </c>
      <c r="BO77" s="45">
        <v>3.2000000000000001E-2</v>
      </c>
      <c r="BP77" s="45">
        <v>0.12989999999999999</v>
      </c>
      <c r="BQ77" s="45">
        <v>5.1499999999999997E-2</v>
      </c>
      <c r="BR77" s="45">
        <v>6.7599999999999993E-2</v>
      </c>
      <c r="BS77" s="45">
        <v>-0.1424</v>
      </c>
      <c r="BU77" s="42" t="s">
        <v>75</v>
      </c>
      <c r="BV77" s="44">
        <v>236</v>
      </c>
      <c r="BW77" s="44">
        <v>242</v>
      </c>
      <c r="BX77" s="43"/>
      <c r="BY77" s="50">
        <v>0.1157</v>
      </c>
      <c r="BZ77" s="50">
        <v>6.5100000000000005E-2</v>
      </c>
      <c r="CA77" s="50">
        <v>0.1046</v>
      </c>
      <c r="CB77" s="50">
        <v>7.8899999999999998E-2</v>
      </c>
      <c r="CC77" s="50">
        <v>3.7600000000000001E-2</v>
      </c>
      <c r="CD77" s="50">
        <v>7.7499999999999999E-2</v>
      </c>
      <c r="CF77" s="42" t="s">
        <v>74</v>
      </c>
      <c r="CG77" s="44">
        <v>234</v>
      </c>
      <c r="CH77" s="44">
        <v>241</v>
      </c>
      <c r="CI77" s="43"/>
      <c r="CJ77" s="50">
        <v>1.4200000000000001E-2</v>
      </c>
      <c r="CK77" s="50">
        <v>0.23330000000000001</v>
      </c>
      <c r="CL77" s="50">
        <v>0.84199999999999997</v>
      </c>
      <c r="CM77" s="50">
        <v>1.1816</v>
      </c>
      <c r="CN77" s="50">
        <v>1.6689000000000001</v>
      </c>
      <c r="CO77" s="50">
        <v>0.45810000000000001</v>
      </c>
      <c r="CV77" s="13" t="s">
        <v>74</v>
      </c>
      <c r="CW77" s="4">
        <v>234</v>
      </c>
      <c r="CX77" s="4">
        <v>241</v>
      </c>
      <c r="CY77" s="4">
        <f t="shared" si="1"/>
        <v>8</v>
      </c>
    </row>
    <row r="78" spans="2:103" x14ac:dyDescent="0.25">
      <c r="B78" s="27" t="s">
        <v>177</v>
      </c>
      <c r="C78" s="4">
        <v>529</v>
      </c>
      <c r="D78" s="4">
        <v>547</v>
      </c>
      <c r="E78" s="4"/>
      <c r="F78" s="4">
        <v>-0.72099999999999997</v>
      </c>
      <c r="G78" s="4">
        <v>-0.98129999999999995</v>
      </c>
      <c r="H78" s="4">
        <v>-1.3398000000000001</v>
      </c>
      <c r="I78" s="4">
        <v>-1.1036999999999999</v>
      </c>
      <c r="J78" s="4">
        <v>-0.87849999999999995</v>
      </c>
      <c r="K78" s="33"/>
      <c r="L78" s="4">
        <v>-1.0533999999999999</v>
      </c>
      <c r="M78" s="4">
        <v>-2.6288999999999998</v>
      </c>
      <c r="N78" s="4">
        <v>-3.3698999999999999</v>
      </c>
      <c r="O78" s="4">
        <v>-3.2425999999999999</v>
      </c>
      <c r="P78" s="4">
        <v>-2.7414999999999998</v>
      </c>
      <c r="Q78" s="4"/>
      <c r="R78" s="4">
        <v>-0.82420000000000004</v>
      </c>
      <c r="S78" s="4">
        <v>-2.6945999999999999</v>
      </c>
      <c r="T78" s="4">
        <v>-3.6349999999999998</v>
      </c>
      <c r="U78" s="4">
        <v>-3.0872000000000002</v>
      </c>
      <c r="V78" s="4">
        <v>-2.8134000000000001</v>
      </c>
      <c r="W78" s="4"/>
      <c r="X78" s="4">
        <v>-0.1724</v>
      </c>
      <c r="Y78" s="4">
        <v>-0.46629999999999999</v>
      </c>
      <c r="Z78" s="4">
        <v>-0.40229999999999999</v>
      </c>
      <c r="AA78" s="4">
        <v>0.2797</v>
      </c>
      <c r="AB78" s="4">
        <v>0.46920000000000001</v>
      </c>
      <c r="AC78" s="4"/>
      <c r="AD78" s="4">
        <v>2.0038999999999998</v>
      </c>
      <c r="AE78" s="4">
        <v>1.2657</v>
      </c>
      <c r="AF78" s="4">
        <v>0.45069999999999999</v>
      </c>
      <c r="AG78" s="4">
        <v>0.3327</v>
      </c>
      <c r="AH78" s="4">
        <v>1.8E-3</v>
      </c>
      <c r="AL78" s="13" t="s">
        <v>93</v>
      </c>
      <c r="AM78" s="4">
        <v>305</v>
      </c>
      <c r="AN78" s="4">
        <v>319</v>
      </c>
      <c r="AO78" s="4"/>
      <c r="AP78" s="33"/>
      <c r="AQ78" s="33">
        <v>2.5899999999999999E-2</v>
      </c>
      <c r="AR78" s="33">
        <v>0.1593</v>
      </c>
      <c r="AS78" s="33">
        <v>0.1368</v>
      </c>
      <c r="AT78" s="33">
        <v>0.76780000000000004</v>
      </c>
      <c r="AU78" s="33">
        <v>0.90710000000000002</v>
      </c>
      <c r="AV78" s="33">
        <v>4.2500000000000003E-2</v>
      </c>
      <c r="AX78" s="42" t="s">
        <v>76</v>
      </c>
      <c r="AY78" s="4">
        <v>243</v>
      </c>
      <c r="AZ78" s="4">
        <v>261</v>
      </c>
      <c r="BA78" s="4"/>
      <c r="BB78" s="33">
        <v>-6.3200000000000006E-2</v>
      </c>
      <c r="BC78" s="33">
        <v>-2.41E-2</v>
      </c>
      <c r="BD78" s="33">
        <v>-0.2712</v>
      </c>
      <c r="BE78" s="33">
        <v>1.11E-2</v>
      </c>
      <c r="BF78" s="33">
        <v>-0.10290000000000001</v>
      </c>
      <c r="BG78" s="33">
        <v>-0.31469999999999998</v>
      </c>
      <c r="BH78" s="33">
        <v>-0.17150000000000001</v>
      </c>
      <c r="BJ78" s="42" t="s">
        <v>75</v>
      </c>
      <c r="BK78" s="44">
        <v>236</v>
      </c>
      <c r="BL78" s="44">
        <v>242</v>
      </c>
      <c r="BM78" s="43"/>
      <c r="BN78" s="45">
        <v>7.4399999999999994E-2</v>
      </c>
      <c r="BO78" s="45">
        <v>-8.7800000000000003E-2</v>
      </c>
      <c r="BP78" s="45">
        <v>-7.3800000000000004E-2</v>
      </c>
      <c r="BQ78" s="45">
        <v>2.9999999999999997E-4</v>
      </c>
      <c r="BR78" s="45">
        <v>-8.2000000000000007E-3</v>
      </c>
      <c r="BS78" s="45">
        <v>-0.26719999999999999</v>
      </c>
      <c r="BU78" s="42" t="s">
        <v>76</v>
      </c>
      <c r="BV78" s="44">
        <v>243</v>
      </c>
      <c r="BW78" s="44">
        <v>261</v>
      </c>
      <c r="BX78" s="43"/>
      <c r="BY78" s="50">
        <v>-3.1099999999999999E-2</v>
      </c>
      <c r="BZ78" s="50">
        <v>-2.4199999999999999E-2</v>
      </c>
      <c r="CA78" s="50">
        <v>-0.1454</v>
      </c>
      <c r="CB78" s="50">
        <v>-0.15659999999999999</v>
      </c>
      <c r="CC78" s="50">
        <v>0.1105</v>
      </c>
      <c r="CD78" s="50">
        <v>7.4999999999999997E-2</v>
      </c>
      <c r="CF78" s="42" t="s">
        <v>75</v>
      </c>
      <c r="CG78" s="44">
        <v>236</v>
      </c>
      <c r="CH78" s="44">
        <v>242</v>
      </c>
      <c r="CI78" s="43"/>
      <c r="CJ78" s="50">
        <v>0.20699999999999999</v>
      </c>
      <c r="CK78" s="50">
        <v>0.26050000000000001</v>
      </c>
      <c r="CL78" s="50">
        <v>0.56699999999999995</v>
      </c>
      <c r="CM78" s="50">
        <v>0.77180000000000004</v>
      </c>
      <c r="CN78" s="50">
        <v>1.1924999999999999</v>
      </c>
      <c r="CO78" s="50">
        <v>0.54410000000000003</v>
      </c>
      <c r="CV78" s="13" t="s">
        <v>75</v>
      </c>
      <c r="CW78" s="4">
        <v>236</v>
      </c>
      <c r="CX78" s="4">
        <v>242</v>
      </c>
      <c r="CY78" s="4">
        <f t="shared" si="1"/>
        <v>7</v>
      </c>
    </row>
    <row r="79" spans="2:103" x14ac:dyDescent="0.25">
      <c r="B79" s="27" t="s">
        <v>176</v>
      </c>
      <c r="C79" s="4">
        <v>534</v>
      </c>
      <c r="D79" s="4">
        <v>540</v>
      </c>
      <c r="E79" s="4"/>
      <c r="F79" s="4">
        <v>-0.4617</v>
      </c>
      <c r="G79" s="4">
        <v>-0.63729999999999998</v>
      </c>
      <c r="H79" s="4">
        <v>-1.0667</v>
      </c>
      <c r="I79" s="4">
        <v>-1.1509</v>
      </c>
      <c r="J79" s="4">
        <v>-1.218</v>
      </c>
      <c r="K79" s="33"/>
      <c r="L79" s="4">
        <v>-0.44109999999999999</v>
      </c>
      <c r="M79" s="4">
        <v>-0.5413</v>
      </c>
      <c r="N79" s="4">
        <v>-0.76329999999999998</v>
      </c>
      <c r="O79" s="4">
        <v>-1.1353</v>
      </c>
      <c r="P79" s="4">
        <v>-1.3047</v>
      </c>
      <c r="Q79" s="4"/>
      <c r="R79" s="4">
        <v>-0.35220000000000001</v>
      </c>
      <c r="S79" s="4">
        <v>-0.28320000000000001</v>
      </c>
      <c r="T79" s="4">
        <v>-0.66549999999999998</v>
      </c>
      <c r="U79" s="4">
        <v>-1.0031000000000001</v>
      </c>
      <c r="V79" s="4">
        <v>-1.349</v>
      </c>
      <c r="W79" s="4"/>
      <c r="X79" s="4">
        <v>-9.2999999999999992E-3</v>
      </c>
      <c r="Y79" s="4">
        <v>-1.24E-2</v>
      </c>
      <c r="Z79" s="4">
        <v>-0.12479999999999999</v>
      </c>
      <c r="AA79" s="4">
        <v>7.6899999999999996E-2</v>
      </c>
      <c r="AB79" s="4">
        <v>4.6199999999999998E-2</v>
      </c>
      <c r="AC79" s="4"/>
      <c r="AD79" s="4">
        <v>-0.30609999999999998</v>
      </c>
      <c r="AE79" s="4">
        <v>0.1764</v>
      </c>
      <c r="AF79" s="4">
        <v>0.38479999999999998</v>
      </c>
      <c r="AG79" s="4">
        <v>0.43359999999999999</v>
      </c>
      <c r="AH79" s="4">
        <v>8.77E-2</v>
      </c>
      <c r="AL79" s="13" t="s">
        <v>94</v>
      </c>
      <c r="AM79" s="4">
        <v>305</v>
      </c>
      <c r="AN79" s="4">
        <v>320</v>
      </c>
      <c r="AO79" s="4"/>
      <c r="AP79" s="33">
        <v>2.1100000000000001E-2</v>
      </c>
      <c r="AQ79" s="33">
        <v>3.5999999999999997E-2</v>
      </c>
      <c r="AR79" s="33">
        <v>9.1999999999999998E-2</v>
      </c>
      <c r="AS79" s="33">
        <v>0.26600000000000001</v>
      </c>
      <c r="AT79" s="33">
        <v>0.87860000000000005</v>
      </c>
      <c r="AU79" s="33">
        <v>1.1980999999999999</v>
      </c>
      <c r="AV79" s="33">
        <v>0.1318</v>
      </c>
      <c r="AX79" s="42" t="s">
        <v>77</v>
      </c>
      <c r="AY79" s="4">
        <v>243</v>
      </c>
      <c r="AZ79" s="4">
        <v>267</v>
      </c>
      <c r="BA79" s="4"/>
      <c r="BB79" s="33">
        <v>-7.3200000000000001E-2</v>
      </c>
      <c r="BC79" s="33">
        <v>-3.4500000000000003E-2</v>
      </c>
      <c r="BD79" s="33">
        <v>-7.5600000000000001E-2</v>
      </c>
      <c r="BE79" s="33">
        <v>9.5999999999999992E-3</v>
      </c>
      <c r="BF79" s="33">
        <v>-8.5699999999999998E-2</v>
      </c>
      <c r="BG79" s="33">
        <v>-0.33460000000000001</v>
      </c>
      <c r="BH79" s="33">
        <v>-0.32419999999999999</v>
      </c>
      <c r="BJ79" s="42" t="s">
        <v>76</v>
      </c>
      <c r="BK79" s="44">
        <v>243</v>
      </c>
      <c r="BL79" s="44">
        <v>261</v>
      </c>
      <c r="BM79" s="43"/>
      <c r="BN79" s="45">
        <v>4.8599999999999997E-2</v>
      </c>
      <c r="BO79" s="45">
        <v>4.3999999999999997E-2</v>
      </c>
      <c r="BP79" s="45">
        <v>9.2999999999999999E-2</v>
      </c>
      <c r="BQ79" s="45">
        <v>-2.9899999999999999E-2</v>
      </c>
      <c r="BR79" s="45">
        <v>0.1149</v>
      </c>
      <c r="BS79" s="45">
        <v>-0.1157</v>
      </c>
      <c r="BU79" s="42" t="s">
        <v>77</v>
      </c>
      <c r="BV79" s="44">
        <v>243</v>
      </c>
      <c r="BW79" s="44">
        <v>267</v>
      </c>
      <c r="BX79" s="43"/>
      <c r="BY79" s="50">
        <v>-4.2200000000000001E-2</v>
      </c>
      <c r="BZ79" s="50">
        <v>-3.0499999999999999E-2</v>
      </c>
      <c r="CA79" s="50">
        <v>5.6599999999999998E-2</v>
      </c>
      <c r="CB79" s="50">
        <v>-9.7600000000000006E-2</v>
      </c>
      <c r="CC79" s="50">
        <v>9.0300000000000005E-2</v>
      </c>
      <c r="CD79" s="50">
        <v>4.3099999999999999E-2</v>
      </c>
      <c r="CF79" s="42" t="s">
        <v>76</v>
      </c>
      <c r="CG79" s="44">
        <v>243</v>
      </c>
      <c r="CH79" s="44">
        <v>261</v>
      </c>
      <c r="CI79" s="43"/>
      <c r="CJ79" s="50">
        <v>9.7100000000000006E-2</v>
      </c>
      <c r="CK79" s="50">
        <v>0.45839999999999997</v>
      </c>
      <c r="CL79" s="50">
        <v>0.98229999999999995</v>
      </c>
      <c r="CM79" s="50">
        <v>1.165</v>
      </c>
      <c r="CN79" s="50">
        <v>1.2786999999999999</v>
      </c>
      <c r="CO79" s="50">
        <v>0.64790000000000003</v>
      </c>
      <c r="CV79" s="13" t="s">
        <v>76</v>
      </c>
      <c r="CW79" s="4">
        <v>243</v>
      </c>
      <c r="CX79" s="4">
        <v>261</v>
      </c>
      <c r="CY79" s="4">
        <f t="shared" si="1"/>
        <v>19</v>
      </c>
    </row>
    <row r="80" spans="2:103" x14ac:dyDescent="0.25">
      <c r="B80" s="27" t="s">
        <v>178</v>
      </c>
      <c r="C80" s="4">
        <v>534</v>
      </c>
      <c r="D80" s="4">
        <v>542</v>
      </c>
      <c r="E80" s="4"/>
      <c r="F80" s="4">
        <v>-0.5464</v>
      </c>
      <c r="G80" s="4">
        <v>-1.1572</v>
      </c>
      <c r="H80" s="4">
        <v>-1.7170000000000001</v>
      </c>
      <c r="I80" s="4">
        <v>-1.1937</v>
      </c>
      <c r="J80" s="4">
        <v>-1.2082999999999999</v>
      </c>
      <c r="K80" s="33"/>
      <c r="L80" s="4">
        <v>-0.55000000000000004</v>
      </c>
      <c r="M80" s="4">
        <v>-0.98160000000000003</v>
      </c>
      <c r="N80" s="4">
        <v>-1.3752</v>
      </c>
      <c r="O80" s="4">
        <v>-1.7267999999999999</v>
      </c>
      <c r="P80" s="4">
        <v>-1.6619999999999999</v>
      </c>
      <c r="Q80" s="4"/>
      <c r="R80" s="4">
        <v>-0.41660000000000003</v>
      </c>
      <c r="S80" s="4">
        <v>-0.87880000000000003</v>
      </c>
      <c r="T80" s="4">
        <v>-1.5641</v>
      </c>
      <c r="U80" s="4">
        <v>-1.7000999999999999</v>
      </c>
      <c r="V80" s="4">
        <v>-1.7939000000000001</v>
      </c>
      <c r="W80" s="4"/>
      <c r="X80" s="4">
        <v>-0.1019</v>
      </c>
      <c r="Y80" s="4">
        <v>-0.43980000000000002</v>
      </c>
      <c r="Z80" s="4">
        <v>-0.35399999999999998</v>
      </c>
      <c r="AA80" s="4">
        <v>5.3900000000000003E-2</v>
      </c>
      <c r="AB80" s="4">
        <v>3.7600000000000001E-2</v>
      </c>
      <c r="AC80" s="4"/>
      <c r="AD80" s="4">
        <v>-0.17680000000000001</v>
      </c>
      <c r="AE80" s="4">
        <v>0.47599999999999998</v>
      </c>
      <c r="AF80" s="4">
        <v>0.49170000000000003</v>
      </c>
      <c r="AG80" s="4">
        <v>0.49769999999999998</v>
      </c>
      <c r="AH80" s="4">
        <v>0.1268</v>
      </c>
      <c r="AL80" s="13" t="s">
        <v>95</v>
      </c>
      <c r="AM80" s="4">
        <v>320</v>
      </c>
      <c r="AN80" s="4">
        <v>333</v>
      </c>
      <c r="AO80" s="4"/>
      <c r="AP80" s="33">
        <v>-3.2000000000000001E-2</v>
      </c>
      <c r="AQ80" s="33">
        <v>-4.2099999999999999E-2</v>
      </c>
      <c r="AR80" s="33">
        <v>-8.3000000000000004E-2</v>
      </c>
      <c r="AS80" s="33">
        <v>3.3000000000000002E-2</v>
      </c>
      <c r="AT80" s="33">
        <v>0.10290000000000001</v>
      </c>
      <c r="AU80" s="33">
        <v>0.1166</v>
      </c>
      <c r="AV80" s="33">
        <v>-2.9700000000000001E-2</v>
      </c>
      <c r="AX80" s="42" t="s">
        <v>78</v>
      </c>
      <c r="AY80" s="4">
        <v>243</v>
      </c>
      <c r="AZ80" s="4">
        <v>268</v>
      </c>
      <c r="BA80" s="4"/>
      <c r="BB80" s="33">
        <v>-0.1401</v>
      </c>
      <c r="BC80" s="33">
        <v>-4.2999999999999997E-2</v>
      </c>
      <c r="BD80" s="33">
        <v>-0.158</v>
      </c>
      <c r="BE80" s="33">
        <v>1.3100000000000001E-2</v>
      </c>
      <c r="BF80" s="33">
        <v>-0.1241</v>
      </c>
      <c r="BG80" s="33">
        <v>-0.39389999999999997</v>
      </c>
      <c r="BH80" s="33">
        <v>-0.38740000000000002</v>
      </c>
      <c r="BJ80" s="42" t="s">
        <v>77</v>
      </c>
      <c r="BK80" s="44">
        <v>243</v>
      </c>
      <c r="BL80" s="44">
        <v>267</v>
      </c>
      <c r="BM80" s="43"/>
      <c r="BN80" s="45">
        <v>0.36059999999999998</v>
      </c>
      <c r="BO80" s="45">
        <v>-1E-3</v>
      </c>
      <c r="BP80" s="45">
        <v>8.8900000000000007E-2</v>
      </c>
      <c r="BQ80" s="45">
        <v>-5.6099999999999997E-2</v>
      </c>
      <c r="BR80" s="45">
        <v>4.9500000000000002E-2</v>
      </c>
      <c r="BS80" s="45">
        <v>-0.30680000000000002</v>
      </c>
      <c r="BU80" s="42" t="s">
        <v>78</v>
      </c>
      <c r="BV80" s="44">
        <v>243</v>
      </c>
      <c r="BW80" s="44">
        <v>268</v>
      </c>
      <c r="BX80" s="43"/>
      <c r="BY80" s="50">
        <v>-5.6800000000000003E-2</v>
      </c>
      <c r="BZ80" s="50">
        <v>1.6199999999999999E-2</v>
      </c>
      <c r="CA80" s="50">
        <v>2.64E-2</v>
      </c>
      <c r="CB80" s="50">
        <v>-0.05</v>
      </c>
      <c r="CC80" s="50">
        <v>0.16350000000000001</v>
      </c>
      <c r="CD80" s="50">
        <v>3.7499999999999999E-2</v>
      </c>
      <c r="CF80" s="42" t="s">
        <v>77</v>
      </c>
      <c r="CG80" s="44">
        <v>243</v>
      </c>
      <c r="CH80" s="44">
        <v>267</v>
      </c>
      <c r="CI80" s="43"/>
      <c r="CJ80" s="50">
        <v>0.32050000000000001</v>
      </c>
      <c r="CK80" s="50">
        <v>0.54359999999999997</v>
      </c>
      <c r="CL80" s="50">
        <v>1.5969</v>
      </c>
      <c r="CM80" s="50">
        <v>2.0209000000000001</v>
      </c>
      <c r="CN80" s="50">
        <v>1.8813</v>
      </c>
      <c r="CO80" s="50">
        <v>0.75249999999999995</v>
      </c>
      <c r="CV80" s="13" t="s">
        <v>77</v>
      </c>
      <c r="CW80" s="4">
        <v>243</v>
      </c>
      <c r="CX80" s="4">
        <v>267</v>
      </c>
      <c r="CY80" s="4">
        <f t="shared" si="1"/>
        <v>25</v>
      </c>
    </row>
    <row r="81" spans="2:103" x14ac:dyDescent="0.25">
      <c r="B81" s="27" t="s">
        <v>181</v>
      </c>
      <c r="C81" s="4">
        <v>540</v>
      </c>
      <c r="D81" s="4">
        <v>547</v>
      </c>
      <c r="E81" s="4"/>
      <c r="F81" s="4">
        <v>-0.23810000000000001</v>
      </c>
      <c r="G81" s="4">
        <v>-0.27239999999999998</v>
      </c>
      <c r="H81" s="4">
        <v>-0.29480000000000001</v>
      </c>
      <c r="I81" s="4">
        <v>-0.12759999999999999</v>
      </c>
      <c r="J81" s="4">
        <v>-8.5699999999999998E-2</v>
      </c>
      <c r="K81" s="33"/>
      <c r="L81" s="4">
        <v>-0.70330000000000004</v>
      </c>
      <c r="M81" s="4">
        <v>-1.8858999999999999</v>
      </c>
      <c r="N81" s="4">
        <v>-2.4477000000000002</v>
      </c>
      <c r="O81" s="4">
        <v>-1.9650000000000001</v>
      </c>
      <c r="P81" s="4">
        <v>-1.4559</v>
      </c>
      <c r="Q81" s="4"/>
      <c r="R81" s="4">
        <v>-0.70630000000000004</v>
      </c>
      <c r="S81" s="4">
        <v>-2.0703</v>
      </c>
      <c r="T81" s="4">
        <v>-2.7353000000000001</v>
      </c>
      <c r="U81" s="4">
        <v>-2.0821000000000001</v>
      </c>
      <c r="V81" s="4">
        <v>-1.6337999999999999</v>
      </c>
      <c r="W81" s="4"/>
      <c r="X81" s="4">
        <v>-0.2044</v>
      </c>
      <c r="Y81" s="4">
        <v>-0.57110000000000005</v>
      </c>
      <c r="Z81" s="4">
        <v>-0.44080000000000003</v>
      </c>
      <c r="AA81" s="4">
        <v>3.7999999999999999E-2</v>
      </c>
      <c r="AB81" s="4">
        <v>-4.7399999999999998E-2</v>
      </c>
      <c r="AC81" s="4"/>
      <c r="AD81" s="4">
        <v>2.4196</v>
      </c>
      <c r="AE81" s="4">
        <v>1.3211999999999999</v>
      </c>
      <c r="AF81" s="4">
        <v>-6.1600000000000002E-2</v>
      </c>
      <c r="AG81" s="4">
        <v>-7.1000000000000004E-3</v>
      </c>
      <c r="AH81" s="4">
        <v>-6.3600000000000004E-2</v>
      </c>
      <c r="AL81" s="13" t="s">
        <v>260</v>
      </c>
      <c r="AM81" s="4">
        <v>321</v>
      </c>
      <c r="AN81" s="4">
        <v>333</v>
      </c>
      <c r="AO81" s="4"/>
      <c r="AP81" s="33">
        <v>1.4E-3</v>
      </c>
      <c r="AQ81" s="33">
        <v>-1.5900000000000001E-2</v>
      </c>
      <c r="AR81" s="33">
        <v>-4.58E-2</v>
      </c>
      <c r="AS81" s="33">
        <v>3.9699999999999999E-2</v>
      </c>
      <c r="AT81" s="33">
        <v>0.16800000000000001</v>
      </c>
      <c r="AU81" s="33">
        <v>0.19209999999999999</v>
      </c>
      <c r="AV81" s="33">
        <v>3.0499999999999999E-2</v>
      </c>
      <c r="AX81" s="42" t="s">
        <v>79</v>
      </c>
      <c r="AY81" s="4">
        <v>245</v>
      </c>
      <c r="AZ81" s="4">
        <v>267</v>
      </c>
      <c r="BA81" s="4"/>
      <c r="BB81" s="33">
        <v>-5.1900000000000002E-2</v>
      </c>
      <c r="BC81" s="33">
        <v>-0.1022</v>
      </c>
      <c r="BD81" s="33">
        <v>-9.9299999999999999E-2</v>
      </c>
      <c r="BE81" s="33">
        <v>-1.0800000000000001E-2</v>
      </c>
      <c r="BF81" s="33">
        <v>-8.2299999999999998E-2</v>
      </c>
      <c r="BG81" s="33">
        <v>-0.41670000000000001</v>
      </c>
      <c r="BH81" s="33">
        <v>-0.32369999999999999</v>
      </c>
      <c r="BJ81" s="42" t="s">
        <v>78</v>
      </c>
      <c r="BK81" s="44">
        <v>243</v>
      </c>
      <c r="BL81" s="44">
        <v>268</v>
      </c>
      <c r="BM81" s="43"/>
      <c r="BN81" s="45">
        <v>0.35010000000000002</v>
      </c>
      <c r="BO81" s="45">
        <v>0.1144</v>
      </c>
      <c r="BP81" s="45">
        <v>0.12920000000000001</v>
      </c>
      <c r="BQ81" s="45">
        <v>7.7200000000000005E-2</v>
      </c>
      <c r="BR81" s="45">
        <v>6.9900000000000004E-2</v>
      </c>
      <c r="BS81" s="45">
        <v>-0.3271</v>
      </c>
      <c r="BU81" s="42" t="s">
        <v>79</v>
      </c>
      <c r="BV81" s="44">
        <v>245</v>
      </c>
      <c r="BW81" s="44">
        <v>267</v>
      </c>
      <c r="BX81" s="43"/>
      <c r="BY81" s="50">
        <v>-6.0999999999999999E-2</v>
      </c>
      <c r="BZ81" s="50">
        <v>-9.0999999999999998E-2</v>
      </c>
      <c r="CA81" s="50">
        <v>7.3700000000000002E-2</v>
      </c>
      <c r="CB81" s="50">
        <v>5.9900000000000002E-2</v>
      </c>
      <c r="CC81" s="50">
        <v>0.1749</v>
      </c>
      <c r="CD81" s="50">
        <v>5.3E-3</v>
      </c>
      <c r="CF81" s="42" t="s">
        <v>78</v>
      </c>
      <c r="CG81" s="44">
        <v>243</v>
      </c>
      <c r="CH81" s="44">
        <v>268</v>
      </c>
      <c r="CI81" s="43"/>
      <c r="CJ81" s="50">
        <v>0.3357</v>
      </c>
      <c r="CK81" s="50">
        <v>0.62760000000000005</v>
      </c>
      <c r="CL81" s="50">
        <v>1.7958000000000001</v>
      </c>
      <c r="CM81" s="50">
        <v>2.5710000000000002</v>
      </c>
      <c r="CN81" s="50">
        <v>2.2294999999999998</v>
      </c>
      <c r="CO81" s="50">
        <v>0.93089999999999995</v>
      </c>
      <c r="CV81" s="13" t="s">
        <v>78</v>
      </c>
      <c r="CW81" s="4">
        <v>243</v>
      </c>
      <c r="CX81" s="4">
        <v>268</v>
      </c>
      <c r="CY81" s="4">
        <f t="shared" si="1"/>
        <v>26</v>
      </c>
    </row>
    <row r="82" spans="2:103" x14ac:dyDescent="0.25">
      <c r="B82" s="27" t="s">
        <v>183</v>
      </c>
      <c r="C82" s="4">
        <v>540</v>
      </c>
      <c r="D82" s="4">
        <v>549</v>
      </c>
      <c r="E82" s="4"/>
      <c r="F82" s="4">
        <v>-0.17510000000000001</v>
      </c>
      <c r="G82" s="4">
        <v>-0.16259999999999999</v>
      </c>
      <c r="H82" s="4">
        <v>-0.26029999999999998</v>
      </c>
      <c r="I82" s="4">
        <v>-6.9500000000000006E-2</v>
      </c>
      <c r="J82" s="4">
        <v>-1.14E-2</v>
      </c>
      <c r="K82" s="33"/>
      <c r="L82" s="4">
        <v>-0.79469999999999996</v>
      </c>
      <c r="M82" s="4">
        <v>-2.0085000000000002</v>
      </c>
      <c r="N82" s="4">
        <v>-2.4354</v>
      </c>
      <c r="O82" s="4">
        <v>-2.0863</v>
      </c>
      <c r="P82" s="4">
        <v>-1.5762</v>
      </c>
      <c r="Q82" s="4"/>
      <c r="R82" s="4">
        <v>-0.68769999999999998</v>
      </c>
      <c r="S82" s="4">
        <v>-1.9051</v>
      </c>
      <c r="T82" s="4">
        <v>-2.4986000000000002</v>
      </c>
      <c r="U82" s="4">
        <v>-2.0192000000000001</v>
      </c>
      <c r="V82" s="4">
        <v>-1.5153000000000001</v>
      </c>
      <c r="W82" s="4"/>
      <c r="X82" s="4">
        <v>-0.20039999999999999</v>
      </c>
      <c r="Y82" s="4">
        <v>-0.52259999999999995</v>
      </c>
      <c r="Z82" s="4">
        <v>-0.39910000000000001</v>
      </c>
      <c r="AA82" s="4">
        <v>-1.7399999999999999E-2</v>
      </c>
      <c r="AB82" s="4">
        <v>7.6100000000000001E-2</v>
      </c>
      <c r="AC82" s="4"/>
      <c r="AD82" s="4">
        <v>2.2494000000000001</v>
      </c>
      <c r="AE82" s="4">
        <v>1.3945000000000001</v>
      </c>
      <c r="AF82" s="4">
        <v>0.1497</v>
      </c>
      <c r="AG82" s="4">
        <v>6.2600000000000003E-2</v>
      </c>
      <c r="AH82" s="4">
        <v>0.14990000000000001</v>
      </c>
      <c r="AL82" s="13" t="s">
        <v>96</v>
      </c>
      <c r="AM82" s="4">
        <v>320</v>
      </c>
      <c r="AN82" s="4">
        <v>336</v>
      </c>
      <c r="AO82" s="4"/>
      <c r="AP82" s="33">
        <v>-2.63E-2</v>
      </c>
      <c r="AQ82" s="33">
        <v>2.7000000000000001E-3</v>
      </c>
      <c r="AR82" s="33">
        <v>-2.1700000000000001E-2</v>
      </c>
      <c r="AS82" s="33">
        <v>7.3700000000000002E-2</v>
      </c>
      <c r="AT82" s="33">
        <v>0.34699999999999998</v>
      </c>
      <c r="AU82" s="33">
        <v>0.63370000000000004</v>
      </c>
      <c r="AV82" s="33">
        <v>0.14560000000000001</v>
      </c>
      <c r="AX82" s="42" t="s">
        <v>80</v>
      </c>
      <c r="AY82" s="4">
        <v>245</v>
      </c>
      <c r="AZ82" s="4">
        <v>268</v>
      </c>
      <c r="BA82" s="4"/>
      <c r="BB82" s="33">
        <v>-0.104</v>
      </c>
      <c r="BC82" s="33">
        <v>-6.2199999999999998E-2</v>
      </c>
      <c r="BD82" s="33">
        <v>-0.11700000000000001</v>
      </c>
      <c r="BE82" s="33">
        <v>-2.53E-2</v>
      </c>
      <c r="BF82" s="33">
        <v>-0.1101</v>
      </c>
      <c r="BG82" s="33">
        <v>-0.46439999999999998</v>
      </c>
      <c r="BH82" s="33">
        <v>-0.32429999999999998</v>
      </c>
      <c r="BJ82" s="42" t="s">
        <v>79</v>
      </c>
      <c r="BK82" s="44">
        <v>245</v>
      </c>
      <c r="BL82" s="44">
        <v>267</v>
      </c>
      <c r="BM82" s="43"/>
      <c r="BN82" s="45">
        <v>0.3105</v>
      </c>
      <c r="BO82" s="45">
        <v>-0.1154</v>
      </c>
      <c r="BP82" s="45">
        <v>0.25330000000000003</v>
      </c>
      <c r="BQ82" s="45">
        <v>-0.2306</v>
      </c>
      <c r="BR82" s="45">
        <v>-3.1899999999999998E-2</v>
      </c>
      <c r="BS82" s="45">
        <v>-0.79679999999999995</v>
      </c>
      <c r="BU82" s="42" t="s">
        <v>80</v>
      </c>
      <c r="BV82" s="44">
        <v>245</v>
      </c>
      <c r="BW82" s="44">
        <v>268</v>
      </c>
      <c r="BX82" s="43"/>
      <c r="BY82" s="50">
        <v>-6.4100000000000004E-2</v>
      </c>
      <c r="BZ82" s="50">
        <v>-5.0999999999999997E-2</v>
      </c>
      <c r="CA82" s="50">
        <v>-1.6999999999999999E-3</v>
      </c>
      <c r="CB82" s="50">
        <v>3.8999999999999998E-3</v>
      </c>
      <c r="CC82" s="50">
        <v>0.14030000000000001</v>
      </c>
      <c r="CD82" s="50">
        <v>7.1000000000000004E-3</v>
      </c>
      <c r="CF82" s="42" t="s">
        <v>79</v>
      </c>
      <c r="CG82" s="44">
        <v>245</v>
      </c>
      <c r="CH82" s="44">
        <v>267</v>
      </c>
      <c r="CI82" s="43"/>
      <c r="CJ82" s="50">
        <v>0.31569999999999998</v>
      </c>
      <c r="CK82" s="50">
        <v>0.495</v>
      </c>
      <c r="CL82" s="50">
        <v>1.7461</v>
      </c>
      <c r="CM82" s="50">
        <v>2.0499000000000001</v>
      </c>
      <c r="CN82" s="50">
        <v>1.9943</v>
      </c>
      <c r="CO82" s="50">
        <v>0.67669999999999997</v>
      </c>
      <c r="CV82" s="13" t="s">
        <v>79</v>
      </c>
      <c r="CW82" s="4">
        <v>245</v>
      </c>
      <c r="CX82" s="4">
        <v>267</v>
      </c>
      <c r="CY82" s="4">
        <f t="shared" si="1"/>
        <v>23</v>
      </c>
    </row>
    <row r="83" spans="2:103" x14ac:dyDescent="0.25">
      <c r="B83" s="27" t="s">
        <v>182</v>
      </c>
      <c r="C83" s="4">
        <v>541</v>
      </c>
      <c r="D83" s="4">
        <v>547</v>
      </c>
      <c r="E83" s="4"/>
      <c r="F83" s="4">
        <v>-0.18160000000000001</v>
      </c>
      <c r="G83" s="4">
        <v>-1.83E-2</v>
      </c>
      <c r="H83" s="4">
        <v>-3.7999999999999999E-2</v>
      </c>
      <c r="I83" s="4">
        <v>-6.5699999999999995E-2</v>
      </c>
      <c r="J83" s="4">
        <v>-4.41E-2</v>
      </c>
      <c r="K83" s="33"/>
      <c r="L83" s="4">
        <v>-0.76129999999999998</v>
      </c>
      <c r="M83" s="4">
        <v>-1.8846000000000001</v>
      </c>
      <c r="N83" s="4">
        <v>-2.0550999999999999</v>
      </c>
      <c r="O83" s="4">
        <v>-1.5837000000000001</v>
      </c>
      <c r="P83" s="4">
        <v>-1.1598999999999999</v>
      </c>
      <c r="Q83" s="4"/>
      <c r="R83" s="4">
        <v>-0.75870000000000004</v>
      </c>
      <c r="S83" s="4">
        <v>-1.9332</v>
      </c>
      <c r="T83" s="4">
        <v>-2.1688999999999998</v>
      </c>
      <c r="U83" s="4">
        <v>-1.5750999999999999</v>
      </c>
      <c r="V83" s="4">
        <v>-1.2768999999999999</v>
      </c>
      <c r="W83" s="4"/>
      <c r="X83" s="4">
        <v>-0.22020000000000001</v>
      </c>
      <c r="Y83" s="4">
        <v>-0.4486</v>
      </c>
      <c r="Z83" s="4">
        <v>-0.2394</v>
      </c>
      <c r="AA83" s="4">
        <v>-1.06E-2</v>
      </c>
      <c r="AB83" s="4">
        <v>-5.6899999999999999E-2</v>
      </c>
      <c r="AC83" s="4"/>
      <c r="AD83" s="4">
        <v>2.2467999999999999</v>
      </c>
      <c r="AE83" s="4">
        <v>1.0886</v>
      </c>
      <c r="AF83" s="4">
        <v>3.5200000000000002E-2</v>
      </c>
      <c r="AG83" s="4">
        <v>1.7600000000000001E-2</v>
      </c>
      <c r="AH83" s="4">
        <v>-1.7999999999999999E-2</v>
      </c>
      <c r="AL83" s="13" t="s">
        <v>97</v>
      </c>
      <c r="AM83" s="4">
        <v>320</v>
      </c>
      <c r="AN83" s="4">
        <v>337</v>
      </c>
      <c r="AO83" s="4"/>
      <c r="AP83" s="33">
        <v>-0.13819999999999999</v>
      </c>
      <c r="AQ83" s="33">
        <v>1E-4</v>
      </c>
      <c r="AR83" s="33">
        <v>8.3799999999999999E-2</v>
      </c>
      <c r="AS83" s="33">
        <v>0.13719999999999999</v>
      </c>
      <c r="AT83" s="33">
        <v>0.46400000000000002</v>
      </c>
      <c r="AU83" s="33">
        <v>0.76829999999999998</v>
      </c>
      <c r="AV83" s="33">
        <v>0.2462</v>
      </c>
      <c r="AX83" s="42" t="s">
        <v>340</v>
      </c>
      <c r="AY83" s="4">
        <v>250</v>
      </c>
      <c r="AZ83" s="4">
        <v>268</v>
      </c>
      <c r="BA83" s="4"/>
      <c r="BB83" s="33">
        <v>-1.3299999999999999E-2</v>
      </c>
      <c r="BC83" s="33">
        <v>-5.04E-2</v>
      </c>
      <c r="BD83" s="33">
        <v>-7.6100000000000001E-2</v>
      </c>
      <c r="BE83" s="33">
        <v>5.4999999999999997E-3</v>
      </c>
      <c r="BF83" s="33">
        <v>-0.1094</v>
      </c>
      <c r="BG83" s="33">
        <v>-0.52559999999999996</v>
      </c>
      <c r="BH83" s="33">
        <v>-0.25490000000000002</v>
      </c>
      <c r="BJ83" s="42" t="s">
        <v>80</v>
      </c>
      <c r="BK83" s="44">
        <v>245</v>
      </c>
      <c r="BL83" s="44">
        <v>268</v>
      </c>
      <c r="BM83" s="43"/>
      <c r="BN83" s="45">
        <v>0.39739999999999998</v>
      </c>
      <c r="BO83" s="45">
        <v>5.9299999999999999E-2</v>
      </c>
      <c r="BP83" s="45">
        <v>0.1341</v>
      </c>
      <c r="BQ83" s="45">
        <v>4.7699999999999999E-2</v>
      </c>
      <c r="BR83" s="45">
        <v>8.0500000000000002E-2</v>
      </c>
      <c r="BS83" s="45">
        <v>-0.2341</v>
      </c>
      <c r="BU83" s="42" t="s">
        <v>81</v>
      </c>
      <c r="BV83" s="44">
        <v>246</v>
      </c>
      <c r="BW83" s="44">
        <v>268</v>
      </c>
      <c r="BX83" s="43"/>
      <c r="BY83" s="50">
        <v>-9.8199999999999996E-2</v>
      </c>
      <c r="BZ83" s="50">
        <v>-0.1022</v>
      </c>
      <c r="CA83" s="50">
        <v>-0.04</v>
      </c>
      <c r="CB83" s="50">
        <v>3.78E-2</v>
      </c>
      <c r="CC83" s="50">
        <v>4.9000000000000002E-2</v>
      </c>
      <c r="CD83" s="50">
        <v>1.0699999999999999E-2</v>
      </c>
      <c r="CF83" s="42" t="s">
        <v>80</v>
      </c>
      <c r="CG83" s="44">
        <v>245</v>
      </c>
      <c r="CH83" s="44">
        <v>268</v>
      </c>
      <c r="CI83" s="43"/>
      <c r="CJ83" s="50">
        <v>0.33610000000000001</v>
      </c>
      <c r="CK83" s="50">
        <v>0.73619999999999997</v>
      </c>
      <c r="CL83" s="50">
        <v>1.8734999999999999</v>
      </c>
      <c r="CM83" s="50">
        <v>2.3290000000000002</v>
      </c>
      <c r="CN83" s="50">
        <v>2.1671999999999998</v>
      </c>
      <c r="CO83" s="50">
        <v>1.0401</v>
      </c>
      <c r="CV83" s="13" t="s">
        <v>80</v>
      </c>
      <c r="CW83" s="4">
        <v>245</v>
      </c>
      <c r="CX83" s="4">
        <v>268</v>
      </c>
      <c r="CY83" s="4">
        <f t="shared" si="1"/>
        <v>24</v>
      </c>
    </row>
    <row r="84" spans="2:103" x14ac:dyDescent="0.25">
      <c r="B84" s="27" t="s">
        <v>185</v>
      </c>
      <c r="C84" s="4">
        <v>541</v>
      </c>
      <c r="D84" s="4">
        <v>549</v>
      </c>
      <c r="E84" s="4"/>
      <c r="F84" s="4">
        <v>-0.15679999999999999</v>
      </c>
      <c r="G84" s="4">
        <v>-2.53E-2</v>
      </c>
      <c r="H84" s="4">
        <v>2.7E-2</v>
      </c>
      <c r="I84" s="4">
        <v>1.84E-2</v>
      </c>
      <c r="J84" s="4">
        <v>3.2199999999999999E-2</v>
      </c>
      <c r="K84" s="33"/>
      <c r="L84" s="4">
        <v>-0.86240000000000006</v>
      </c>
      <c r="M84" s="4">
        <v>-1.8609</v>
      </c>
      <c r="N84" s="4">
        <v>-1.9423999999999999</v>
      </c>
      <c r="O84" s="4">
        <v>-1.6255999999999999</v>
      </c>
      <c r="P84" s="4">
        <v>-1.1587000000000001</v>
      </c>
      <c r="Q84" s="4"/>
      <c r="R84" s="4">
        <v>-0.74970000000000003</v>
      </c>
      <c r="S84" s="4">
        <v>-1.9759</v>
      </c>
      <c r="T84" s="4">
        <v>-2.0379999999999998</v>
      </c>
      <c r="U84" s="4">
        <v>-1.5130999999999999</v>
      </c>
      <c r="V84" s="4">
        <v>-1.1767000000000001</v>
      </c>
      <c r="W84" s="4"/>
      <c r="X84" s="4">
        <v>-0.19220000000000001</v>
      </c>
      <c r="Y84" s="4">
        <v>-0.46429999999999999</v>
      </c>
      <c r="Z84" s="4">
        <v>-0.1226</v>
      </c>
      <c r="AA84" s="4">
        <v>-6.3E-3</v>
      </c>
      <c r="AB84" s="4">
        <v>-3.3500000000000002E-2</v>
      </c>
      <c r="AC84" s="4"/>
      <c r="AD84" s="4">
        <v>2.4302000000000001</v>
      </c>
      <c r="AE84" s="4">
        <v>1.1080000000000001</v>
      </c>
      <c r="AF84" s="4">
        <v>0.1774</v>
      </c>
      <c r="AG84" s="4">
        <v>-5.2600000000000001E-2</v>
      </c>
      <c r="AH84" s="4">
        <v>-0.1174</v>
      </c>
      <c r="AL84" s="13" t="s">
        <v>98</v>
      </c>
      <c r="AM84" s="4">
        <v>321</v>
      </c>
      <c r="AN84" s="4">
        <v>336</v>
      </c>
      <c r="AO84" s="4"/>
      <c r="AP84" s="33">
        <v>5.16E-2</v>
      </c>
      <c r="AQ84" s="33">
        <v>5.1700000000000003E-2</v>
      </c>
      <c r="AR84" s="33">
        <v>1.55E-2</v>
      </c>
      <c r="AS84" s="33">
        <v>0.1042</v>
      </c>
      <c r="AT84" s="33">
        <v>0.40460000000000002</v>
      </c>
      <c r="AU84" s="33">
        <v>0.62749999999999995</v>
      </c>
      <c r="AV84" s="33">
        <v>0.23250000000000001</v>
      </c>
      <c r="AX84" s="42" t="s">
        <v>85</v>
      </c>
      <c r="AY84" s="4">
        <v>272</v>
      </c>
      <c r="AZ84" s="4">
        <v>278</v>
      </c>
      <c r="BA84" s="4"/>
      <c r="BB84" s="33">
        <v>-6.2300000000000001E-2</v>
      </c>
      <c r="BC84" s="33">
        <v>-1.4E-2</v>
      </c>
      <c r="BD84" s="33">
        <v>-4.6600000000000003E-2</v>
      </c>
      <c r="BE84" s="33">
        <v>1.03E-2</v>
      </c>
      <c r="BF84" s="33">
        <v>1.03E-2</v>
      </c>
      <c r="BG84" s="33">
        <v>9.2999999999999992E-3</v>
      </c>
      <c r="BH84" s="33">
        <v>1.77E-2</v>
      </c>
      <c r="BJ84" s="42" t="s">
        <v>81</v>
      </c>
      <c r="BK84" s="44">
        <v>246</v>
      </c>
      <c r="BL84" s="44">
        <v>268</v>
      </c>
      <c r="BM84" s="43"/>
      <c r="BN84" s="45">
        <v>0.44409999999999999</v>
      </c>
      <c r="BO84" s="45">
        <v>6.5100000000000005E-2</v>
      </c>
      <c r="BP84" s="45">
        <v>7.7399999999999997E-2</v>
      </c>
      <c r="BQ84" s="45">
        <v>5.8500000000000003E-2</v>
      </c>
      <c r="BR84" s="45">
        <v>1.8599999999999998E-2</v>
      </c>
      <c r="BS84" s="45">
        <v>-0.31290000000000001</v>
      </c>
      <c r="BU84" s="42" t="s">
        <v>82</v>
      </c>
      <c r="BV84" s="44">
        <v>247</v>
      </c>
      <c r="BW84" s="44">
        <v>267</v>
      </c>
      <c r="BX84" s="43"/>
      <c r="BY84" s="50">
        <v>-0.17249999999999999</v>
      </c>
      <c r="BZ84" s="50">
        <v>6.6199999999999995E-2</v>
      </c>
      <c r="CA84" s="50"/>
      <c r="CB84" s="50">
        <v>0.2044</v>
      </c>
      <c r="CC84" s="50">
        <v>2.3400000000000001E-2</v>
      </c>
      <c r="CD84" s="50">
        <v>-7.3000000000000001E-3</v>
      </c>
      <c r="CF84" s="42" t="s">
        <v>81</v>
      </c>
      <c r="CG84" s="44">
        <v>246</v>
      </c>
      <c r="CH84" s="44">
        <v>268</v>
      </c>
      <c r="CI84" s="43"/>
      <c r="CJ84" s="50">
        <v>0.32190000000000002</v>
      </c>
      <c r="CK84" s="50">
        <v>0.71440000000000003</v>
      </c>
      <c r="CL84" s="50">
        <v>1.9016999999999999</v>
      </c>
      <c r="CM84" s="50">
        <v>2.2856999999999998</v>
      </c>
      <c r="CN84" s="50">
        <v>2.0825</v>
      </c>
      <c r="CO84" s="50">
        <v>1.2521</v>
      </c>
      <c r="CV84" s="13" t="s">
        <v>81</v>
      </c>
      <c r="CW84" s="4">
        <v>246</v>
      </c>
      <c r="CX84" s="4">
        <v>268</v>
      </c>
      <c r="CY84" s="4">
        <f t="shared" si="1"/>
        <v>23</v>
      </c>
    </row>
    <row r="85" spans="2:103" x14ac:dyDescent="0.25">
      <c r="B85" s="27" t="s">
        <v>186</v>
      </c>
      <c r="C85" s="4">
        <v>541</v>
      </c>
      <c r="D85" s="4">
        <v>550</v>
      </c>
      <c r="E85" s="4"/>
      <c r="F85" s="4">
        <v>-0.125</v>
      </c>
      <c r="G85" s="4">
        <v>1.44E-2</v>
      </c>
      <c r="H85" s="4">
        <v>3.9E-2</v>
      </c>
      <c r="I85" s="4">
        <v>-6.5000000000000002E-2</v>
      </c>
      <c r="J85" s="4">
        <v>2.1299999999999999E-2</v>
      </c>
      <c r="K85" s="33"/>
      <c r="L85" s="4">
        <v>-0.98350000000000004</v>
      </c>
      <c r="M85" s="4">
        <v>-2.1355</v>
      </c>
      <c r="N85" s="4">
        <v>-2.1431</v>
      </c>
      <c r="O85" s="4">
        <v>-1.6557999999999999</v>
      </c>
      <c r="P85" s="4">
        <v>-1.1887000000000001</v>
      </c>
      <c r="Q85" s="4"/>
      <c r="R85" s="4">
        <v>-1.0212000000000001</v>
      </c>
      <c r="S85" s="4">
        <v>-1.9952000000000001</v>
      </c>
      <c r="T85" s="4">
        <v>-1.9962</v>
      </c>
      <c r="U85" s="4">
        <v>-1.4863</v>
      </c>
      <c r="V85" s="4">
        <v>-1.0082</v>
      </c>
      <c r="W85" s="4"/>
      <c r="X85" s="4">
        <v>-0.20399999999999999</v>
      </c>
      <c r="Y85" s="4">
        <v>-0.52080000000000004</v>
      </c>
      <c r="Z85" s="4">
        <v>-0.2152</v>
      </c>
      <c r="AA85" s="4">
        <v>-2.3099999999999999E-2</v>
      </c>
      <c r="AB85" s="4">
        <v>8.5800000000000001E-2</v>
      </c>
      <c r="AC85" s="4"/>
      <c r="AD85" s="4">
        <v>2.2219000000000002</v>
      </c>
      <c r="AE85" s="4">
        <v>0.96650000000000003</v>
      </c>
      <c r="AF85" s="4">
        <v>6.2199999999999998E-2</v>
      </c>
      <c r="AG85" s="4">
        <v>-0.21590000000000001</v>
      </c>
      <c r="AH85" s="4">
        <v>0.39369999999999999</v>
      </c>
      <c r="AL85" s="13" t="s">
        <v>99</v>
      </c>
      <c r="AM85" s="4">
        <v>321</v>
      </c>
      <c r="AN85" s="4">
        <v>337</v>
      </c>
      <c r="AO85" s="4"/>
      <c r="AP85" s="33">
        <v>0</v>
      </c>
      <c r="AQ85" s="33">
        <v>4.7999999999999996E-3</v>
      </c>
      <c r="AR85" s="33">
        <v>-2.1499999999999998E-2</v>
      </c>
      <c r="AS85" s="33">
        <v>5.4899999999999997E-2</v>
      </c>
      <c r="AT85" s="33">
        <v>0.55000000000000004</v>
      </c>
      <c r="AU85" s="33">
        <v>0.7833</v>
      </c>
      <c r="AV85" s="33">
        <v>0.24160000000000001</v>
      </c>
      <c r="AX85" s="42" t="s">
        <v>256</v>
      </c>
      <c r="AY85" s="4">
        <v>279</v>
      </c>
      <c r="AZ85" s="4">
        <v>291</v>
      </c>
      <c r="BA85" s="4"/>
      <c r="BB85" s="33">
        <v>-8.3000000000000004E-2</v>
      </c>
      <c r="BC85" s="33">
        <v>-5.6300000000000003E-2</v>
      </c>
      <c r="BD85" s="33">
        <v>-0.2525</v>
      </c>
      <c r="BE85" s="33">
        <v>-6.1999999999999998E-3</v>
      </c>
      <c r="BF85" s="33">
        <v>0.17180000000000001</v>
      </c>
      <c r="BG85" s="33">
        <v>-8.9599999999999999E-2</v>
      </c>
      <c r="BH85" s="33">
        <v>6.9900000000000004E-2</v>
      </c>
      <c r="BJ85" s="42" t="s">
        <v>82</v>
      </c>
      <c r="BK85" s="44">
        <v>247</v>
      </c>
      <c r="BL85" s="44">
        <v>267</v>
      </c>
      <c r="BM85" s="43"/>
      <c r="BN85" s="45">
        <v>-0.2041</v>
      </c>
      <c r="BO85" s="45">
        <v>-2.5999999999999999E-3</v>
      </c>
      <c r="BP85" s="45">
        <v>0.16109999999999999</v>
      </c>
      <c r="BQ85" s="45">
        <v>-2.0999999999999999E-3</v>
      </c>
      <c r="BR85" s="45">
        <v>0.2772</v>
      </c>
      <c r="BS85" s="45">
        <v>-0.24360000000000001</v>
      </c>
      <c r="BU85" s="42" t="s">
        <v>83</v>
      </c>
      <c r="BV85" s="44">
        <v>247</v>
      </c>
      <c r="BW85" s="44">
        <v>268</v>
      </c>
      <c r="BX85" s="43"/>
      <c r="BY85" s="50">
        <v>-6.1199999999999997E-2</v>
      </c>
      <c r="BZ85" s="50">
        <v>-7.2999999999999995E-2</v>
      </c>
      <c r="CA85" s="50">
        <v>-6.2399999999999997E-2</v>
      </c>
      <c r="CB85" s="50">
        <v>3.3399999999999999E-2</v>
      </c>
      <c r="CC85" s="50">
        <v>6.2100000000000002E-2</v>
      </c>
      <c r="CD85" s="50">
        <v>4.5499999999999999E-2</v>
      </c>
      <c r="CF85" s="42" t="s">
        <v>82</v>
      </c>
      <c r="CG85" s="44">
        <v>247</v>
      </c>
      <c r="CH85" s="44">
        <v>267</v>
      </c>
      <c r="CI85" s="43"/>
      <c r="CJ85" s="50">
        <v>0.33200000000000002</v>
      </c>
      <c r="CK85" s="50">
        <v>0.78010000000000002</v>
      </c>
      <c r="CL85" s="50">
        <v>0.87960000000000005</v>
      </c>
      <c r="CM85" s="50">
        <v>2.5958000000000001</v>
      </c>
      <c r="CN85" s="50">
        <v>2.2820999999999998</v>
      </c>
      <c r="CO85" s="50">
        <v>0.83940000000000003</v>
      </c>
      <c r="CV85" s="13" t="s">
        <v>82</v>
      </c>
      <c r="CW85" s="4">
        <v>247</v>
      </c>
      <c r="CX85" s="4">
        <v>267</v>
      </c>
      <c r="CY85" s="4">
        <f t="shared" si="1"/>
        <v>21</v>
      </c>
    </row>
    <row r="86" spans="2:103" x14ac:dyDescent="0.25">
      <c r="B86" s="27" t="s">
        <v>187</v>
      </c>
      <c r="C86" s="4">
        <v>543</v>
      </c>
      <c r="D86" s="4">
        <v>549</v>
      </c>
      <c r="E86" s="4"/>
      <c r="F86" s="4">
        <v>1.34E-2</v>
      </c>
      <c r="G86" s="4">
        <v>0</v>
      </c>
      <c r="H86" s="4">
        <v>1.2500000000000001E-2</v>
      </c>
      <c r="I86" s="4">
        <v>-2.5000000000000001E-2</v>
      </c>
      <c r="J86" s="4">
        <v>8.0299999999999996E-2</v>
      </c>
      <c r="K86" s="33"/>
      <c r="L86" s="4">
        <v>-0.45240000000000002</v>
      </c>
      <c r="M86" s="4">
        <v>-1.4291</v>
      </c>
      <c r="N86" s="4">
        <v>-1.9077999999999999</v>
      </c>
      <c r="O86" s="4">
        <v>-1.4505999999999999</v>
      </c>
      <c r="P86" s="4">
        <v>-1.1017999999999999</v>
      </c>
      <c r="Q86" s="4"/>
      <c r="R86" s="4">
        <v>-0.48270000000000002</v>
      </c>
      <c r="S86" s="4">
        <v>-1.3391</v>
      </c>
      <c r="T86" s="4">
        <v>-1.8465</v>
      </c>
      <c r="U86" s="4">
        <v>-1.4594</v>
      </c>
      <c r="V86" s="4">
        <v>-1.1873</v>
      </c>
      <c r="W86" s="4"/>
      <c r="X86" s="4">
        <v>-0.1225</v>
      </c>
      <c r="Y86" s="4">
        <v>-0.35299999999999998</v>
      </c>
      <c r="Z86" s="4">
        <v>-0.20749999999999999</v>
      </c>
      <c r="AA86" s="4">
        <v>-4.0899999999999999E-2</v>
      </c>
      <c r="AB86" s="4">
        <v>-6.93E-2</v>
      </c>
      <c r="AC86" s="4"/>
      <c r="AD86" s="4">
        <v>1.9104000000000001</v>
      </c>
      <c r="AE86" s="4">
        <v>0.98829999999999996</v>
      </c>
      <c r="AF86" s="4">
        <v>2.35E-2</v>
      </c>
      <c r="AG86" s="4">
        <v>-1.8E-3</v>
      </c>
      <c r="AH86" s="4">
        <v>-7.3000000000000001E-3</v>
      </c>
      <c r="AL86" s="13" t="s">
        <v>100</v>
      </c>
      <c r="AM86" s="4">
        <v>320</v>
      </c>
      <c r="AN86" s="4">
        <v>343</v>
      </c>
      <c r="AO86" s="4"/>
      <c r="AP86" s="33">
        <v>7.7299999999999994E-2</v>
      </c>
      <c r="AQ86" s="33">
        <v>4.0000000000000001E-3</v>
      </c>
      <c r="AR86" s="33">
        <v>4.8099999999999997E-2</v>
      </c>
      <c r="AS86" s="33">
        <v>0.1948</v>
      </c>
      <c r="AT86" s="33">
        <v>0.72460000000000002</v>
      </c>
      <c r="AU86" s="33">
        <v>0.72070000000000001</v>
      </c>
      <c r="AV86" s="33">
        <v>0.42680000000000001</v>
      </c>
      <c r="AX86" s="42" t="s">
        <v>86</v>
      </c>
      <c r="AY86" s="4">
        <v>279</v>
      </c>
      <c r="AZ86" s="4">
        <v>294</v>
      </c>
      <c r="BA86" s="4"/>
      <c r="BB86" s="33">
        <v>-1.4E-3</v>
      </c>
      <c r="BC86" s="33">
        <v>5.1000000000000004E-3</v>
      </c>
      <c r="BD86" s="33">
        <v>-0.12139999999999999</v>
      </c>
      <c r="BE86" s="33">
        <v>-0.13400000000000001</v>
      </c>
      <c r="BF86" s="33">
        <v>-0.21160000000000001</v>
      </c>
      <c r="BG86" s="33">
        <v>-0.27800000000000002</v>
      </c>
      <c r="BH86" s="33">
        <v>-0.15709999999999999</v>
      </c>
      <c r="BJ86" s="42" t="s">
        <v>83</v>
      </c>
      <c r="BK86" s="44">
        <v>247</v>
      </c>
      <c r="BL86" s="44">
        <v>268</v>
      </c>
      <c r="BM86" s="43"/>
      <c r="BN86" s="45">
        <v>7.8200000000000006E-2</v>
      </c>
      <c r="BO86" s="45">
        <v>-1.7500000000000002E-2</v>
      </c>
      <c r="BP86" s="45">
        <v>0.17899999999999999</v>
      </c>
      <c r="BQ86" s="45">
        <v>6.6699999999999995E-2</v>
      </c>
      <c r="BR86" s="45">
        <v>0.11799999999999999</v>
      </c>
      <c r="BS86" s="45">
        <v>-0.42520000000000002</v>
      </c>
      <c r="BU86" s="42" t="s">
        <v>84</v>
      </c>
      <c r="BV86" s="44">
        <v>262</v>
      </c>
      <c r="BW86" s="44">
        <v>268</v>
      </c>
      <c r="BX86" s="43"/>
      <c r="BY86" s="50">
        <v>4.5999999999999999E-3</v>
      </c>
      <c r="BZ86" s="50">
        <v>-3.7199999999999997E-2</v>
      </c>
      <c r="CA86" s="50">
        <v>-1.4200000000000001E-2</v>
      </c>
      <c r="CB86" s="50">
        <v>-1.1900000000000001E-2</v>
      </c>
      <c r="CC86" s="50">
        <v>7.2099999999999997E-2</v>
      </c>
      <c r="CD86" s="50">
        <v>7.6E-3</v>
      </c>
      <c r="CF86" s="42" t="s">
        <v>83</v>
      </c>
      <c r="CG86" s="44">
        <v>247</v>
      </c>
      <c r="CH86" s="44">
        <v>268</v>
      </c>
      <c r="CI86" s="43"/>
      <c r="CJ86" s="50">
        <v>0.27450000000000002</v>
      </c>
      <c r="CK86" s="50">
        <v>0.4995</v>
      </c>
      <c r="CL86" s="50">
        <v>1.9605999999999999</v>
      </c>
      <c r="CM86" s="50">
        <v>2.5322</v>
      </c>
      <c r="CN86" s="50">
        <v>2.2252999999999998</v>
      </c>
      <c r="CO86" s="50">
        <v>0.96150000000000002</v>
      </c>
      <c r="CV86" s="13" t="s">
        <v>83</v>
      </c>
      <c r="CW86" s="4">
        <v>247</v>
      </c>
      <c r="CX86" s="4">
        <v>268</v>
      </c>
      <c r="CY86" s="4">
        <f t="shared" si="1"/>
        <v>22</v>
      </c>
    </row>
    <row r="87" spans="2:103" x14ac:dyDescent="0.25">
      <c r="B87" s="27" t="s">
        <v>189</v>
      </c>
      <c r="C87" s="4">
        <v>550</v>
      </c>
      <c r="D87" s="4">
        <v>559</v>
      </c>
      <c r="E87" s="4"/>
      <c r="F87" s="4">
        <v>-3.4599999999999999E-2</v>
      </c>
      <c r="G87" s="4">
        <v>-8.2000000000000003E-2</v>
      </c>
      <c r="H87" s="4">
        <v>-6.3399999999999998E-2</v>
      </c>
      <c r="I87" s="4">
        <v>-8.8200000000000001E-2</v>
      </c>
      <c r="J87" s="4">
        <v>-8.9499999999999996E-2</v>
      </c>
      <c r="K87" s="33"/>
      <c r="L87" s="4">
        <v>-2.8327</v>
      </c>
      <c r="M87" s="4">
        <v>-1.4131</v>
      </c>
      <c r="N87" s="4">
        <v>-0.33040000000000003</v>
      </c>
      <c r="O87" s="4">
        <v>3.6299999999999999E-2</v>
      </c>
      <c r="P87" s="4">
        <v>6.2399999999999997E-2</v>
      </c>
      <c r="Q87" s="4"/>
      <c r="R87" s="4">
        <v>-2.9782000000000002</v>
      </c>
      <c r="S87" s="4">
        <v>-1.7517</v>
      </c>
      <c r="T87" s="4">
        <v>-0.34739999999999999</v>
      </c>
      <c r="U87" s="4">
        <v>4.9599999999999998E-2</v>
      </c>
      <c r="V87" s="4">
        <v>5.5E-2</v>
      </c>
      <c r="W87" s="4"/>
      <c r="X87" s="4">
        <v>-0.13300000000000001</v>
      </c>
      <c r="Y87" s="4">
        <v>-0.10009999999999999</v>
      </c>
      <c r="Z87" s="4">
        <v>0.10249999999999999</v>
      </c>
      <c r="AA87" s="4">
        <v>3.5099999999999999E-2</v>
      </c>
      <c r="AB87" s="4">
        <v>0.1119</v>
      </c>
      <c r="AC87" s="4"/>
      <c r="AD87" s="4">
        <v>0.20039999999999999</v>
      </c>
      <c r="AE87" s="4">
        <v>4.87E-2</v>
      </c>
      <c r="AF87" s="4">
        <v>0.1211</v>
      </c>
      <c r="AG87" s="4">
        <v>0.1641</v>
      </c>
      <c r="AH87" s="4">
        <v>0.10249999999999999</v>
      </c>
      <c r="AL87" s="13" t="s">
        <v>261</v>
      </c>
      <c r="AM87" s="4">
        <v>320</v>
      </c>
      <c r="AN87" s="4">
        <v>344</v>
      </c>
      <c r="AO87" s="4"/>
      <c r="AP87" s="33">
        <v>0.2666</v>
      </c>
      <c r="AQ87" s="33">
        <v>6.6100000000000006E-2</v>
      </c>
      <c r="AR87" s="33">
        <v>9.3899999999999997E-2</v>
      </c>
      <c r="AS87" s="33">
        <v>0.34689999999999999</v>
      </c>
      <c r="AT87" s="33">
        <v>0.96730000000000005</v>
      </c>
      <c r="AU87" s="33">
        <v>0.92820000000000003</v>
      </c>
      <c r="AV87" s="33">
        <v>0.24299999999999999</v>
      </c>
      <c r="AX87" s="42" t="s">
        <v>341</v>
      </c>
      <c r="AY87" s="4">
        <v>281</v>
      </c>
      <c r="AZ87" s="4">
        <v>291</v>
      </c>
      <c r="BA87" s="4"/>
      <c r="BB87" s="33">
        <v>-0.14449999999999999</v>
      </c>
      <c r="BC87" s="33">
        <v>-8.9999999999999998E-4</v>
      </c>
      <c r="BD87" s="33">
        <v>-7.5399999999999995E-2</v>
      </c>
      <c r="BE87" s="33">
        <v>4.5100000000000001E-2</v>
      </c>
      <c r="BF87" s="33">
        <v>2.1499999999999998E-2</v>
      </c>
      <c r="BG87" s="33">
        <v>-8.6599999999999996E-2</v>
      </c>
      <c r="BH87" s="33">
        <v>8.0299999999999996E-2</v>
      </c>
      <c r="BJ87" s="42" t="s">
        <v>84</v>
      </c>
      <c r="BK87" s="44">
        <v>262</v>
      </c>
      <c r="BL87" s="44">
        <v>268</v>
      </c>
      <c r="BM87" s="43"/>
      <c r="BN87" s="45">
        <v>8.3500000000000005E-2</v>
      </c>
      <c r="BO87" s="45">
        <v>-2.1299999999999999E-2</v>
      </c>
      <c r="BP87" s="45">
        <v>3.9699999999999999E-2</v>
      </c>
      <c r="BQ87" s="45">
        <v>1.6199999999999999E-2</v>
      </c>
      <c r="BR87" s="45">
        <v>8.3199999999999996E-2</v>
      </c>
      <c r="BS87" s="45">
        <v>5.2400000000000002E-2</v>
      </c>
      <c r="BU87" s="42" t="s">
        <v>85</v>
      </c>
      <c r="BV87" s="44">
        <v>272</v>
      </c>
      <c r="BW87" s="44">
        <v>278</v>
      </c>
      <c r="BX87" s="43"/>
      <c r="BY87" s="50">
        <v>-1.2200000000000001E-2</v>
      </c>
      <c r="BZ87" s="50">
        <v>-7.6999999999999999E-2</v>
      </c>
      <c r="CA87" s="50">
        <v>1.43E-2</v>
      </c>
      <c r="CB87" s="50">
        <v>-4.3099999999999999E-2</v>
      </c>
      <c r="CC87" s="50">
        <v>1.4E-3</v>
      </c>
      <c r="CD87" s="50">
        <v>2.52E-2</v>
      </c>
      <c r="CF87" s="42" t="s">
        <v>84</v>
      </c>
      <c r="CG87" s="44">
        <v>262</v>
      </c>
      <c r="CH87" s="44">
        <v>268</v>
      </c>
      <c r="CI87" s="43"/>
      <c r="CJ87" s="50">
        <v>0.19350000000000001</v>
      </c>
      <c r="CK87" s="50">
        <v>0.1535</v>
      </c>
      <c r="CL87" s="50">
        <v>0.54800000000000004</v>
      </c>
      <c r="CM87" s="50">
        <v>0.71299999999999997</v>
      </c>
      <c r="CN87" s="50">
        <v>0.7288</v>
      </c>
      <c r="CO87" s="50">
        <v>0.3992</v>
      </c>
      <c r="CV87" s="13" t="s">
        <v>84</v>
      </c>
      <c r="CW87" s="4">
        <v>262</v>
      </c>
      <c r="CX87" s="4">
        <v>268</v>
      </c>
      <c r="CY87" s="4">
        <f t="shared" si="1"/>
        <v>7</v>
      </c>
    </row>
    <row r="88" spans="2:103" x14ac:dyDescent="0.25">
      <c r="B88" s="27" t="s">
        <v>192</v>
      </c>
      <c r="C88" s="4">
        <v>550</v>
      </c>
      <c r="D88" s="4">
        <v>569</v>
      </c>
      <c r="E88" s="4"/>
      <c r="F88" s="4">
        <v>1.2699999999999999E-2</v>
      </c>
      <c r="G88" s="4">
        <v>-2.63E-2</v>
      </c>
      <c r="H88" s="4">
        <v>0.29070000000000001</v>
      </c>
      <c r="I88" s="4">
        <v>-0.1867</v>
      </c>
      <c r="J88" s="4">
        <v>-0.23499999999999999</v>
      </c>
      <c r="K88" s="33"/>
      <c r="L88" s="4">
        <v>-3.2408000000000001</v>
      </c>
      <c r="M88" s="4">
        <v>-2.0099</v>
      </c>
      <c r="N88" s="4">
        <v>-1.5257000000000001</v>
      </c>
      <c r="O88" s="4">
        <v>-2.5451000000000001</v>
      </c>
      <c r="P88" s="4">
        <v>-2.129</v>
      </c>
      <c r="Q88" s="4"/>
      <c r="R88" s="4">
        <v>-3.6983999999999999</v>
      </c>
      <c r="S88" s="4">
        <v>-2.2088999999999999</v>
      </c>
      <c r="T88" s="4">
        <v>-1.4435</v>
      </c>
      <c r="U88" s="4">
        <v>-2.5535999999999999</v>
      </c>
      <c r="V88" s="4">
        <v>-2.2633000000000001</v>
      </c>
      <c r="W88" s="4"/>
      <c r="X88" s="4">
        <v>7.8799999999999995E-2</v>
      </c>
      <c r="Y88" s="4">
        <v>-0.15790000000000001</v>
      </c>
      <c r="Z88" s="4">
        <v>-0.32279999999999998</v>
      </c>
      <c r="AA88" s="4">
        <v>-0.20599999999999999</v>
      </c>
      <c r="AB88" s="4">
        <v>0.1076</v>
      </c>
      <c r="AC88" s="4"/>
      <c r="AD88" s="4">
        <v>0.51019999999999999</v>
      </c>
      <c r="AE88" s="4">
        <v>1.2727999999999999</v>
      </c>
      <c r="AF88" s="4">
        <v>2.1842000000000001</v>
      </c>
      <c r="AG88" s="4">
        <v>0.48280000000000001</v>
      </c>
      <c r="AH88" s="4">
        <v>-1.9800000000000002E-2</v>
      </c>
      <c r="AL88" s="13" t="s">
        <v>262</v>
      </c>
      <c r="AM88" s="4">
        <v>320</v>
      </c>
      <c r="AN88" s="4">
        <v>345</v>
      </c>
      <c r="AO88" s="4"/>
      <c r="AP88" s="33">
        <v>6.0499999999999998E-2</v>
      </c>
      <c r="AQ88" s="33">
        <v>-4.9200000000000001E-2</v>
      </c>
      <c r="AR88" s="33">
        <v>-0.16880000000000001</v>
      </c>
      <c r="AS88" s="33">
        <v>0.26150000000000001</v>
      </c>
      <c r="AT88" s="33">
        <v>1.327</v>
      </c>
      <c r="AU88" s="33">
        <v>1.1039000000000001</v>
      </c>
      <c r="AV88" s="33">
        <v>0.17810000000000001</v>
      </c>
      <c r="AX88" s="42" t="s">
        <v>88</v>
      </c>
      <c r="AY88" s="4">
        <v>281</v>
      </c>
      <c r="AZ88" s="4">
        <v>294</v>
      </c>
      <c r="BA88" s="4"/>
      <c r="BB88" s="33">
        <v>-0.1041</v>
      </c>
      <c r="BC88" s="33">
        <v>-2.2000000000000001E-3</v>
      </c>
      <c r="BD88" s="33">
        <v>-0.14149999999999999</v>
      </c>
      <c r="BE88" s="33">
        <v>-6.4100000000000004E-2</v>
      </c>
      <c r="BF88" s="33">
        <v>-7.8299999999999995E-2</v>
      </c>
      <c r="BG88" s="33">
        <v>-0.21099999999999999</v>
      </c>
      <c r="BH88" s="33">
        <v>-0.14199999999999999</v>
      </c>
      <c r="BJ88" s="42" t="s">
        <v>85</v>
      </c>
      <c r="BK88" s="44">
        <v>272</v>
      </c>
      <c r="BL88" s="44">
        <v>278</v>
      </c>
      <c r="BM88" s="43"/>
      <c r="BN88" s="45">
        <v>-7.3099999999999998E-2</v>
      </c>
      <c r="BO88" s="45">
        <v>-2.5999999999999999E-2</v>
      </c>
      <c r="BP88" s="45">
        <v>-7.6E-3</v>
      </c>
      <c r="BQ88" s="45">
        <v>-3.1800000000000002E-2</v>
      </c>
      <c r="BR88" s="45">
        <v>5.9999999999999995E-4</v>
      </c>
      <c r="BS88" s="45">
        <v>4.4000000000000003E-3</v>
      </c>
      <c r="BU88" s="42" t="s">
        <v>86</v>
      </c>
      <c r="BV88" s="44">
        <v>279</v>
      </c>
      <c r="BW88" s="44">
        <v>294</v>
      </c>
      <c r="BX88" s="43"/>
      <c r="BY88" s="50">
        <v>-4.8599999999999997E-2</v>
      </c>
      <c r="BZ88" s="50">
        <v>-0.1104</v>
      </c>
      <c r="CA88" s="50">
        <v>0.13619999999999999</v>
      </c>
      <c r="CB88" s="50">
        <v>-0.26989999999999997</v>
      </c>
      <c r="CC88" s="50">
        <v>8.5099999999999995E-2</v>
      </c>
      <c r="CD88" s="50">
        <v>0.1232</v>
      </c>
      <c r="CF88" s="42" t="s">
        <v>85</v>
      </c>
      <c r="CG88" s="44">
        <v>272</v>
      </c>
      <c r="CH88" s="44">
        <v>278</v>
      </c>
      <c r="CI88" s="43"/>
      <c r="CJ88" s="50">
        <v>0.2253</v>
      </c>
      <c r="CK88" s="50">
        <v>0.23960000000000001</v>
      </c>
      <c r="CL88" s="50">
        <v>3.2199999999999999E-2</v>
      </c>
      <c r="CM88" s="50">
        <v>3.2199999999999999E-2</v>
      </c>
      <c r="CN88" s="50">
        <v>2.7E-2</v>
      </c>
      <c r="CO88" s="50">
        <v>8.8999999999999999E-3</v>
      </c>
      <c r="CV88" s="13" t="s">
        <v>85</v>
      </c>
      <c r="CW88" s="4">
        <v>272</v>
      </c>
      <c r="CX88" s="4">
        <v>278</v>
      </c>
      <c r="CY88" s="4">
        <f t="shared" si="1"/>
        <v>7</v>
      </c>
    </row>
    <row r="89" spans="2:103" x14ac:dyDescent="0.25">
      <c r="B89" s="27" t="s">
        <v>190</v>
      </c>
      <c r="C89" s="4">
        <v>551</v>
      </c>
      <c r="D89" s="4">
        <v>559</v>
      </c>
      <c r="E89" s="4"/>
      <c r="F89" s="4">
        <v>-2.93E-2</v>
      </c>
      <c r="G89" s="4">
        <v>-6.7100000000000007E-2</v>
      </c>
      <c r="H89" s="4">
        <v>-4.5100000000000001E-2</v>
      </c>
      <c r="I89" s="4">
        <v>-9.7900000000000001E-2</v>
      </c>
      <c r="J89" s="4">
        <v>-0.1041</v>
      </c>
      <c r="K89" s="33"/>
      <c r="L89" s="4">
        <v>-2.2311000000000001</v>
      </c>
      <c r="M89" s="4">
        <v>-1.2411000000000001</v>
      </c>
      <c r="N89" s="4">
        <v>-0.37609999999999999</v>
      </c>
      <c r="O89" s="4">
        <v>-8.0299999999999996E-2</v>
      </c>
      <c r="P89" s="4">
        <v>-9.7500000000000003E-2</v>
      </c>
      <c r="Q89" s="4"/>
      <c r="R89" s="4">
        <v>-2.1124000000000001</v>
      </c>
      <c r="S89" s="4">
        <v>-1.3025</v>
      </c>
      <c r="T89" s="4">
        <v>-0.2286</v>
      </c>
      <c r="U89" s="4">
        <v>-8.3999999999999995E-3</v>
      </c>
      <c r="V89" s="4">
        <v>2.9700000000000001E-2</v>
      </c>
      <c r="W89" s="4"/>
      <c r="X89" s="4">
        <v>-0.1176</v>
      </c>
      <c r="Y89" s="4">
        <v>-0.1308</v>
      </c>
      <c r="Z89" s="4">
        <v>-6.2899999999999998E-2</v>
      </c>
      <c r="AA89" s="4">
        <v>-1.5699999999999999E-2</v>
      </c>
      <c r="AB89" s="4">
        <v>-1.2E-2</v>
      </c>
      <c r="AC89" s="4"/>
      <c r="AD89" s="4">
        <v>0.19040000000000001</v>
      </c>
      <c r="AE89" s="4">
        <v>0.11</v>
      </c>
      <c r="AF89" s="4">
        <v>0.1164</v>
      </c>
      <c r="AG89" s="4">
        <v>0.1691</v>
      </c>
      <c r="AH89" s="4">
        <v>0.1002</v>
      </c>
      <c r="AL89" s="13" t="s">
        <v>263</v>
      </c>
      <c r="AM89" s="4">
        <v>321</v>
      </c>
      <c r="AN89" s="4">
        <v>344</v>
      </c>
      <c r="AO89" s="4"/>
      <c r="AP89" s="33">
        <v>5.6899999999999999E-2</v>
      </c>
      <c r="AQ89" s="33">
        <v>0.1171</v>
      </c>
      <c r="AR89" s="33">
        <v>0.18149999999999999</v>
      </c>
      <c r="AS89" s="33">
        <v>0.37140000000000001</v>
      </c>
      <c r="AT89" s="33">
        <v>0.91520000000000001</v>
      </c>
      <c r="AU89" s="33">
        <v>0.9224</v>
      </c>
      <c r="AV89" s="33">
        <v>0.1769</v>
      </c>
      <c r="AX89" s="42" t="s">
        <v>257</v>
      </c>
      <c r="AY89" s="4">
        <v>282</v>
      </c>
      <c r="AZ89" s="4">
        <v>291</v>
      </c>
      <c r="BA89" s="4"/>
      <c r="BB89" s="33">
        <v>0.14879999999999999</v>
      </c>
      <c r="BC89" s="33">
        <v>3.7600000000000001E-2</v>
      </c>
      <c r="BD89" s="33">
        <v>-0.12909999999999999</v>
      </c>
      <c r="BE89" s="33">
        <v>-7.5999999999999998E-2</v>
      </c>
      <c r="BF89" s="33">
        <v>4.1599999999999998E-2</v>
      </c>
      <c r="BG89" s="33">
        <v>0.01</v>
      </c>
      <c r="BH89" s="33">
        <v>1.9900000000000001E-2</v>
      </c>
      <c r="BJ89" s="42" t="s">
        <v>86</v>
      </c>
      <c r="BK89" s="44">
        <v>279</v>
      </c>
      <c r="BL89" s="44">
        <v>294</v>
      </c>
      <c r="BM89" s="43"/>
      <c r="BN89" s="45">
        <v>0.38669999999999999</v>
      </c>
      <c r="BO89" s="45">
        <v>-0.25829999999999997</v>
      </c>
      <c r="BP89" s="45">
        <v>0.13400000000000001</v>
      </c>
      <c r="BQ89" s="45">
        <v>-0.30470000000000003</v>
      </c>
      <c r="BR89" s="45">
        <v>0.30280000000000001</v>
      </c>
      <c r="BS89" s="45">
        <v>0.30109999999999998</v>
      </c>
      <c r="BU89" s="42" t="s">
        <v>87</v>
      </c>
      <c r="BV89" s="44">
        <v>279</v>
      </c>
      <c r="BW89" s="44">
        <v>295</v>
      </c>
      <c r="BX89" s="43"/>
      <c r="BY89" s="50">
        <v>-4.07E-2</v>
      </c>
      <c r="BZ89" s="50">
        <v>4.1799999999999997E-2</v>
      </c>
      <c r="CA89" s="50"/>
      <c r="CB89" s="50">
        <v>-9.1800000000000007E-2</v>
      </c>
      <c r="CC89" s="50">
        <v>0.43519999999999998</v>
      </c>
      <c r="CD89" s="50">
        <v>1.06E-2</v>
      </c>
      <c r="CF89" s="42" t="s">
        <v>86</v>
      </c>
      <c r="CG89" s="44">
        <v>279</v>
      </c>
      <c r="CH89" s="44">
        <v>294</v>
      </c>
      <c r="CI89" s="43"/>
      <c r="CJ89" s="50">
        <v>0.52939999999999998</v>
      </c>
      <c r="CK89" s="50">
        <v>0.628</v>
      </c>
      <c r="CL89" s="50">
        <v>1.3954</v>
      </c>
      <c r="CM89" s="50">
        <v>1.4346000000000001</v>
      </c>
      <c r="CN89" s="50">
        <v>1.6819999999999999</v>
      </c>
      <c r="CO89" s="50">
        <v>0.56159999999999999</v>
      </c>
      <c r="CV89" s="13" t="s">
        <v>86</v>
      </c>
      <c r="CW89" s="4">
        <v>279</v>
      </c>
      <c r="CX89" s="4">
        <v>294</v>
      </c>
      <c r="CY89" s="4">
        <f t="shared" si="1"/>
        <v>16</v>
      </c>
    </row>
    <row r="90" spans="2:103" x14ac:dyDescent="0.25">
      <c r="B90" s="27" t="s">
        <v>194</v>
      </c>
      <c r="C90" s="4">
        <v>552</v>
      </c>
      <c r="D90" s="4">
        <v>569</v>
      </c>
      <c r="E90" s="4"/>
      <c r="F90" s="4">
        <v>-6.8000000000000005E-2</v>
      </c>
      <c r="G90" s="4">
        <v>1.7399999999999999E-2</v>
      </c>
      <c r="H90" s="4">
        <v>0.19989999999999999</v>
      </c>
      <c r="I90" s="4">
        <v>-0.14599999999999999</v>
      </c>
      <c r="J90" s="4">
        <v>-0.1406</v>
      </c>
      <c r="K90" s="33"/>
      <c r="L90" s="4">
        <v>-2.6109</v>
      </c>
      <c r="M90" s="4">
        <v>-1.8498000000000001</v>
      </c>
      <c r="N90" s="4">
        <v>-1.5145</v>
      </c>
      <c r="O90" s="4">
        <v>-2.5495000000000001</v>
      </c>
      <c r="P90" s="4">
        <v>-2.1145999999999998</v>
      </c>
      <c r="Q90" s="4"/>
      <c r="R90" s="4">
        <v>-2.4256000000000002</v>
      </c>
      <c r="S90" s="4">
        <v>-1.8326</v>
      </c>
      <c r="T90" s="4">
        <v>-1.4905999999999999</v>
      </c>
      <c r="U90" s="4">
        <v>-2.4857</v>
      </c>
      <c r="V90" s="4">
        <v>-2.3052000000000001</v>
      </c>
      <c r="W90" s="4"/>
      <c r="X90" s="4">
        <v>-0.1933</v>
      </c>
      <c r="Y90" s="4">
        <v>-0.22320000000000001</v>
      </c>
      <c r="Z90" s="4">
        <v>-0.46289999999999998</v>
      </c>
      <c r="AA90" s="4">
        <v>-0.32779999999999998</v>
      </c>
      <c r="AB90" s="4">
        <v>-0.12770000000000001</v>
      </c>
      <c r="AC90" s="4"/>
      <c r="AD90" s="4">
        <v>0.46429999999999999</v>
      </c>
      <c r="AE90" s="4">
        <v>1.1328</v>
      </c>
      <c r="AF90" s="4">
        <v>1.9863999999999999</v>
      </c>
      <c r="AG90" s="4">
        <v>0.52270000000000005</v>
      </c>
      <c r="AH90" s="4">
        <v>-0.19620000000000001</v>
      </c>
      <c r="AL90" s="13" t="s">
        <v>103</v>
      </c>
      <c r="AM90" s="4">
        <v>334</v>
      </c>
      <c r="AN90" s="4">
        <v>344</v>
      </c>
      <c r="AO90" s="4"/>
      <c r="AP90" s="33">
        <v>8.8900000000000007E-2</v>
      </c>
      <c r="AQ90" s="33">
        <v>6.3899999999999998E-2</v>
      </c>
      <c r="AR90" s="33">
        <v>9.9699999999999997E-2</v>
      </c>
      <c r="AS90" s="33">
        <v>0.18190000000000001</v>
      </c>
      <c r="AT90" s="33">
        <v>0.48209999999999997</v>
      </c>
      <c r="AU90" s="33">
        <v>0.41220000000000001</v>
      </c>
      <c r="AV90" s="33">
        <v>0.36709999999999998</v>
      </c>
      <c r="AX90" s="42" t="s">
        <v>90</v>
      </c>
      <c r="AY90" s="4">
        <v>282</v>
      </c>
      <c r="AZ90" s="4">
        <v>294</v>
      </c>
      <c r="BA90" s="4"/>
      <c r="BB90" s="33">
        <v>-8.8999999999999996E-2</v>
      </c>
      <c r="BC90" s="33">
        <v>-3.5400000000000001E-2</v>
      </c>
      <c r="BD90" s="33">
        <v>-7.5800000000000006E-2</v>
      </c>
      <c r="BE90" s="33">
        <v>8.8000000000000005E-3</v>
      </c>
      <c r="BF90" s="33">
        <v>-3.0000000000000001E-3</v>
      </c>
      <c r="BG90" s="33">
        <v>-0.18990000000000001</v>
      </c>
      <c r="BH90" s="33">
        <v>-0.1895</v>
      </c>
      <c r="BJ90" s="42" t="s">
        <v>87</v>
      </c>
      <c r="BK90" s="44">
        <v>279</v>
      </c>
      <c r="BL90" s="44">
        <v>295</v>
      </c>
      <c r="BM90" s="43"/>
      <c r="BN90" s="45">
        <v>0.13350000000000001</v>
      </c>
      <c r="BO90" s="45">
        <v>-2E-3</v>
      </c>
      <c r="BP90" s="45"/>
      <c r="BQ90" s="45">
        <v>-0.11</v>
      </c>
      <c r="BR90" s="45">
        <v>0.32040000000000002</v>
      </c>
      <c r="BS90" s="45">
        <v>0.21759999999999999</v>
      </c>
      <c r="BU90" s="42" t="s">
        <v>88</v>
      </c>
      <c r="BV90" s="44">
        <v>281</v>
      </c>
      <c r="BW90" s="44">
        <v>294</v>
      </c>
      <c r="BX90" s="43"/>
      <c r="BY90" s="50">
        <v>-2.0299999999999999E-2</v>
      </c>
      <c r="BZ90" s="50">
        <v>-6.9199999999999998E-2</v>
      </c>
      <c r="CA90" s="50">
        <v>1.5299999999999999E-2</v>
      </c>
      <c r="CB90" s="50">
        <v>7.4099999999999999E-2</v>
      </c>
      <c r="CC90" s="50">
        <v>8.8099999999999998E-2</v>
      </c>
      <c r="CD90" s="50">
        <v>5.3100000000000001E-2</v>
      </c>
      <c r="CF90" s="42" t="s">
        <v>87</v>
      </c>
      <c r="CG90" s="44">
        <v>279</v>
      </c>
      <c r="CH90" s="44">
        <v>295</v>
      </c>
      <c r="CI90" s="43"/>
      <c r="CJ90" s="50">
        <v>0.35160000000000002</v>
      </c>
      <c r="CK90" s="50">
        <v>0.81340000000000001</v>
      </c>
      <c r="CL90" s="50">
        <v>1.5985</v>
      </c>
      <c r="CM90" s="50">
        <v>1.8841000000000001</v>
      </c>
      <c r="CN90" s="50">
        <v>2.4298000000000002</v>
      </c>
      <c r="CO90" s="50">
        <v>0.88160000000000005</v>
      </c>
      <c r="CV90" s="13" t="s">
        <v>87</v>
      </c>
      <c r="CW90" s="4">
        <v>279</v>
      </c>
      <c r="CX90" s="4">
        <v>295</v>
      </c>
      <c r="CY90" s="4">
        <f t="shared" si="1"/>
        <v>17</v>
      </c>
    </row>
    <row r="91" spans="2:103" x14ac:dyDescent="0.25">
      <c r="B91" s="27" t="s">
        <v>197</v>
      </c>
      <c r="C91" s="4">
        <v>570</v>
      </c>
      <c r="D91" s="4">
        <v>582</v>
      </c>
      <c r="E91" s="4"/>
      <c r="F91" s="4">
        <v>-0.1651</v>
      </c>
      <c r="G91" s="4">
        <v>-6.5199999999999994E-2</v>
      </c>
      <c r="H91" s="4">
        <v>0.21429999999999999</v>
      </c>
      <c r="I91" s="4">
        <v>-7.4800000000000005E-2</v>
      </c>
      <c r="J91" s="4">
        <v>-6.1499999999999999E-2</v>
      </c>
      <c r="K91" s="33"/>
      <c r="L91" s="4">
        <v>5.4399999999999997E-2</v>
      </c>
      <c r="M91" s="4">
        <v>-3.4599999999999999E-2</v>
      </c>
      <c r="N91" s="4">
        <v>6.3200000000000006E-2</v>
      </c>
      <c r="O91" s="4">
        <v>5.8900000000000001E-2</v>
      </c>
      <c r="P91" s="4">
        <v>-7.0199999999999999E-2</v>
      </c>
      <c r="Q91" s="4"/>
      <c r="R91" s="4">
        <v>7.8100000000000003E-2</v>
      </c>
      <c r="S91" s="4">
        <v>-0.13750000000000001</v>
      </c>
      <c r="T91" s="4">
        <v>-0.10299999999999999</v>
      </c>
      <c r="U91" s="4">
        <v>6.83E-2</v>
      </c>
      <c r="V91" s="4">
        <v>2.8E-3</v>
      </c>
      <c r="W91" s="4"/>
      <c r="X91" s="4">
        <v>-0.1057</v>
      </c>
      <c r="Y91" s="4">
        <v>-4.3400000000000001E-2</v>
      </c>
      <c r="Z91" s="4">
        <v>-0.2097</v>
      </c>
      <c r="AA91" s="4">
        <v>-9.8400000000000001E-2</v>
      </c>
      <c r="AB91" s="4">
        <v>-0.16550000000000001</v>
      </c>
      <c r="AC91" s="4"/>
      <c r="AD91" s="4">
        <v>0.75480000000000003</v>
      </c>
      <c r="AE91" s="4">
        <v>0.66520000000000001</v>
      </c>
      <c r="AF91" s="4">
        <v>7.0300000000000001E-2</v>
      </c>
      <c r="AG91" s="4">
        <v>0.19819999999999999</v>
      </c>
      <c r="AH91" s="4">
        <v>0.4647</v>
      </c>
      <c r="AL91" s="13" t="s">
        <v>106</v>
      </c>
      <c r="AM91" s="4">
        <v>344</v>
      </c>
      <c r="AN91" s="4">
        <v>355</v>
      </c>
      <c r="AO91" s="4"/>
      <c r="AP91" s="33">
        <v>-4.7600000000000003E-2</v>
      </c>
      <c r="AQ91" s="33">
        <v>-6.0600000000000001E-2</v>
      </c>
      <c r="AR91" s="33">
        <v>-2.1899999999999999E-2</v>
      </c>
      <c r="AS91" s="33">
        <v>-2.4500000000000001E-2</v>
      </c>
      <c r="AT91" s="33">
        <v>0.2324</v>
      </c>
      <c r="AU91" s="33">
        <v>6.4999999999999997E-3</v>
      </c>
      <c r="AV91" s="33">
        <v>-0.13339999999999999</v>
      </c>
      <c r="AX91" s="42" t="s">
        <v>258</v>
      </c>
      <c r="AY91" s="4">
        <v>282</v>
      </c>
      <c r="AZ91" s="4">
        <v>295</v>
      </c>
      <c r="BA91" s="4"/>
      <c r="BB91" s="33">
        <v>-9.2999999999999992E-3</v>
      </c>
      <c r="BC91" s="33"/>
      <c r="BD91" s="33">
        <v>-5.5599999999999997E-2</v>
      </c>
      <c r="BE91" s="33">
        <v>1.37E-2</v>
      </c>
      <c r="BF91" s="33">
        <v>5.0799999999999998E-2</v>
      </c>
      <c r="BG91" s="33">
        <v>-0.14949999999999999</v>
      </c>
      <c r="BH91" s="33">
        <v>-0.13930000000000001</v>
      </c>
      <c r="BJ91" s="42" t="s">
        <v>88</v>
      </c>
      <c r="BK91" s="44">
        <v>281</v>
      </c>
      <c r="BL91" s="44">
        <v>294</v>
      </c>
      <c r="BM91" s="43"/>
      <c r="BN91" s="45">
        <v>5.3499999999999999E-2</v>
      </c>
      <c r="BO91" s="45">
        <v>7.7399999999999997E-2</v>
      </c>
      <c r="BP91" s="45">
        <v>4.7800000000000002E-2</v>
      </c>
      <c r="BQ91" s="45">
        <v>0.16209999999999999</v>
      </c>
      <c r="BR91" s="45">
        <v>0.19070000000000001</v>
      </c>
      <c r="BS91" s="45">
        <v>0.2064</v>
      </c>
      <c r="BU91" s="42" t="s">
        <v>89</v>
      </c>
      <c r="BV91" s="44">
        <v>282</v>
      </c>
      <c r="BW91" s="44">
        <v>293</v>
      </c>
      <c r="BX91" s="43"/>
      <c r="BY91" s="50">
        <v>0.12909999999999999</v>
      </c>
      <c r="BZ91" s="50">
        <v>3.7600000000000001E-2</v>
      </c>
      <c r="CA91" s="50">
        <v>-3.7400000000000003E-2</v>
      </c>
      <c r="CB91" s="50">
        <v>0.13</v>
      </c>
      <c r="CC91" s="50">
        <v>0.2397</v>
      </c>
      <c r="CD91" s="50">
        <v>1.8599999999999998E-2</v>
      </c>
      <c r="CF91" s="42" t="s">
        <v>88</v>
      </c>
      <c r="CG91" s="44">
        <v>281</v>
      </c>
      <c r="CH91" s="44">
        <v>294</v>
      </c>
      <c r="CI91" s="43"/>
      <c r="CJ91" s="50">
        <v>0.48180000000000001</v>
      </c>
      <c r="CK91" s="50">
        <v>0.44500000000000001</v>
      </c>
      <c r="CL91" s="50">
        <v>0.89170000000000005</v>
      </c>
      <c r="CM91" s="50">
        <v>1.2909999999999999</v>
      </c>
      <c r="CN91" s="50">
        <v>1.5953999999999999</v>
      </c>
      <c r="CO91" s="50">
        <v>0.48970000000000002</v>
      </c>
      <c r="CV91" s="13" t="s">
        <v>88</v>
      </c>
      <c r="CW91" s="4">
        <v>281</v>
      </c>
      <c r="CX91" s="4">
        <v>294</v>
      </c>
      <c r="CY91" s="4">
        <f t="shared" si="1"/>
        <v>14</v>
      </c>
    </row>
    <row r="92" spans="2:103" x14ac:dyDescent="0.25">
      <c r="B92" s="27" t="s">
        <v>201</v>
      </c>
      <c r="C92" s="4">
        <v>575</v>
      </c>
      <c r="D92" s="4">
        <v>582</v>
      </c>
      <c r="E92" s="4"/>
      <c r="F92" s="4">
        <v>-3.4700000000000002E-2</v>
      </c>
      <c r="G92" s="4">
        <v>-0.02</v>
      </c>
      <c r="H92" s="4">
        <v>-9.11E-2</v>
      </c>
      <c r="I92" s="4">
        <v>-7.5800000000000006E-2</v>
      </c>
      <c r="J92" s="4">
        <v>-0.14330000000000001</v>
      </c>
      <c r="K92" s="33"/>
      <c r="L92" s="4">
        <v>-3.0800000000000001E-2</v>
      </c>
      <c r="M92" s="4">
        <v>-8.0799999999999997E-2</v>
      </c>
      <c r="N92" s="4">
        <v>-0.1115</v>
      </c>
      <c r="O92" s="4">
        <v>-4.82E-2</v>
      </c>
      <c r="P92" s="4">
        <v>-0.1134</v>
      </c>
      <c r="Q92" s="4"/>
      <c r="R92" s="4">
        <v>1.29E-2</v>
      </c>
      <c r="S92" s="4">
        <v>-6.1000000000000004E-3</v>
      </c>
      <c r="T92" s="4">
        <v>-4.99E-2</v>
      </c>
      <c r="U92" s="4">
        <v>1.5699999999999999E-2</v>
      </c>
      <c r="V92" s="4">
        <v>1.6899999999999998E-2</v>
      </c>
      <c r="W92" s="4"/>
      <c r="X92" s="4">
        <v>2.3999999999999998E-3</v>
      </c>
      <c r="Y92" s="4">
        <v>-1.7600000000000001E-2</v>
      </c>
      <c r="Z92" s="4">
        <v>1.0800000000000001E-2</v>
      </c>
      <c r="AA92" s="4">
        <v>-3.3999999999999998E-3</v>
      </c>
      <c r="AB92" s="4">
        <v>-1.2999999999999999E-3</v>
      </c>
      <c r="AC92" s="4"/>
      <c r="AD92" s="4">
        <v>0.16470000000000001</v>
      </c>
      <c r="AE92" s="4">
        <v>0.4995</v>
      </c>
      <c r="AF92" s="4">
        <v>0.1888</v>
      </c>
      <c r="AG92" s="4">
        <v>0.125</v>
      </c>
      <c r="AH92" s="4">
        <v>0.32590000000000002</v>
      </c>
      <c r="AL92" s="13" t="s">
        <v>107</v>
      </c>
      <c r="AM92" s="4">
        <v>345</v>
      </c>
      <c r="AN92" s="4">
        <v>355</v>
      </c>
      <c r="AO92" s="4"/>
      <c r="AP92" s="33">
        <v>-3.27E-2</v>
      </c>
      <c r="AQ92" s="33">
        <v>-7.0599999999999996E-2</v>
      </c>
      <c r="AR92" s="33">
        <v>-7.2599999999999998E-2</v>
      </c>
      <c r="AS92" s="33">
        <v>-1.4200000000000001E-2</v>
      </c>
      <c r="AT92" s="33">
        <v>0.14599999999999999</v>
      </c>
      <c r="AU92" s="33">
        <v>-1.52E-2</v>
      </c>
      <c r="AV92" s="33">
        <v>-0.13639999999999999</v>
      </c>
      <c r="AX92" s="42" t="s">
        <v>91</v>
      </c>
      <c r="AY92" s="4">
        <v>294</v>
      </c>
      <c r="AZ92" s="4">
        <v>304</v>
      </c>
      <c r="BA92" s="4"/>
      <c r="BB92" s="33">
        <v>-2.93E-2</v>
      </c>
      <c r="BC92" s="33">
        <v>3.5999999999999997E-2</v>
      </c>
      <c r="BD92" s="33">
        <v>2.3E-3</v>
      </c>
      <c r="BE92" s="33">
        <v>0.1067</v>
      </c>
      <c r="BF92" s="33">
        <v>-1.04E-2</v>
      </c>
      <c r="BG92" s="33">
        <v>2.8E-3</v>
      </c>
      <c r="BH92" s="33">
        <v>-3.0999999999999999E-3</v>
      </c>
      <c r="BJ92" s="42" t="s">
        <v>89</v>
      </c>
      <c r="BK92" s="44">
        <v>282</v>
      </c>
      <c r="BL92" s="44">
        <v>293</v>
      </c>
      <c r="BM92" s="43"/>
      <c r="BN92" s="45">
        <v>-7.1999999999999998E-3</v>
      </c>
      <c r="BO92" s="45">
        <v>0.1658</v>
      </c>
      <c r="BP92" s="45">
        <v>-6.3399999999999998E-2</v>
      </c>
      <c r="BQ92" s="45">
        <v>0.15679999999999999</v>
      </c>
      <c r="BR92" s="45">
        <v>0.1469</v>
      </c>
      <c r="BS92" s="45">
        <v>9.1899999999999996E-2</v>
      </c>
      <c r="BU92" s="42" t="s">
        <v>90</v>
      </c>
      <c r="BV92" s="44">
        <v>282</v>
      </c>
      <c r="BW92" s="44">
        <v>294</v>
      </c>
      <c r="BX92" s="43"/>
      <c r="BY92" s="50">
        <v>3.7499999999999999E-2</v>
      </c>
      <c r="BZ92" s="50">
        <v>3.8999999999999998E-3</v>
      </c>
      <c r="CA92" s="50">
        <v>2.8199999999999999E-2</v>
      </c>
      <c r="CB92" s="50">
        <v>2.1299999999999999E-2</v>
      </c>
      <c r="CC92" s="50">
        <v>0.1487</v>
      </c>
      <c r="CD92" s="50">
        <v>0.1459</v>
      </c>
      <c r="CF92" s="42" t="s">
        <v>89</v>
      </c>
      <c r="CG92" s="44">
        <v>282</v>
      </c>
      <c r="CH92" s="44">
        <v>293</v>
      </c>
      <c r="CI92" s="43"/>
      <c r="CJ92" s="50">
        <v>0.72740000000000005</v>
      </c>
      <c r="CK92" s="50">
        <v>0.51780000000000004</v>
      </c>
      <c r="CL92" s="50">
        <v>0.4637</v>
      </c>
      <c r="CM92" s="50">
        <v>1.1928000000000001</v>
      </c>
      <c r="CN92" s="50">
        <v>1.2296</v>
      </c>
      <c r="CO92" s="50">
        <v>0.16439999999999999</v>
      </c>
      <c r="CV92" s="13" t="s">
        <v>89</v>
      </c>
      <c r="CW92" s="4">
        <v>282</v>
      </c>
      <c r="CX92" s="4">
        <v>293</v>
      </c>
      <c r="CY92" s="4">
        <f t="shared" si="1"/>
        <v>12</v>
      </c>
    </row>
    <row r="93" spans="2:103" x14ac:dyDescent="0.25">
      <c r="B93" s="27" t="s">
        <v>202</v>
      </c>
      <c r="C93" s="4">
        <v>575</v>
      </c>
      <c r="D93" s="4">
        <v>583</v>
      </c>
      <c r="E93" s="4"/>
      <c r="F93" s="4">
        <v>-2.4E-2</v>
      </c>
      <c r="G93" s="4">
        <v>-4.7800000000000002E-2</v>
      </c>
      <c r="H93" s="4">
        <v>-6.5600000000000006E-2</v>
      </c>
      <c r="I93" s="4">
        <v>-4.9799999999999997E-2</v>
      </c>
      <c r="J93" s="4">
        <v>-9.98E-2</v>
      </c>
      <c r="K93" s="33"/>
      <c r="L93" s="4">
        <v>2.8799999999999999E-2</v>
      </c>
      <c r="M93" s="4">
        <v>-2.7900000000000001E-2</v>
      </c>
      <c r="N93" s="4">
        <v>-5.2600000000000001E-2</v>
      </c>
      <c r="O93" s="4">
        <v>-7.3000000000000001E-3</v>
      </c>
      <c r="P93" s="4">
        <v>-7.6799999999999993E-2</v>
      </c>
      <c r="Q93" s="4"/>
      <c r="R93" s="4">
        <v>7.7600000000000002E-2</v>
      </c>
      <c r="S93" s="4">
        <v>6.1999999999999998E-3</v>
      </c>
      <c r="T93" s="4">
        <v>-1.8599999999999998E-2</v>
      </c>
      <c r="U93" s="4">
        <v>9.4000000000000004E-3</v>
      </c>
      <c r="V93" s="4">
        <v>3.04E-2</v>
      </c>
      <c r="W93" s="4"/>
      <c r="X93" s="4">
        <v>1.9E-2</v>
      </c>
      <c r="Y93" s="4">
        <v>1.8200000000000001E-2</v>
      </c>
      <c r="Z93" s="4">
        <v>-2.3099999999999999E-2</v>
      </c>
      <c r="AA93" s="4">
        <v>-2.0899999999999998E-2</v>
      </c>
      <c r="AB93" s="4">
        <v>-4.3400000000000001E-2</v>
      </c>
      <c r="AC93" s="4"/>
      <c r="AD93" s="4">
        <v>0.155</v>
      </c>
      <c r="AE93" s="4">
        <v>0.37569999999999998</v>
      </c>
      <c r="AF93" s="4">
        <v>0.1129</v>
      </c>
      <c r="AG93" s="4">
        <v>8.9300000000000004E-2</v>
      </c>
      <c r="AH93" s="4">
        <v>0.27650000000000002</v>
      </c>
      <c r="AL93" s="13" t="s">
        <v>108</v>
      </c>
      <c r="AM93" s="4">
        <v>344</v>
      </c>
      <c r="AN93" s="4">
        <v>358</v>
      </c>
      <c r="AO93" s="4"/>
      <c r="AP93" s="33">
        <v>-4.3700000000000003E-2</v>
      </c>
      <c r="AQ93" s="33">
        <v>-3.78E-2</v>
      </c>
      <c r="AR93" s="33">
        <v>2.2700000000000001E-2</v>
      </c>
      <c r="AS93" s="33">
        <v>4.1399999999999999E-2</v>
      </c>
      <c r="AT93" s="33">
        <v>0.3322</v>
      </c>
      <c r="AU93" s="33">
        <v>0.247</v>
      </c>
      <c r="AV93" s="33">
        <v>-4.3200000000000002E-2</v>
      </c>
      <c r="AX93" s="42" t="s">
        <v>259</v>
      </c>
      <c r="AY93" s="4">
        <v>295</v>
      </c>
      <c r="AZ93" s="4">
        <v>304</v>
      </c>
      <c r="BA93" s="4"/>
      <c r="BB93" s="33">
        <v>-1.78E-2</v>
      </c>
      <c r="BC93" s="33">
        <v>5.4199999999999998E-2</v>
      </c>
      <c r="BD93" s="33">
        <v>-4.3799999999999999E-2</v>
      </c>
      <c r="BE93" s="33">
        <v>3.1099999999999999E-2</v>
      </c>
      <c r="BF93" s="33">
        <v>1.0800000000000001E-2</v>
      </c>
      <c r="BG93" s="33">
        <v>-2.3300000000000001E-2</v>
      </c>
      <c r="BH93" s="33">
        <v>-5.9499999999999997E-2</v>
      </c>
      <c r="BJ93" s="42" t="s">
        <v>90</v>
      </c>
      <c r="BK93" s="44">
        <v>282</v>
      </c>
      <c r="BL93" s="44">
        <v>294</v>
      </c>
      <c r="BM93" s="43"/>
      <c r="BN93" s="45">
        <v>0.1211</v>
      </c>
      <c r="BO93" s="45">
        <v>9.3700000000000006E-2</v>
      </c>
      <c r="BP93" s="45">
        <v>0.1169</v>
      </c>
      <c r="BQ93" s="45">
        <v>0.1119</v>
      </c>
      <c r="BR93" s="45">
        <v>0.16769999999999999</v>
      </c>
      <c r="BS93" s="45">
        <v>0.27360000000000001</v>
      </c>
      <c r="BU93" s="42" t="s">
        <v>91</v>
      </c>
      <c r="BV93" s="44">
        <v>294</v>
      </c>
      <c r="BW93" s="44">
        <v>304</v>
      </c>
      <c r="BX93" s="43"/>
      <c r="BY93" s="50">
        <v>-0.1351</v>
      </c>
      <c r="BZ93" s="50">
        <v>-6.4899999999999999E-2</v>
      </c>
      <c r="CA93" s="50"/>
      <c r="CB93" s="50">
        <v>-0.2424</v>
      </c>
      <c r="CC93" s="50">
        <v>0.11600000000000001</v>
      </c>
      <c r="CD93" s="50">
        <v>-5.5100000000000003E-2</v>
      </c>
      <c r="CF93" s="42" t="s">
        <v>90</v>
      </c>
      <c r="CG93" s="44">
        <v>282</v>
      </c>
      <c r="CH93" s="44">
        <v>294</v>
      </c>
      <c r="CI93" s="43"/>
      <c r="CJ93" s="50">
        <v>0.38600000000000001</v>
      </c>
      <c r="CK93" s="50">
        <v>0.42420000000000002</v>
      </c>
      <c r="CL93" s="50">
        <v>0.81859999999999999</v>
      </c>
      <c r="CM93" s="50">
        <v>1.1851</v>
      </c>
      <c r="CN93" s="50">
        <v>1.5395000000000001</v>
      </c>
      <c r="CO93" s="50">
        <v>0.50609999999999999</v>
      </c>
      <c r="CV93" s="13" t="s">
        <v>90</v>
      </c>
      <c r="CW93" s="4">
        <v>282</v>
      </c>
      <c r="CX93" s="4">
        <v>294</v>
      </c>
      <c r="CY93" s="4">
        <f t="shared" si="1"/>
        <v>13</v>
      </c>
    </row>
    <row r="94" spans="2:103" x14ac:dyDescent="0.25">
      <c r="B94" s="27" t="s">
        <v>203</v>
      </c>
      <c r="C94" s="4">
        <v>587</v>
      </c>
      <c r="D94" s="4">
        <v>593</v>
      </c>
      <c r="E94" s="4"/>
      <c r="F94" s="4">
        <v>-6.7000000000000004E-2</v>
      </c>
      <c r="G94" s="4">
        <v>-7.9000000000000001E-2</v>
      </c>
      <c r="H94" s="4">
        <v>-5.3600000000000002E-2</v>
      </c>
      <c r="I94" s="4">
        <v>-4.8000000000000001E-2</v>
      </c>
      <c r="J94" s="4">
        <v>-5.4300000000000001E-2</v>
      </c>
      <c r="K94" s="33"/>
      <c r="L94" s="4">
        <v>5.6800000000000003E-2</v>
      </c>
      <c r="M94" s="4">
        <v>1.2800000000000001E-2</v>
      </c>
      <c r="N94" s="4">
        <v>2.0199999999999999E-2</v>
      </c>
      <c r="O94" s="4">
        <v>-3.7199999999999997E-2</v>
      </c>
      <c r="P94" s="4">
        <v>-7.9600000000000004E-2</v>
      </c>
      <c r="Q94" s="4"/>
      <c r="R94" s="4">
        <v>1.9E-2</v>
      </c>
      <c r="S94" s="4">
        <v>4.7999999999999996E-3</v>
      </c>
      <c r="T94" s="4">
        <v>-6.4000000000000003E-3</v>
      </c>
      <c r="U94" s="4">
        <v>-2.6499999999999999E-2</v>
      </c>
      <c r="V94" s="4">
        <v>-0.12659999999999999</v>
      </c>
      <c r="W94" s="4"/>
      <c r="X94" s="4">
        <v>1.3299999999999999E-2</v>
      </c>
      <c r="Y94" s="4">
        <v>1.1900000000000001E-2</v>
      </c>
      <c r="Z94" s="4">
        <v>-3.3E-3</v>
      </c>
      <c r="AA94" s="4">
        <v>-4.3900000000000002E-2</v>
      </c>
      <c r="AB94" s="4">
        <v>-0.1053</v>
      </c>
      <c r="AC94" s="4"/>
      <c r="AD94" s="4">
        <v>5.7000000000000002E-3</v>
      </c>
      <c r="AE94" s="4">
        <v>5.1999999999999998E-3</v>
      </c>
      <c r="AF94" s="4">
        <v>-2.3999999999999998E-3</v>
      </c>
      <c r="AG94" s="4">
        <v>8.3999999999999995E-3</v>
      </c>
      <c r="AH94" s="4">
        <v>2.1000000000000001E-2</v>
      </c>
      <c r="AL94" s="13" t="s">
        <v>109</v>
      </c>
      <c r="AM94" s="4">
        <v>345</v>
      </c>
      <c r="AN94" s="4">
        <v>358</v>
      </c>
      <c r="AO94" s="4"/>
      <c r="AP94" s="33">
        <v>3.5099999999999999E-2</v>
      </c>
      <c r="AQ94" s="33">
        <v>-2.8899999999999999E-2</v>
      </c>
      <c r="AR94" s="33">
        <v>1.8100000000000002E-2</v>
      </c>
      <c r="AS94" s="33">
        <v>0.1502</v>
      </c>
      <c r="AT94" s="33">
        <v>0.25269999999999998</v>
      </c>
      <c r="AU94" s="33">
        <v>0.27250000000000002</v>
      </c>
      <c r="AV94" s="33">
        <v>3.2599999999999997E-2</v>
      </c>
      <c r="AX94" s="42" t="s">
        <v>92</v>
      </c>
      <c r="AY94" s="4">
        <v>305</v>
      </c>
      <c r="AZ94" s="4">
        <v>315</v>
      </c>
      <c r="BA94" s="4"/>
      <c r="BB94" s="33">
        <v>-9.8900000000000002E-2</v>
      </c>
      <c r="BC94" s="33">
        <v>-7.0000000000000001E-3</v>
      </c>
      <c r="BD94" s="33">
        <v>-9.9299999999999999E-2</v>
      </c>
      <c r="BE94" s="33">
        <v>-5.4000000000000003E-3</v>
      </c>
      <c r="BF94" s="33">
        <v>-4.1000000000000003E-3</v>
      </c>
      <c r="BG94" s="33">
        <v>3.5000000000000003E-2</v>
      </c>
      <c r="BH94" s="33">
        <v>1.7299999999999999E-2</v>
      </c>
      <c r="BJ94" s="42" t="s">
        <v>91</v>
      </c>
      <c r="BK94" s="44">
        <v>294</v>
      </c>
      <c r="BL94" s="44">
        <v>304</v>
      </c>
      <c r="BM94" s="43"/>
      <c r="BN94" s="45">
        <v>0.2581</v>
      </c>
      <c r="BO94" s="45">
        <v>-9.8599999999999993E-2</v>
      </c>
      <c r="BP94" s="45"/>
      <c r="BQ94" s="45">
        <v>0.14199999999999999</v>
      </c>
      <c r="BR94" s="45">
        <v>0.18179999999999999</v>
      </c>
      <c r="BS94" s="45">
        <v>0.40400000000000003</v>
      </c>
      <c r="BU94" s="42" t="s">
        <v>92</v>
      </c>
      <c r="BV94" s="44">
        <v>305</v>
      </c>
      <c r="BW94" s="44">
        <v>315</v>
      </c>
      <c r="BX94" s="43"/>
      <c r="BY94" s="50">
        <v>1.2200000000000001E-2</v>
      </c>
      <c r="BZ94" s="50">
        <v>4.0300000000000002E-2</v>
      </c>
      <c r="CA94" s="50">
        <v>7.1099999999999997E-2</v>
      </c>
      <c r="CB94" s="50">
        <v>3.4200000000000001E-2</v>
      </c>
      <c r="CC94" s="50">
        <v>9.6699999999999994E-2</v>
      </c>
      <c r="CD94" s="50">
        <v>0.17280000000000001</v>
      </c>
      <c r="CF94" s="42" t="s">
        <v>91</v>
      </c>
      <c r="CG94" s="44">
        <v>294</v>
      </c>
      <c r="CH94" s="44">
        <v>304</v>
      </c>
      <c r="CI94" s="43"/>
      <c r="CJ94" s="50">
        <v>0.1706</v>
      </c>
      <c r="CK94" s="50">
        <v>0.21820000000000001</v>
      </c>
      <c r="CL94" s="50">
        <v>1.2969999999999999</v>
      </c>
      <c r="CM94" s="50">
        <v>1.1282000000000001</v>
      </c>
      <c r="CN94" s="50">
        <v>0.85589999999999999</v>
      </c>
      <c r="CO94" s="50">
        <v>0.48049999999999998</v>
      </c>
      <c r="CV94" s="13" t="s">
        <v>91</v>
      </c>
      <c r="CW94" s="4">
        <v>294</v>
      </c>
      <c r="CX94" s="4">
        <v>304</v>
      </c>
      <c r="CY94" s="4">
        <f t="shared" si="1"/>
        <v>11</v>
      </c>
    </row>
    <row r="95" spans="2:103" x14ac:dyDescent="0.25">
      <c r="B95" s="27" t="s">
        <v>206</v>
      </c>
      <c r="C95" s="4">
        <v>587</v>
      </c>
      <c r="D95" s="4">
        <v>601</v>
      </c>
      <c r="E95" s="4"/>
      <c r="F95" s="4">
        <v>-3.6900000000000002E-2</v>
      </c>
      <c r="G95" s="4">
        <v>0.26229999999999998</v>
      </c>
      <c r="H95" s="4">
        <v>0.29189999999999999</v>
      </c>
      <c r="I95" s="4">
        <v>0.13780000000000001</v>
      </c>
      <c r="J95" s="4">
        <v>0.1376</v>
      </c>
      <c r="K95" s="33"/>
      <c r="L95" s="4">
        <v>-3.5700000000000003E-2</v>
      </c>
      <c r="M95" s="4">
        <v>-0.3196</v>
      </c>
      <c r="N95" s="4">
        <v>-0.6381</v>
      </c>
      <c r="O95" s="4">
        <v>-0.76439999999999997</v>
      </c>
      <c r="P95" s="4">
        <v>-0.2949</v>
      </c>
      <c r="Q95" s="4"/>
      <c r="R95" s="4">
        <v>-0.11</v>
      </c>
      <c r="S95" s="4">
        <v>-0.46400000000000002</v>
      </c>
      <c r="T95" s="4">
        <v>-0.6361</v>
      </c>
      <c r="U95" s="4">
        <v>-0.72689999999999999</v>
      </c>
      <c r="V95" s="4">
        <v>-0.38779999999999998</v>
      </c>
      <c r="W95" s="4"/>
      <c r="X95" s="4">
        <v>-0.1842</v>
      </c>
      <c r="Y95" s="4">
        <v>-0.21809999999999999</v>
      </c>
      <c r="Z95" s="4">
        <v>-0.2505</v>
      </c>
      <c r="AA95" s="4">
        <v>-0.35659999999999997</v>
      </c>
      <c r="AB95" s="4">
        <v>-0.1116</v>
      </c>
      <c r="AC95" s="4"/>
      <c r="AD95" s="4">
        <v>0.124</v>
      </c>
      <c r="AE95" s="4">
        <v>0.37530000000000002</v>
      </c>
      <c r="AF95" s="4">
        <v>0.33079999999999998</v>
      </c>
      <c r="AG95" s="4">
        <v>0.1648</v>
      </c>
      <c r="AH95" s="4">
        <v>-2.93E-2</v>
      </c>
      <c r="AL95" s="13" t="s">
        <v>264</v>
      </c>
      <c r="AM95" s="4">
        <v>346</v>
      </c>
      <c r="AN95" s="4">
        <v>358</v>
      </c>
      <c r="AO95" s="4"/>
      <c r="AP95" s="33">
        <v>-7.51E-2</v>
      </c>
      <c r="AQ95" s="33">
        <v>-1.95E-2</v>
      </c>
      <c r="AR95" s="33">
        <v>9.7000000000000003E-3</v>
      </c>
      <c r="AS95" s="33">
        <v>7.0900000000000005E-2</v>
      </c>
      <c r="AT95" s="33">
        <v>0.28420000000000001</v>
      </c>
      <c r="AU95" s="33">
        <v>0.32019999999999998</v>
      </c>
      <c r="AV95" s="33">
        <v>3.2399999999999998E-2</v>
      </c>
      <c r="AX95" s="42" t="s">
        <v>94</v>
      </c>
      <c r="AY95" s="4">
        <v>305</v>
      </c>
      <c r="AZ95" s="4">
        <v>320</v>
      </c>
      <c r="BA95" s="4"/>
      <c r="BB95" s="33">
        <v>-6.7400000000000002E-2</v>
      </c>
      <c r="BC95" s="33">
        <v>-9.2999999999999999E-2</v>
      </c>
      <c r="BD95" s="33">
        <v>-0.10920000000000001</v>
      </c>
      <c r="BE95" s="33">
        <v>-5.8799999999999998E-2</v>
      </c>
      <c r="BF95" s="33">
        <v>-0.1071</v>
      </c>
      <c r="BG95" s="33">
        <v>-0.23649999999999999</v>
      </c>
      <c r="BH95" s="33">
        <v>-0.159</v>
      </c>
      <c r="BJ95" s="42" t="s">
        <v>92</v>
      </c>
      <c r="BK95" s="44">
        <v>305</v>
      </c>
      <c r="BL95" s="44">
        <v>315</v>
      </c>
      <c r="BM95" s="43"/>
      <c r="BN95" s="45">
        <v>-0.1089</v>
      </c>
      <c r="BO95" s="45">
        <v>-1.46E-2</v>
      </c>
      <c r="BP95" s="45">
        <v>0.1671</v>
      </c>
      <c r="BQ95" s="45">
        <v>4.4400000000000002E-2</v>
      </c>
      <c r="BR95" s="45">
        <v>0.1239</v>
      </c>
      <c r="BS95" s="45">
        <v>0.1862</v>
      </c>
      <c r="BU95" s="42" t="s">
        <v>93</v>
      </c>
      <c r="BV95" s="44">
        <v>305</v>
      </c>
      <c r="BW95" s="44">
        <v>319</v>
      </c>
      <c r="BX95" s="43"/>
      <c r="BY95" s="50">
        <v>-2.5499999999999998E-2</v>
      </c>
      <c r="BZ95" s="50">
        <v>-0.13719999999999999</v>
      </c>
      <c r="CA95" s="50">
        <v>-9.8100000000000007E-2</v>
      </c>
      <c r="CB95" s="50">
        <v>1.0200000000000001E-2</v>
      </c>
      <c r="CC95" s="50">
        <v>5.28E-2</v>
      </c>
      <c r="CD95" s="50">
        <v>7.2400000000000006E-2</v>
      </c>
      <c r="CF95" s="42" t="s">
        <v>92</v>
      </c>
      <c r="CG95" s="44">
        <v>305</v>
      </c>
      <c r="CH95" s="44">
        <v>315</v>
      </c>
      <c r="CI95" s="43"/>
      <c r="CJ95" s="50">
        <v>0.20860000000000001</v>
      </c>
      <c r="CK95" s="50">
        <v>0.19470000000000001</v>
      </c>
      <c r="CL95" s="50">
        <v>0.36699999999999999</v>
      </c>
      <c r="CM95" s="50">
        <v>0.43180000000000002</v>
      </c>
      <c r="CN95" s="50">
        <v>0.25519999999999998</v>
      </c>
      <c r="CO95" s="50">
        <v>0.19239999999999999</v>
      </c>
      <c r="CV95" s="13" t="s">
        <v>92</v>
      </c>
      <c r="CW95" s="4">
        <v>305</v>
      </c>
      <c r="CX95" s="4">
        <v>315</v>
      </c>
      <c r="CY95" s="4">
        <f t="shared" si="1"/>
        <v>11</v>
      </c>
    </row>
    <row r="96" spans="2:103" x14ac:dyDescent="0.25">
      <c r="B96" s="27" t="s">
        <v>207</v>
      </c>
      <c r="C96" s="4">
        <v>588</v>
      </c>
      <c r="D96" s="4">
        <v>601</v>
      </c>
      <c r="E96" s="4"/>
      <c r="F96" s="4">
        <v>2.5999999999999999E-2</v>
      </c>
      <c r="G96" s="4">
        <v>0.2457</v>
      </c>
      <c r="H96" s="4">
        <v>0.2329</v>
      </c>
      <c r="I96" s="4">
        <v>0.11799999999999999</v>
      </c>
      <c r="J96" s="4">
        <v>1.1900000000000001E-2</v>
      </c>
      <c r="K96" s="33"/>
      <c r="L96" s="4">
        <v>-7.4999999999999997E-2</v>
      </c>
      <c r="M96" s="4">
        <v>-0.36670000000000003</v>
      </c>
      <c r="N96" s="4">
        <v>-0.63639999999999997</v>
      </c>
      <c r="O96" s="4">
        <v>-0.81399999999999995</v>
      </c>
      <c r="P96" s="4">
        <v>-0.31950000000000001</v>
      </c>
      <c r="Q96" s="4"/>
      <c r="R96" s="4">
        <v>-0.1079</v>
      </c>
      <c r="S96" s="4">
        <v>-0.40810000000000002</v>
      </c>
      <c r="T96" s="4">
        <v>-0.66859999999999997</v>
      </c>
      <c r="U96" s="4">
        <v>-0.7117</v>
      </c>
      <c r="V96" s="4">
        <v>-0.47270000000000001</v>
      </c>
      <c r="W96" s="4"/>
      <c r="X96" s="4">
        <v>-0.1003</v>
      </c>
      <c r="Y96" s="4">
        <v>-0.2223</v>
      </c>
      <c r="Z96" s="4">
        <v>-0.23949999999999999</v>
      </c>
      <c r="AA96" s="4">
        <v>-0.43030000000000002</v>
      </c>
      <c r="AB96" s="4">
        <v>-0.25380000000000003</v>
      </c>
      <c r="AC96" s="4"/>
      <c r="AD96" s="4">
        <v>0.14649999999999999</v>
      </c>
      <c r="AE96" s="4">
        <v>0.3896</v>
      </c>
      <c r="AF96" s="4">
        <v>0.28389999999999999</v>
      </c>
      <c r="AG96" s="4">
        <v>0.1081</v>
      </c>
      <c r="AH96" s="4">
        <v>-0.1249</v>
      </c>
      <c r="AL96" s="13" t="s">
        <v>111</v>
      </c>
      <c r="AM96" s="4">
        <v>352</v>
      </c>
      <c r="AN96" s="4">
        <v>358</v>
      </c>
      <c r="AO96" s="4"/>
      <c r="AP96" s="33">
        <v>1.6199999999999999E-2</v>
      </c>
      <c r="AQ96" s="33">
        <v>2.5600000000000001E-2</v>
      </c>
      <c r="AR96" s="33">
        <v>2.5700000000000001E-2</v>
      </c>
      <c r="AS96" s="33">
        <v>8.2299999999999998E-2</v>
      </c>
      <c r="AT96" s="33">
        <v>0.1244</v>
      </c>
      <c r="AU96" s="33">
        <v>0.22339999999999999</v>
      </c>
      <c r="AV96" s="33">
        <v>5.5500000000000001E-2</v>
      </c>
      <c r="AX96" s="42" t="s">
        <v>95</v>
      </c>
      <c r="AY96" s="4">
        <v>320</v>
      </c>
      <c r="AZ96" s="4">
        <v>333</v>
      </c>
      <c r="BA96" s="4"/>
      <c r="BB96" s="33">
        <v>-6.9699999999999998E-2</v>
      </c>
      <c r="BC96" s="33">
        <v>-9.7999999999999997E-3</v>
      </c>
      <c r="BD96" s="33">
        <v>-7.4099999999999999E-2</v>
      </c>
      <c r="BE96" s="33">
        <v>8.8999999999999996E-2</v>
      </c>
      <c r="BF96" s="33">
        <v>-1.6999999999999999E-3</v>
      </c>
      <c r="BG96" s="33">
        <v>-1.8800000000000001E-2</v>
      </c>
      <c r="BH96" s="33">
        <v>4.0599999999999997E-2</v>
      </c>
      <c r="BJ96" s="42" t="s">
        <v>93</v>
      </c>
      <c r="BK96" s="44">
        <v>305</v>
      </c>
      <c r="BL96" s="44">
        <v>319</v>
      </c>
      <c r="BM96" s="43"/>
      <c r="BN96" s="45">
        <v>6.4000000000000001E-2</v>
      </c>
      <c r="BO96" s="45">
        <v>6.0499999999999998E-2</v>
      </c>
      <c r="BP96" s="45">
        <v>2.8899999999999999E-2</v>
      </c>
      <c r="BQ96" s="45">
        <v>0.30430000000000001</v>
      </c>
      <c r="BR96" s="45">
        <v>0.1143</v>
      </c>
      <c r="BS96" s="45">
        <v>0.1137</v>
      </c>
      <c r="BU96" s="42" t="s">
        <v>94</v>
      </c>
      <c r="BV96" s="44">
        <v>305</v>
      </c>
      <c r="BW96" s="44">
        <v>320</v>
      </c>
      <c r="BX96" s="43"/>
      <c r="BY96" s="50">
        <v>-4.8300000000000003E-2</v>
      </c>
      <c r="BZ96" s="50">
        <v>-9.9900000000000003E-2</v>
      </c>
      <c r="CA96" s="50">
        <v>-4.9500000000000002E-2</v>
      </c>
      <c r="CB96" s="50">
        <v>3.8399999999999997E-2</v>
      </c>
      <c r="CC96" s="50">
        <v>8.2500000000000004E-2</v>
      </c>
      <c r="CD96" s="50">
        <v>3.85E-2</v>
      </c>
      <c r="CF96" s="42" t="s">
        <v>93</v>
      </c>
      <c r="CG96" s="44">
        <v>305</v>
      </c>
      <c r="CH96" s="44">
        <v>319</v>
      </c>
      <c r="CI96" s="43"/>
      <c r="CJ96" s="50">
        <v>0.2336</v>
      </c>
      <c r="CK96" s="50">
        <v>0.50119999999999998</v>
      </c>
      <c r="CL96" s="50">
        <v>1.1177999999999999</v>
      </c>
      <c r="CM96" s="50">
        <v>1.6529</v>
      </c>
      <c r="CN96" s="50">
        <v>1.3746</v>
      </c>
      <c r="CO96" s="50">
        <v>0.13619999999999999</v>
      </c>
      <c r="CV96" s="13" t="s">
        <v>93</v>
      </c>
      <c r="CW96" s="4">
        <v>305</v>
      </c>
      <c r="CX96" s="4">
        <v>319</v>
      </c>
      <c r="CY96" s="4">
        <f t="shared" si="1"/>
        <v>15</v>
      </c>
    </row>
    <row r="97" spans="2:103" x14ac:dyDescent="0.25">
      <c r="B97" s="27" t="s">
        <v>211</v>
      </c>
      <c r="C97" s="4">
        <v>588</v>
      </c>
      <c r="D97" s="4">
        <v>605</v>
      </c>
      <c r="E97" s="4"/>
      <c r="F97" s="4">
        <v>9.9900000000000003E-2</v>
      </c>
      <c r="G97" s="4">
        <v>0.2671</v>
      </c>
      <c r="H97" s="4">
        <v>0.29360000000000003</v>
      </c>
      <c r="I97" s="4">
        <v>0.15060000000000001</v>
      </c>
      <c r="J97" s="4">
        <v>0.2074</v>
      </c>
      <c r="K97" s="33"/>
      <c r="L97" s="4">
        <v>-0.18379999999999999</v>
      </c>
      <c r="M97" s="4">
        <v>-0.38840000000000002</v>
      </c>
      <c r="N97" s="4">
        <v>-0.60880000000000001</v>
      </c>
      <c r="O97" s="4">
        <v>-0.78549999999999998</v>
      </c>
      <c r="P97" s="4">
        <v>-0.36009999999999998</v>
      </c>
      <c r="Q97" s="4"/>
      <c r="R97" s="4">
        <v>-0.16209999999999999</v>
      </c>
      <c r="S97" s="4">
        <v>-0.46820000000000001</v>
      </c>
      <c r="T97" s="4">
        <v>-0.70840000000000003</v>
      </c>
      <c r="U97" s="4">
        <v>-0.56369999999999998</v>
      </c>
      <c r="V97" s="4">
        <v>-0.41489999999999999</v>
      </c>
      <c r="W97" s="4"/>
      <c r="X97" s="4">
        <v>0.20910000000000001</v>
      </c>
      <c r="Y97" s="4">
        <v>0.33579999999999999</v>
      </c>
      <c r="Z97" s="4">
        <v>0.2419</v>
      </c>
      <c r="AA97" s="4">
        <v>0.2555</v>
      </c>
      <c r="AB97" s="4">
        <v>0.1799</v>
      </c>
      <c r="AC97" s="4"/>
      <c r="AD97" s="4">
        <v>0.51490000000000002</v>
      </c>
      <c r="AE97" s="4">
        <v>0.49540000000000001</v>
      </c>
      <c r="AF97" s="4">
        <v>0.25840000000000002</v>
      </c>
      <c r="AG97" s="4">
        <v>0.23980000000000001</v>
      </c>
      <c r="AH97" s="4">
        <v>-5.4000000000000003E-3</v>
      </c>
      <c r="AL97" s="13" t="s">
        <v>265</v>
      </c>
      <c r="AM97" s="4">
        <v>359</v>
      </c>
      <c r="AN97" s="4">
        <v>368</v>
      </c>
      <c r="AO97" s="4"/>
      <c r="AP97" s="33">
        <v>-4.6300000000000001E-2</v>
      </c>
      <c r="AQ97" s="33">
        <v>-1.7399999999999999E-2</v>
      </c>
      <c r="AR97" s="33">
        <v>-4.7E-2</v>
      </c>
      <c r="AS97" s="33">
        <v>-1.14E-2</v>
      </c>
      <c r="AT97" s="33">
        <v>0.21729999999999999</v>
      </c>
      <c r="AU97" s="33">
        <v>7.4999999999999997E-2</v>
      </c>
      <c r="AV97" s="33">
        <v>-7.1099999999999997E-2</v>
      </c>
      <c r="AX97" s="42" t="s">
        <v>96</v>
      </c>
      <c r="AY97" s="4">
        <v>320</v>
      </c>
      <c r="AZ97" s="4">
        <v>336</v>
      </c>
      <c r="BA97" s="4"/>
      <c r="BB97" s="33"/>
      <c r="BC97" s="33"/>
      <c r="BD97" s="33">
        <v>-0.26340000000000002</v>
      </c>
      <c r="BE97" s="33">
        <v>8.9999999999999998E-4</v>
      </c>
      <c r="BF97" s="33">
        <v>-3.7400000000000003E-2</v>
      </c>
      <c r="BG97" s="33"/>
      <c r="BH97" s="33">
        <v>-0.1681</v>
      </c>
      <c r="BJ97" s="42" t="s">
        <v>94</v>
      </c>
      <c r="BK97" s="44">
        <v>305</v>
      </c>
      <c r="BL97" s="44">
        <v>320</v>
      </c>
      <c r="BM97" s="43"/>
      <c r="BN97" s="45">
        <v>2.0199999999999999E-2</v>
      </c>
      <c r="BO97" s="45">
        <v>4.9599999999999998E-2</v>
      </c>
      <c r="BP97" s="45">
        <v>0.11</v>
      </c>
      <c r="BQ97" s="45">
        <v>0.19670000000000001</v>
      </c>
      <c r="BR97" s="45">
        <v>0.1978</v>
      </c>
      <c r="BS97" s="45">
        <v>0.19359999999999999</v>
      </c>
      <c r="BU97" s="42" t="s">
        <v>95</v>
      </c>
      <c r="BV97" s="44">
        <v>320</v>
      </c>
      <c r="BW97" s="44">
        <v>333</v>
      </c>
      <c r="BX97" s="43"/>
      <c r="BY97" s="50">
        <v>-8.6800000000000002E-2</v>
      </c>
      <c r="BZ97" s="50">
        <v>-0.17169999999999999</v>
      </c>
      <c r="CA97" s="50">
        <v>-2.8799999999999999E-2</v>
      </c>
      <c r="CB97" s="50">
        <v>0.14269999999999999</v>
      </c>
      <c r="CC97" s="50">
        <v>0.1125</v>
      </c>
      <c r="CD97" s="50">
        <v>7.9799999999999996E-2</v>
      </c>
      <c r="CF97" s="42" t="s">
        <v>94</v>
      </c>
      <c r="CG97" s="44">
        <v>305</v>
      </c>
      <c r="CH97" s="44">
        <v>320</v>
      </c>
      <c r="CI97" s="43"/>
      <c r="CJ97" s="50">
        <v>0.1885</v>
      </c>
      <c r="CK97" s="50">
        <v>0.44979999999999998</v>
      </c>
      <c r="CL97" s="50">
        <v>1.4020999999999999</v>
      </c>
      <c r="CM97" s="50">
        <v>2.0646</v>
      </c>
      <c r="CN97" s="50">
        <v>1.8573</v>
      </c>
      <c r="CO97" s="50">
        <v>0.40239999999999998</v>
      </c>
      <c r="CV97" s="13" t="s">
        <v>94</v>
      </c>
      <c r="CW97" s="4">
        <v>305</v>
      </c>
      <c r="CX97" s="4">
        <v>320</v>
      </c>
      <c r="CY97" s="4">
        <f t="shared" si="1"/>
        <v>16</v>
      </c>
    </row>
    <row r="98" spans="2:103" x14ac:dyDescent="0.25">
      <c r="B98" s="27" t="s">
        <v>208</v>
      </c>
      <c r="C98" s="4">
        <v>590</v>
      </c>
      <c r="D98" s="4">
        <v>601</v>
      </c>
      <c r="E98" s="4"/>
      <c r="F98" s="4">
        <v>6.2300000000000001E-2</v>
      </c>
      <c r="G98" s="4">
        <v>0.24160000000000001</v>
      </c>
      <c r="H98" s="4">
        <v>0.2319</v>
      </c>
      <c r="I98" s="4">
        <v>9.6699999999999994E-2</v>
      </c>
      <c r="J98" s="4">
        <v>5.1200000000000002E-2</v>
      </c>
      <c r="K98" s="33"/>
      <c r="L98" s="4">
        <v>-6.4100000000000004E-2</v>
      </c>
      <c r="M98" s="4">
        <v>-0.41789999999999999</v>
      </c>
      <c r="N98" s="4">
        <v>-0.53649999999999998</v>
      </c>
      <c r="O98" s="4">
        <v>-0.81859999999999999</v>
      </c>
      <c r="P98" s="4">
        <v>-0.32369999999999999</v>
      </c>
      <c r="Q98" s="4"/>
      <c r="R98" s="4">
        <v>-0.16789999999999999</v>
      </c>
      <c r="S98" s="4">
        <v>-0.4037</v>
      </c>
      <c r="T98" s="4">
        <v>-0.66059999999999997</v>
      </c>
      <c r="U98" s="4">
        <v>-0.76890000000000003</v>
      </c>
      <c r="V98" s="4">
        <v>-0.4</v>
      </c>
      <c r="W98" s="4"/>
      <c r="X98" s="4">
        <v>-0.1008</v>
      </c>
      <c r="Y98" s="4">
        <v>-0.24199999999999999</v>
      </c>
      <c r="Z98" s="4">
        <v>-0.31259999999999999</v>
      </c>
      <c r="AA98" s="4">
        <v>-0.48920000000000002</v>
      </c>
      <c r="AB98" s="4">
        <v>-0.1646</v>
      </c>
      <c r="AC98" s="4"/>
      <c r="AD98" s="4">
        <v>0.14729999999999999</v>
      </c>
      <c r="AE98" s="4">
        <v>0.47089999999999999</v>
      </c>
      <c r="AF98" s="4">
        <v>0.28849999999999998</v>
      </c>
      <c r="AG98" s="4">
        <v>0.215</v>
      </c>
      <c r="AH98" s="4">
        <v>-4.1700000000000001E-2</v>
      </c>
      <c r="AL98" s="13" t="s">
        <v>112</v>
      </c>
      <c r="AM98" s="4">
        <v>359</v>
      </c>
      <c r="AN98" s="4">
        <v>369</v>
      </c>
      <c r="AO98" s="4"/>
      <c r="AP98" s="33">
        <v>-1.6799999999999999E-2</v>
      </c>
      <c r="AQ98" s="33">
        <v>5.57E-2</v>
      </c>
      <c r="AR98" s="33">
        <v>0.01</v>
      </c>
      <c r="AS98" s="33">
        <v>7.6100000000000001E-2</v>
      </c>
      <c r="AT98" s="33">
        <v>0.33939999999999998</v>
      </c>
      <c r="AU98" s="33">
        <v>0.13619999999999999</v>
      </c>
      <c r="AV98" s="33">
        <v>-3.3099999999999997E-2</v>
      </c>
      <c r="AX98" s="42" t="s">
        <v>97</v>
      </c>
      <c r="AY98" s="4">
        <v>320</v>
      </c>
      <c r="AZ98" s="4">
        <v>337</v>
      </c>
      <c r="BA98" s="4"/>
      <c r="BB98" s="33">
        <v>-0.1115</v>
      </c>
      <c r="BC98" s="33">
        <v>-9.2499999999999999E-2</v>
      </c>
      <c r="BD98" s="33">
        <v>-0.1449</v>
      </c>
      <c r="BE98" s="33">
        <v>3.73E-2</v>
      </c>
      <c r="BF98" s="33">
        <v>-2.64E-2</v>
      </c>
      <c r="BG98" s="33">
        <v>-0.16350000000000001</v>
      </c>
      <c r="BH98" s="33">
        <v>-0.1497</v>
      </c>
      <c r="BJ98" s="42" t="s">
        <v>95</v>
      </c>
      <c r="BK98" s="44">
        <v>320</v>
      </c>
      <c r="BL98" s="44">
        <v>333</v>
      </c>
      <c r="BM98" s="43"/>
      <c r="BN98" s="45">
        <v>-0.1404</v>
      </c>
      <c r="BO98" s="45">
        <v>3.5799999999999998E-2</v>
      </c>
      <c r="BP98" s="45">
        <v>-8.5000000000000006E-3</v>
      </c>
      <c r="BQ98" s="45">
        <v>0.19839999999999999</v>
      </c>
      <c r="BR98" s="45">
        <v>0.1113</v>
      </c>
      <c r="BS98" s="45">
        <v>0.1027</v>
      </c>
      <c r="BU98" s="42" t="s">
        <v>96</v>
      </c>
      <c r="BV98" s="44">
        <v>320</v>
      </c>
      <c r="BW98" s="44">
        <v>336</v>
      </c>
      <c r="BX98" s="43"/>
      <c r="BY98" s="50">
        <v>-0.13350000000000001</v>
      </c>
      <c r="BZ98" s="50">
        <v>-0.1704</v>
      </c>
      <c r="CA98" s="50">
        <v>-5.8000000000000003E-2</v>
      </c>
      <c r="CB98" s="50">
        <v>-5.62E-2</v>
      </c>
      <c r="CC98" s="50">
        <v>2.87E-2</v>
      </c>
      <c r="CD98" s="50">
        <v>-4.8300000000000003E-2</v>
      </c>
      <c r="CF98" s="42" t="s">
        <v>95</v>
      </c>
      <c r="CG98" s="44">
        <v>320</v>
      </c>
      <c r="CH98" s="44">
        <v>333</v>
      </c>
      <c r="CI98" s="43"/>
      <c r="CJ98" s="50">
        <v>1.9300000000000001E-2</v>
      </c>
      <c r="CK98" s="50">
        <v>0.15809999999999999</v>
      </c>
      <c r="CL98" s="50">
        <v>0.32829999999999998</v>
      </c>
      <c r="CM98" s="50">
        <v>0.4602</v>
      </c>
      <c r="CN98" s="50">
        <v>0.45150000000000001</v>
      </c>
      <c r="CO98" s="50">
        <v>5.57E-2</v>
      </c>
      <c r="CV98" s="13" t="s">
        <v>95</v>
      </c>
      <c r="CW98" s="4">
        <v>320</v>
      </c>
      <c r="CX98" s="4">
        <v>333</v>
      </c>
      <c r="CY98" s="4">
        <f t="shared" si="1"/>
        <v>14</v>
      </c>
    </row>
    <row r="99" spans="2:103" x14ac:dyDescent="0.25">
      <c r="B99" s="27" t="s">
        <v>215</v>
      </c>
      <c r="C99" s="4">
        <v>594</v>
      </c>
      <c r="D99" s="4">
        <v>601</v>
      </c>
      <c r="E99" s="4"/>
      <c r="F99" s="4">
        <v>-2.2100000000000002E-2</v>
      </c>
      <c r="G99" s="4">
        <v>0.24149999999999999</v>
      </c>
      <c r="H99" s="4">
        <v>-2.3E-3</v>
      </c>
      <c r="I99" s="4">
        <v>-2.3099999999999999E-2</v>
      </c>
      <c r="J99" s="4">
        <v>4.4699999999999997E-2</v>
      </c>
      <c r="K99" s="33"/>
      <c r="L99" s="4">
        <v>-0.12870000000000001</v>
      </c>
      <c r="M99" s="4">
        <v>-0.32679999999999998</v>
      </c>
      <c r="N99" s="4">
        <v>-0.2868</v>
      </c>
      <c r="O99" s="4">
        <v>4.0099999999999997E-2</v>
      </c>
      <c r="P99" s="4">
        <v>-5.7999999999999996E-3</v>
      </c>
      <c r="Q99" s="4"/>
      <c r="R99" s="4">
        <v>-0.18099999999999999</v>
      </c>
      <c r="S99" s="4">
        <v>-0.39019999999999999</v>
      </c>
      <c r="T99" s="4">
        <v>-0.35049999999999998</v>
      </c>
      <c r="U99" s="4">
        <v>-4.6600000000000003E-2</v>
      </c>
      <c r="V99" s="4">
        <v>-0.01</v>
      </c>
      <c r="W99" s="4"/>
      <c r="X99" s="4">
        <v>-0.1074</v>
      </c>
      <c r="Y99" s="4">
        <v>-0.1832</v>
      </c>
      <c r="Z99" s="4">
        <v>-3.5000000000000003E-2</v>
      </c>
      <c r="AA99" s="4">
        <v>-5.67E-2</v>
      </c>
      <c r="AB99" s="4">
        <v>-3.6299999999999999E-2</v>
      </c>
      <c r="AC99" s="4"/>
      <c r="AD99" s="4">
        <v>0.1933</v>
      </c>
      <c r="AE99" s="4">
        <v>0.45379999999999998</v>
      </c>
      <c r="AF99" s="4">
        <v>2.93E-2</v>
      </c>
      <c r="AG99" s="4">
        <v>-9.2999999999999992E-3</v>
      </c>
      <c r="AH99" s="4">
        <v>-1.4E-3</v>
      </c>
      <c r="AL99" s="13" t="s">
        <v>266</v>
      </c>
      <c r="AM99" s="4">
        <v>362</v>
      </c>
      <c r="AN99" s="4">
        <v>369</v>
      </c>
      <c r="AO99" s="4"/>
      <c r="AP99" s="33">
        <v>-1.6899999999999998E-2</v>
      </c>
      <c r="AQ99" s="33">
        <v>1.5100000000000001E-2</v>
      </c>
      <c r="AR99" s="33">
        <v>-6.3E-2</v>
      </c>
      <c r="AS99" s="33">
        <v>-2.5000000000000001E-3</v>
      </c>
      <c r="AT99" s="33">
        <v>-3.6200000000000003E-2</v>
      </c>
      <c r="AU99" s="33">
        <v>-4.2200000000000001E-2</v>
      </c>
      <c r="AV99" s="33">
        <v>-4.6100000000000002E-2</v>
      </c>
      <c r="AX99" s="42" t="s">
        <v>261</v>
      </c>
      <c r="AY99" s="4">
        <v>320</v>
      </c>
      <c r="AZ99" s="4">
        <v>344</v>
      </c>
      <c r="BA99" s="4"/>
      <c r="BB99" s="33"/>
      <c r="BC99" s="33"/>
      <c r="BD99" s="33">
        <v>-0.1244</v>
      </c>
      <c r="BE99" s="33">
        <v>2.4799999999999999E-2</v>
      </c>
      <c r="BF99" s="33">
        <v>-0.1172</v>
      </c>
      <c r="BG99" s="33">
        <v>-0.1179</v>
      </c>
      <c r="BH99" s="33">
        <v>-0.36859999999999998</v>
      </c>
      <c r="BJ99" s="42" t="s">
        <v>96</v>
      </c>
      <c r="BK99" s="44">
        <v>320</v>
      </c>
      <c r="BL99" s="44">
        <v>336</v>
      </c>
      <c r="BM99" s="43"/>
      <c r="BN99" s="45">
        <v>-0.13950000000000001</v>
      </c>
      <c r="BO99" s="45">
        <v>1.6199999999999999E-2</v>
      </c>
      <c r="BP99" s="45">
        <v>-2.0999999999999999E-3</v>
      </c>
      <c r="BQ99" s="45">
        <v>0.1048</v>
      </c>
      <c r="BR99" s="45">
        <v>0.1525</v>
      </c>
      <c r="BS99" s="45">
        <v>0.19939999999999999</v>
      </c>
      <c r="BU99" s="42" t="s">
        <v>97</v>
      </c>
      <c r="BV99" s="44">
        <v>320</v>
      </c>
      <c r="BW99" s="44">
        <v>337</v>
      </c>
      <c r="BX99" s="43"/>
      <c r="BY99" s="50">
        <v>-0.121</v>
      </c>
      <c r="BZ99" s="50">
        <v>-0.24779999999999999</v>
      </c>
      <c r="CA99" s="50">
        <v>-0.1351</v>
      </c>
      <c r="CB99" s="50">
        <v>-6.3500000000000001E-2</v>
      </c>
      <c r="CC99" s="50">
        <v>-7.0900000000000005E-2</v>
      </c>
      <c r="CD99" s="50">
        <v>6.6699999999999995E-2</v>
      </c>
      <c r="CF99" s="42" t="s">
        <v>96</v>
      </c>
      <c r="CG99" s="44">
        <v>320</v>
      </c>
      <c r="CH99" s="44">
        <v>336</v>
      </c>
      <c r="CI99" s="43"/>
      <c r="CJ99" s="50">
        <v>0.1192</v>
      </c>
      <c r="CK99" s="50">
        <v>0.2374</v>
      </c>
      <c r="CL99" s="50">
        <v>0.55159999999999998</v>
      </c>
      <c r="CM99" s="50">
        <v>0.85009999999999997</v>
      </c>
      <c r="CN99" s="50">
        <v>1.1802999999999999</v>
      </c>
      <c r="CO99" s="50">
        <v>0.39910000000000001</v>
      </c>
      <c r="CV99" s="13" t="s">
        <v>96</v>
      </c>
      <c r="CW99" s="4">
        <v>320</v>
      </c>
      <c r="CX99" s="4">
        <v>336</v>
      </c>
      <c r="CY99" s="4">
        <f t="shared" si="1"/>
        <v>17</v>
      </c>
    </row>
    <row r="100" spans="2:103" x14ac:dyDescent="0.25">
      <c r="B100" s="27" t="s">
        <v>218</v>
      </c>
      <c r="C100" s="4">
        <v>594</v>
      </c>
      <c r="D100" s="4">
        <v>605</v>
      </c>
      <c r="E100" s="4"/>
      <c r="F100" s="4">
        <v>6.0499999999999998E-2</v>
      </c>
      <c r="G100" s="4">
        <v>0.27629999999999999</v>
      </c>
      <c r="H100" s="4">
        <v>2.1499999999999998E-2</v>
      </c>
      <c r="I100" s="4">
        <v>-4.8000000000000001E-2</v>
      </c>
      <c r="J100" s="4">
        <v>-3.7900000000000003E-2</v>
      </c>
      <c r="K100" s="33"/>
      <c r="L100" s="4">
        <v>-0.2681</v>
      </c>
      <c r="M100" s="4">
        <v>-0.33850000000000002</v>
      </c>
      <c r="N100" s="4">
        <v>-0.3014</v>
      </c>
      <c r="O100" s="4">
        <v>-1.9400000000000001E-2</v>
      </c>
      <c r="P100" s="4">
        <v>-9.2999999999999992E-3</v>
      </c>
      <c r="Q100" s="4"/>
      <c r="R100" s="4">
        <v>-0.47799999999999998</v>
      </c>
      <c r="S100" s="4">
        <v>-0.44059999999999999</v>
      </c>
      <c r="T100" s="4">
        <v>-0.41249999999999998</v>
      </c>
      <c r="U100" s="4">
        <v>-5.2400000000000002E-2</v>
      </c>
      <c r="V100" s="4">
        <v>2.3099999999999999E-2</v>
      </c>
      <c r="W100" s="4"/>
      <c r="X100" s="4">
        <v>-0.24179999999999999</v>
      </c>
      <c r="Y100" s="4">
        <v>-0.2969</v>
      </c>
      <c r="Z100" s="4">
        <v>-7.8100000000000003E-2</v>
      </c>
      <c r="AA100" s="4">
        <v>8.3999999999999995E-3</v>
      </c>
      <c r="AB100" s="4">
        <v>-9.1999999999999998E-3</v>
      </c>
      <c r="AC100" s="4"/>
      <c r="AD100" s="4">
        <v>0.54849999999999999</v>
      </c>
      <c r="AE100" s="4">
        <v>0.56869999999999998</v>
      </c>
      <c r="AF100" s="4">
        <v>4.3499999999999997E-2</v>
      </c>
      <c r="AG100" s="4">
        <v>5.5300000000000002E-2</v>
      </c>
      <c r="AH100" s="4">
        <v>8.5500000000000007E-2</v>
      </c>
      <c r="AL100" s="13" t="s">
        <v>116</v>
      </c>
      <c r="AM100" s="4">
        <v>370</v>
      </c>
      <c r="AN100" s="4">
        <v>390</v>
      </c>
      <c r="AO100" s="4"/>
      <c r="AP100" s="33">
        <v>0.14449999999999999</v>
      </c>
      <c r="AQ100" s="33">
        <v>0.13519999999999999</v>
      </c>
      <c r="AR100" s="33">
        <v>6.1499999999999999E-2</v>
      </c>
      <c r="AS100" s="33">
        <v>0.34339999999999998</v>
      </c>
      <c r="AT100" s="33">
        <v>0.66439999999999999</v>
      </c>
      <c r="AU100" s="33">
        <v>-0.184</v>
      </c>
      <c r="AV100" s="33">
        <v>-0.19070000000000001</v>
      </c>
      <c r="AX100" s="42" t="s">
        <v>262</v>
      </c>
      <c r="AY100" s="4">
        <v>320</v>
      </c>
      <c r="AZ100" s="4">
        <v>345</v>
      </c>
      <c r="BA100" s="4"/>
      <c r="BB100" s="33">
        <v>-0.11210000000000001</v>
      </c>
      <c r="BC100" s="33">
        <v>-4.0500000000000001E-2</v>
      </c>
      <c r="BD100" s="33">
        <v>-0.18210000000000001</v>
      </c>
      <c r="BE100" s="33">
        <v>6.6600000000000006E-2</v>
      </c>
      <c r="BF100" s="33">
        <v>-0.19620000000000001</v>
      </c>
      <c r="BG100" s="33">
        <v>-0.30020000000000002</v>
      </c>
      <c r="BH100" s="33">
        <v>-0.25</v>
      </c>
      <c r="BJ100" s="42" t="s">
        <v>97</v>
      </c>
      <c r="BK100" s="44">
        <v>320</v>
      </c>
      <c r="BL100" s="44">
        <v>337</v>
      </c>
      <c r="BM100" s="43"/>
      <c r="BN100" s="45">
        <v>-0.30030000000000001</v>
      </c>
      <c r="BO100" s="45">
        <v>-2.41E-2</v>
      </c>
      <c r="BP100" s="45">
        <v>-0.1207</v>
      </c>
      <c r="BQ100" s="45">
        <v>9.2499999999999999E-2</v>
      </c>
      <c r="BR100" s="45">
        <v>3.8999999999999998E-3</v>
      </c>
      <c r="BS100" s="45">
        <v>0.1807</v>
      </c>
      <c r="BU100" s="42" t="s">
        <v>98</v>
      </c>
      <c r="BV100" s="44">
        <v>321</v>
      </c>
      <c r="BW100" s="44">
        <v>336</v>
      </c>
      <c r="BX100" s="43"/>
      <c r="BY100" s="50">
        <v>1.43E-2</v>
      </c>
      <c r="BZ100" s="50">
        <v>-5.9900000000000002E-2</v>
      </c>
      <c r="CA100" s="50">
        <v>8.0199999999999994E-2</v>
      </c>
      <c r="CB100" s="50">
        <v>3.0999999999999999E-3</v>
      </c>
      <c r="CC100" s="50">
        <v>0.17649999999999999</v>
      </c>
      <c r="CD100" s="50">
        <v>6.13E-2</v>
      </c>
      <c r="CF100" s="42" t="s">
        <v>97</v>
      </c>
      <c r="CG100" s="44">
        <v>320</v>
      </c>
      <c r="CH100" s="44">
        <v>337</v>
      </c>
      <c r="CI100" s="43"/>
      <c r="CJ100" s="50">
        <v>9.7000000000000003E-2</v>
      </c>
      <c r="CK100" s="50">
        <v>0.38090000000000002</v>
      </c>
      <c r="CL100" s="50">
        <v>0.75849999999999995</v>
      </c>
      <c r="CM100" s="50">
        <v>1.2394000000000001</v>
      </c>
      <c r="CN100" s="50">
        <v>1.1446000000000001</v>
      </c>
      <c r="CO100" s="50">
        <v>0.50660000000000005</v>
      </c>
      <c r="CV100" s="13" t="s">
        <v>97</v>
      </c>
      <c r="CW100" s="4">
        <v>320</v>
      </c>
      <c r="CX100" s="4">
        <v>337</v>
      </c>
      <c r="CY100" s="4">
        <f t="shared" si="1"/>
        <v>18</v>
      </c>
    </row>
    <row r="101" spans="2:103" x14ac:dyDescent="0.25">
      <c r="B101" s="27" t="s">
        <v>220</v>
      </c>
      <c r="C101" s="4">
        <v>594</v>
      </c>
      <c r="D101" s="4">
        <v>608</v>
      </c>
      <c r="E101" s="4"/>
      <c r="F101" s="4">
        <v>0.14960000000000001</v>
      </c>
      <c r="G101" s="4">
        <v>0.64580000000000004</v>
      </c>
      <c r="H101" s="4">
        <v>5.33E-2</v>
      </c>
      <c r="I101" s="4">
        <v>-0.109</v>
      </c>
      <c r="J101" s="4">
        <v>-3.7999999999999999E-2</v>
      </c>
      <c r="K101" s="33"/>
      <c r="L101" s="4">
        <v>-0.61860000000000004</v>
      </c>
      <c r="M101" s="4">
        <v>-1.1247</v>
      </c>
      <c r="N101" s="4">
        <v>-1.3572</v>
      </c>
      <c r="O101" s="4">
        <v>-6.8900000000000003E-2</v>
      </c>
      <c r="P101" s="4">
        <v>-8.1100000000000005E-2</v>
      </c>
      <c r="Q101" s="4"/>
      <c r="R101" s="4">
        <v>-0.41310000000000002</v>
      </c>
      <c r="S101" s="4">
        <v>-1.0371999999999999</v>
      </c>
      <c r="T101" s="4">
        <v>-1.4619</v>
      </c>
      <c r="U101" s="4">
        <v>-4.1300000000000003E-2</v>
      </c>
      <c r="V101" s="4">
        <v>2.3E-3</v>
      </c>
      <c r="W101" s="4"/>
      <c r="X101" s="4">
        <v>-0.27660000000000001</v>
      </c>
      <c r="Y101" s="4">
        <v>-0.46850000000000003</v>
      </c>
      <c r="Z101" s="4">
        <v>-0.17050000000000001</v>
      </c>
      <c r="AA101" s="4">
        <v>-1.23E-2</v>
      </c>
      <c r="AB101" s="4">
        <v>-6.1899999999999997E-2</v>
      </c>
      <c r="AC101" s="4"/>
      <c r="AD101" s="4">
        <v>1.0911</v>
      </c>
      <c r="AE101" s="4">
        <v>1.5046999999999999</v>
      </c>
      <c r="AF101" s="4">
        <v>0.1893</v>
      </c>
      <c r="AG101" s="4">
        <v>0.13350000000000001</v>
      </c>
      <c r="AH101" s="4">
        <v>6.6900000000000001E-2</v>
      </c>
      <c r="AL101" s="13" t="s">
        <v>117</v>
      </c>
      <c r="AM101" s="4">
        <v>370</v>
      </c>
      <c r="AN101" s="4">
        <v>391</v>
      </c>
      <c r="AO101" s="4"/>
      <c r="AP101" s="33"/>
      <c r="AQ101" s="33">
        <v>0.13289999999999999</v>
      </c>
      <c r="AR101" s="33">
        <v>6.88E-2</v>
      </c>
      <c r="AS101" s="33">
        <v>0.3054</v>
      </c>
      <c r="AT101" s="33">
        <v>0.59109999999999996</v>
      </c>
      <c r="AU101" s="33">
        <v>-0.2059</v>
      </c>
      <c r="AV101" s="33">
        <v>-0.1643</v>
      </c>
      <c r="AX101" s="42" t="s">
        <v>260</v>
      </c>
      <c r="AY101" s="4">
        <v>321</v>
      </c>
      <c r="AZ101" s="4">
        <v>333</v>
      </c>
      <c r="BA101" s="4"/>
      <c r="BB101" s="33">
        <v>-6.8500000000000005E-2</v>
      </c>
      <c r="BC101" s="33">
        <v>-1.9300000000000001E-2</v>
      </c>
      <c r="BD101" s="33">
        <v>-0.1547</v>
      </c>
      <c r="BE101" s="33">
        <v>0.11840000000000001</v>
      </c>
      <c r="BF101" s="33">
        <v>1.7999999999999999E-2</v>
      </c>
      <c r="BG101" s="33">
        <v>1.29E-2</v>
      </c>
      <c r="BH101" s="33">
        <v>7.1800000000000003E-2</v>
      </c>
      <c r="BJ101" s="42" t="s">
        <v>98</v>
      </c>
      <c r="BK101" s="44">
        <v>321</v>
      </c>
      <c r="BL101" s="44">
        <v>336</v>
      </c>
      <c r="BM101" s="43"/>
      <c r="BN101" s="45">
        <v>-7.6799999999999993E-2</v>
      </c>
      <c r="BO101" s="45">
        <v>-4.7300000000000002E-2</v>
      </c>
      <c r="BP101" s="45">
        <v>0.1099</v>
      </c>
      <c r="BQ101" s="45">
        <v>0.1489</v>
      </c>
      <c r="BR101" s="45">
        <v>0.1278</v>
      </c>
      <c r="BS101" s="45">
        <v>0.16700000000000001</v>
      </c>
      <c r="BU101" s="42" t="s">
        <v>99</v>
      </c>
      <c r="BV101" s="44">
        <v>321</v>
      </c>
      <c r="BW101" s="44">
        <v>337</v>
      </c>
      <c r="BX101" s="43"/>
      <c r="BY101" s="50">
        <v>-2.7400000000000001E-2</v>
      </c>
      <c r="BZ101" s="50">
        <v>-0.188</v>
      </c>
      <c r="CA101" s="50">
        <v>1.4E-2</v>
      </c>
      <c r="CB101" s="50">
        <v>6.7299999999999999E-2</v>
      </c>
      <c r="CC101" s="50">
        <v>8.7400000000000005E-2</v>
      </c>
      <c r="CD101" s="50">
        <v>1.5299999999999999E-2</v>
      </c>
      <c r="CF101" s="42" t="s">
        <v>98</v>
      </c>
      <c r="CG101" s="44">
        <v>321</v>
      </c>
      <c r="CH101" s="44">
        <v>336</v>
      </c>
      <c r="CI101" s="43"/>
      <c r="CJ101" s="50">
        <v>0.20030000000000001</v>
      </c>
      <c r="CK101" s="50">
        <v>0.14230000000000001</v>
      </c>
      <c r="CL101" s="50">
        <v>0.67569999999999997</v>
      </c>
      <c r="CM101" s="50">
        <v>0.85350000000000004</v>
      </c>
      <c r="CN101" s="50">
        <v>1.2011000000000001</v>
      </c>
      <c r="CO101" s="50">
        <v>0.48120000000000002</v>
      </c>
      <c r="CV101" s="13" t="s">
        <v>100</v>
      </c>
      <c r="CW101" s="4">
        <v>320</v>
      </c>
      <c r="CX101" s="4">
        <v>343</v>
      </c>
      <c r="CY101" s="4">
        <f t="shared" si="1"/>
        <v>24</v>
      </c>
    </row>
    <row r="102" spans="2:103" x14ac:dyDescent="0.25">
      <c r="B102" s="27" t="s">
        <v>223</v>
      </c>
      <c r="C102" s="4">
        <v>606</v>
      </c>
      <c r="D102" s="4">
        <v>621</v>
      </c>
      <c r="E102" s="4"/>
      <c r="F102" s="4">
        <v>6.5699999999999995E-2</v>
      </c>
      <c r="G102" s="4">
        <v>0.39639999999999997</v>
      </c>
      <c r="H102" s="4">
        <v>0.29909999999999998</v>
      </c>
      <c r="I102" s="4">
        <v>4.9000000000000002E-2</v>
      </c>
      <c r="J102" s="4">
        <v>-3.6900000000000002E-2</v>
      </c>
      <c r="K102" s="33"/>
      <c r="L102" s="4">
        <v>-2.3699999999999999E-2</v>
      </c>
      <c r="M102" s="4">
        <v>-0.32300000000000001</v>
      </c>
      <c r="N102" s="4">
        <v>-0.89670000000000005</v>
      </c>
      <c r="O102" s="4">
        <v>-0.72330000000000005</v>
      </c>
      <c r="P102" s="4">
        <v>-0.47889999999999999</v>
      </c>
      <c r="Q102" s="4"/>
      <c r="R102" s="4">
        <v>-6.6500000000000004E-2</v>
      </c>
      <c r="S102" s="4">
        <v>-0.33119999999999999</v>
      </c>
      <c r="T102" s="4">
        <v>-0.85089999999999999</v>
      </c>
      <c r="U102" s="4">
        <v>-0.57930000000000004</v>
      </c>
      <c r="V102" s="4">
        <v>-0.47399999999999998</v>
      </c>
      <c r="W102" s="4"/>
      <c r="X102" s="4">
        <v>-0.1249</v>
      </c>
      <c r="Y102" s="4">
        <v>-0.23139999999999999</v>
      </c>
      <c r="Z102" s="4">
        <v>-0.22500000000000001</v>
      </c>
      <c r="AA102" s="4">
        <v>-3.0999999999999999E-3</v>
      </c>
      <c r="AB102" s="4">
        <v>-0.1118</v>
      </c>
      <c r="AC102" s="4"/>
      <c r="AD102" s="4">
        <v>0.28549999999999998</v>
      </c>
      <c r="AE102" s="4">
        <v>1.2584</v>
      </c>
      <c r="AF102" s="4">
        <v>0.57489999999999997</v>
      </c>
      <c r="AG102" s="4">
        <v>0.49869999999999998</v>
      </c>
      <c r="AH102" s="4">
        <v>0.12870000000000001</v>
      </c>
      <c r="AL102" s="13" t="s">
        <v>118</v>
      </c>
      <c r="AM102" s="4">
        <v>370</v>
      </c>
      <c r="AN102" s="4">
        <v>392</v>
      </c>
      <c r="AO102" s="4"/>
      <c r="AP102" s="33">
        <v>0.30459999999999998</v>
      </c>
      <c r="AQ102" s="33">
        <v>0.25879999999999997</v>
      </c>
      <c r="AR102" s="33">
        <v>6.2199999999999998E-2</v>
      </c>
      <c r="AS102" s="33">
        <v>0.4012</v>
      </c>
      <c r="AT102" s="33">
        <v>0.67330000000000001</v>
      </c>
      <c r="AU102" s="33">
        <v>-0.16389999999999999</v>
      </c>
      <c r="AV102" s="33">
        <v>-0.1022</v>
      </c>
      <c r="AX102" s="42" t="s">
        <v>98</v>
      </c>
      <c r="AY102" s="4">
        <v>321</v>
      </c>
      <c r="AZ102" s="4">
        <v>336</v>
      </c>
      <c r="BA102" s="4"/>
      <c r="BB102" s="33">
        <v>-0.1434</v>
      </c>
      <c r="BC102" s="33">
        <v>-0.1051</v>
      </c>
      <c r="BD102" s="33">
        <v>-0.2591</v>
      </c>
      <c r="BE102" s="33">
        <v>2.93E-2</v>
      </c>
      <c r="BF102" s="33">
        <v>-6.88E-2</v>
      </c>
      <c r="BG102" s="33">
        <v>-0.1731</v>
      </c>
      <c r="BH102" s="33">
        <v>-0.18809999999999999</v>
      </c>
      <c r="BJ102" s="42" t="s">
        <v>99</v>
      </c>
      <c r="BK102" s="44">
        <v>321</v>
      </c>
      <c r="BL102" s="44">
        <v>337</v>
      </c>
      <c r="BM102" s="43"/>
      <c r="BN102" s="45">
        <v>-6.5500000000000003E-2</v>
      </c>
      <c r="BO102" s="45">
        <v>-7.46E-2</v>
      </c>
      <c r="BP102" s="45">
        <v>7.9699999999999993E-2</v>
      </c>
      <c r="BQ102" s="45">
        <v>0.1646</v>
      </c>
      <c r="BR102" s="45">
        <v>0.1241</v>
      </c>
      <c r="BS102" s="45">
        <v>0.14599999999999999</v>
      </c>
      <c r="BU102" s="42" t="s">
        <v>100</v>
      </c>
      <c r="BV102" s="44">
        <v>320</v>
      </c>
      <c r="BW102" s="44">
        <v>343</v>
      </c>
      <c r="BX102" s="43"/>
      <c r="BY102" s="50">
        <v>-0.17519999999999999</v>
      </c>
      <c r="BZ102" s="50">
        <v>-0.42330000000000001</v>
      </c>
      <c r="CA102" s="50">
        <v>2.0400000000000001E-2</v>
      </c>
      <c r="CB102" s="50">
        <v>8.1100000000000005E-2</v>
      </c>
      <c r="CC102" s="50">
        <v>8.3299999999999999E-2</v>
      </c>
      <c r="CD102" s="50">
        <v>7.8299999999999995E-2</v>
      </c>
      <c r="CF102" s="42" t="s">
        <v>99</v>
      </c>
      <c r="CG102" s="44">
        <v>321</v>
      </c>
      <c r="CH102" s="44">
        <v>337</v>
      </c>
      <c r="CI102" s="43"/>
      <c r="CJ102" s="50">
        <v>0.30109999999999998</v>
      </c>
      <c r="CK102" s="50">
        <v>0.35420000000000001</v>
      </c>
      <c r="CL102" s="50">
        <v>0.85680000000000001</v>
      </c>
      <c r="CM102" s="50">
        <v>1.2343</v>
      </c>
      <c r="CN102" s="50">
        <v>1.3144</v>
      </c>
      <c r="CO102" s="50">
        <v>0.52539999999999998</v>
      </c>
      <c r="CV102" s="13" t="s">
        <v>98</v>
      </c>
      <c r="CW102" s="4">
        <v>321</v>
      </c>
      <c r="CX102" s="4">
        <v>336</v>
      </c>
      <c r="CY102" s="4">
        <f t="shared" si="1"/>
        <v>16</v>
      </c>
    </row>
    <row r="103" spans="2:103" x14ac:dyDescent="0.25">
      <c r="B103" s="27" t="s">
        <v>228</v>
      </c>
      <c r="C103" s="4">
        <v>609</v>
      </c>
      <c r="D103" s="4">
        <v>621</v>
      </c>
      <c r="E103" s="4"/>
      <c r="F103" s="4">
        <v>3.7900000000000003E-2</v>
      </c>
      <c r="G103" s="4">
        <v>0.23300000000000001</v>
      </c>
      <c r="H103" s="4">
        <v>6.0699999999999997E-2</v>
      </c>
      <c r="I103" s="4">
        <v>-1.9199999999999998E-2</v>
      </c>
      <c r="J103" s="4">
        <v>1.8800000000000001E-2</v>
      </c>
      <c r="K103" s="33"/>
      <c r="L103" s="4">
        <v>-6.0400000000000002E-2</v>
      </c>
      <c r="M103" s="4">
        <v>-0.17369999999999999</v>
      </c>
      <c r="N103" s="4">
        <v>-0.1653</v>
      </c>
      <c r="O103" s="4">
        <v>-0.1719</v>
      </c>
      <c r="P103" s="4">
        <v>-0.32400000000000001</v>
      </c>
      <c r="Q103" s="4"/>
      <c r="R103" s="4">
        <v>-0.1799</v>
      </c>
      <c r="S103" s="4">
        <v>-0.1244</v>
      </c>
      <c r="T103" s="4">
        <v>-0.17319999999999999</v>
      </c>
      <c r="U103" s="4">
        <v>-0.14069999999999999</v>
      </c>
      <c r="V103" s="4">
        <v>-0.21990000000000001</v>
      </c>
      <c r="W103" s="4"/>
      <c r="X103" s="4">
        <v>-0.1132</v>
      </c>
      <c r="Y103" s="4">
        <v>-0.19789999999999999</v>
      </c>
      <c r="Z103" s="4">
        <v>-0.1133</v>
      </c>
      <c r="AA103" s="4">
        <v>-2.41E-2</v>
      </c>
      <c r="AB103" s="4">
        <v>-1.6799999999999999E-2</v>
      </c>
      <c r="AC103" s="4"/>
      <c r="AD103" s="4">
        <v>0.1421</v>
      </c>
      <c r="AE103" s="4">
        <v>0.59419999999999995</v>
      </c>
      <c r="AF103" s="4">
        <v>0.28939999999999999</v>
      </c>
      <c r="AG103" s="4">
        <v>0.4929</v>
      </c>
      <c r="AH103" s="4">
        <v>0.20069999999999999</v>
      </c>
      <c r="AL103" s="13" t="s">
        <v>119</v>
      </c>
      <c r="AM103" s="4">
        <v>370</v>
      </c>
      <c r="AN103" s="4">
        <v>395</v>
      </c>
      <c r="AO103" s="4"/>
      <c r="AP103" s="33">
        <v>0.2923</v>
      </c>
      <c r="AQ103" s="33">
        <v>0.1981</v>
      </c>
      <c r="AR103" s="33">
        <v>7.7799999999999994E-2</v>
      </c>
      <c r="AS103" s="33">
        <v>0.35820000000000002</v>
      </c>
      <c r="AT103" s="33">
        <v>0.4914</v>
      </c>
      <c r="AU103" s="33">
        <v>-0.1943</v>
      </c>
      <c r="AV103" s="33">
        <v>-6.3500000000000001E-2</v>
      </c>
      <c r="AX103" s="42" t="s">
        <v>99</v>
      </c>
      <c r="AY103" s="4">
        <v>321</v>
      </c>
      <c r="AZ103" s="4">
        <v>337</v>
      </c>
      <c r="BA103" s="4"/>
      <c r="BB103" s="33">
        <v>-0.18129999999999999</v>
      </c>
      <c r="BC103" s="33">
        <v>-0.191</v>
      </c>
      <c r="BD103" s="33">
        <v>-0.16969999999999999</v>
      </c>
      <c r="BE103" s="33">
        <v>-8.8499999999999995E-2</v>
      </c>
      <c r="BF103" s="33">
        <v>-8.1299999999999997E-2</v>
      </c>
      <c r="BG103" s="33">
        <v>-0.2238</v>
      </c>
      <c r="BH103" s="33">
        <v>-0.1091</v>
      </c>
      <c r="BJ103" s="42" t="s">
        <v>100</v>
      </c>
      <c r="BK103" s="44">
        <v>320</v>
      </c>
      <c r="BL103" s="44">
        <v>343</v>
      </c>
      <c r="BM103" s="43"/>
      <c r="BN103" s="45">
        <v>-0.18970000000000001</v>
      </c>
      <c r="BO103" s="45">
        <v>5.3900000000000003E-2</v>
      </c>
      <c r="BP103" s="45">
        <v>-0.1258</v>
      </c>
      <c r="BQ103" s="45">
        <v>0.26690000000000003</v>
      </c>
      <c r="BR103" s="45">
        <v>0.27450000000000002</v>
      </c>
      <c r="BS103" s="45">
        <v>0.31140000000000001</v>
      </c>
      <c r="BU103" s="42" t="s">
        <v>101</v>
      </c>
      <c r="BV103" s="44">
        <v>327</v>
      </c>
      <c r="BW103" s="44">
        <v>337</v>
      </c>
      <c r="BX103" s="43"/>
      <c r="BY103" s="50">
        <v>-2.1399999999999999E-2</v>
      </c>
      <c r="BZ103" s="50">
        <v>-3.0700000000000002E-2</v>
      </c>
      <c r="CA103" s="50">
        <v>9.06E-2</v>
      </c>
      <c r="CB103" s="50">
        <v>-3.0300000000000001E-2</v>
      </c>
      <c r="CC103" s="50">
        <v>3.32E-2</v>
      </c>
      <c r="CD103" s="50">
        <v>6.7000000000000004E-2</v>
      </c>
      <c r="CF103" s="42" t="s">
        <v>100</v>
      </c>
      <c r="CG103" s="44">
        <v>320</v>
      </c>
      <c r="CH103" s="44">
        <v>343</v>
      </c>
      <c r="CI103" s="43"/>
      <c r="CJ103" s="50">
        <v>0.32240000000000002</v>
      </c>
      <c r="CK103" s="50">
        <v>0.53090000000000004</v>
      </c>
      <c r="CL103" s="50">
        <v>1.2869999999999999</v>
      </c>
      <c r="CM103" s="50">
        <v>1.6440999999999999</v>
      </c>
      <c r="CN103" s="50">
        <v>1.4885999999999999</v>
      </c>
      <c r="CO103" s="50">
        <v>0.59499999999999997</v>
      </c>
      <c r="CV103" s="13" t="s">
        <v>99</v>
      </c>
      <c r="CW103" s="4">
        <v>321</v>
      </c>
      <c r="CX103" s="4">
        <v>337</v>
      </c>
      <c r="CY103" s="4">
        <f t="shared" si="1"/>
        <v>17</v>
      </c>
    </row>
    <row r="104" spans="2:103" x14ac:dyDescent="0.25">
      <c r="B104" s="27" t="s">
        <v>229</v>
      </c>
      <c r="C104" s="4">
        <v>609</v>
      </c>
      <c r="D104" s="4">
        <v>623</v>
      </c>
      <c r="E104" s="4"/>
      <c r="F104" s="4">
        <v>8.8000000000000005E-3</v>
      </c>
      <c r="G104" s="4">
        <v>0.18709999999999999</v>
      </c>
      <c r="H104" s="4">
        <v>7.2700000000000001E-2</v>
      </c>
      <c r="I104" s="4">
        <v>-1.6299999999999999E-2</v>
      </c>
      <c r="J104" s="4">
        <v>-5.9999999999999995E-4</v>
      </c>
      <c r="K104" s="33"/>
      <c r="L104" s="4">
        <v>-7.1099999999999997E-2</v>
      </c>
      <c r="M104" s="4">
        <v>-0.16489999999999999</v>
      </c>
      <c r="N104" s="4">
        <v>-0.21160000000000001</v>
      </c>
      <c r="O104" s="4">
        <v>-0.26140000000000002</v>
      </c>
      <c r="P104" s="4">
        <v>-0.34300000000000003</v>
      </c>
      <c r="Q104" s="4"/>
      <c r="R104" s="4">
        <v>-8.4500000000000006E-2</v>
      </c>
      <c r="S104" s="4">
        <v>-0.1351</v>
      </c>
      <c r="T104" s="4">
        <v>-9.7000000000000003E-2</v>
      </c>
      <c r="U104" s="4">
        <v>-0.1008</v>
      </c>
      <c r="V104" s="4">
        <v>-9.1300000000000006E-2</v>
      </c>
      <c r="W104" s="4"/>
      <c r="X104" s="4">
        <v>-7.8700000000000006E-2</v>
      </c>
      <c r="Y104" s="4">
        <v>-0.23749999999999999</v>
      </c>
      <c r="Z104" s="4">
        <v>-5.9799999999999999E-2</v>
      </c>
      <c r="AA104" s="4">
        <v>9.1600000000000001E-2</v>
      </c>
      <c r="AB104" s="4">
        <v>4.1300000000000003E-2</v>
      </c>
      <c r="AC104" s="4"/>
      <c r="AD104" s="4">
        <v>0.19800000000000001</v>
      </c>
      <c r="AE104" s="4">
        <v>0.70589999999999997</v>
      </c>
      <c r="AF104" s="4">
        <v>0.32719999999999999</v>
      </c>
      <c r="AG104" s="4">
        <v>0.57320000000000004</v>
      </c>
      <c r="AH104" s="4">
        <v>0.30559999999999998</v>
      </c>
      <c r="AL104" s="13" t="s">
        <v>120</v>
      </c>
      <c r="AM104" s="4">
        <v>379</v>
      </c>
      <c r="AN104" s="4">
        <v>395</v>
      </c>
      <c r="AO104" s="4"/>
      <c r="AP104" s="33">
        <v>0.11600000000000001</v>
      </c>
      <c r="AQ104" s="33">
        <v>8.6199999999999999E-2</v>
      </c>
      <c r="AR104" s="33">
        <v>-2.0299999999999999E-2</v>
      </c>
      <c r="AS104" s="33">
        <v>-3.5900000000000001E-2</v>
      </c>
      <c r="AT104" s="33">
        <v>-0.1283</v>
      </c>
      <c r="AU104" s="33">
        <v>-0.1512</v>
      </c>
      <c r="AV104" s="33">
        <v>-0.14360000000000001</v>
      </c>
      <c r="AX104" s="42" t="s">
        <v>263</v>
      </c>
      <c r="AY104" s="4">
        <v>321</v>
      </c>
      <c r="AZ104" s="4">
        <v>344</v>
      </c>
      <c r="BA104" s="4"/>
      <c r="BB104" s="33">
        <v>-9.7000000000000003E-3</v>
      </c>
      <c r="BC104" s="33"/>
      <c r="BD104" s="33">
        <v>-0.25080000000000002</v>
      </c>
      <c r="BE104" s="33">
        <v>-4.1500000000000002E-2</v>
      </c>
      <c r="BF104" s="33">
        <v>-0.22720000000000001</v>
      </c>
      <c r="BG104" s="33"/>
      <c r="BH104" s="33">
        <v>4.9799999999999997E-2</v>
      </c>
      <c r="BJ104" s="42" t="s">
        <v>101</v>
      </c>
      <c r="BK104" s="44">
        <v>327</v>
      </c>
      <c r="BL104" s="44">
        <v>337</v>
      </c>
      <c r="BM104" s="43"/>
      <c r="BN104" s="45">
        <v>6.2399999999999997E-2</v>
      </c>
      <c r="BO104" s="45">
        <v>5.8900000000000001E-2</v>
      </c>
      <c r="BP104" s="45">
        <v>0.1071</v>
      </c>
      <c r="BQ104" s="45">
        <v>-0.12230000000000001</v>
      </c>
      <c r="BR104" s="45">
        <v>0.14069999999999999</v>
      </c>
      <c r="BS104" s="45">
        <v>0.2225</v>
      </c>
      <c r="BU104" s="42" t="s">
        <v>102</v>
      </c>
      <c r="BV104" s="44">
        <v>334</v>
      </c>
      <c r="BW104" s="44">
        <v>343</v>
      </c>
      <c r="BX104" s="43"/>
      <c r="BY104" s="50">
        <v>-6.9400000000000003E-2</v>
      </c>
      <c r="BZ104" s="50">
        <v>-0.13059999999999999</v>
      </c>
      <c r="CA104" s="50">
        <v>-0.1578</v>
      </c>
      <c r="CB104" s="50">
        <v>-0.1082</v>
      </c>
      <c r="CC104" s="50">
        <v>-2.6200000000000001E-2</v>
      </c>
      <c r="CD104" s="50">
        <v>-5.57E-2</v>
      </c>
      <c r="CF104" s="42" t="s">
        <v>101</v>
      </c>
      <c r="CG104" s="44">
        <v>327</v>
      </c>
      <c r="CH104" s="44">
        <v>337</v>
      </c>
      <c r="CI104" s="43"/>
      <c r="CJ104" s="50">
        <v>0.11360000000000001</v>
      </c>
      <c r="CK104" s="50">
        <v>0.21229999999999999</v>
      </c>
      <c r="CL104" s="50">
        <v>0.58099999999999996</v>
      </c>
      <c r="CM104" s="50">
        <v>1.1052</v>
      </c>
      <c r="CN104" s="50">
        <v>1.1362000000000001</v>
      </c>
      <c r="CO104" s="50">
        <v>0.40200000000000002</v>
      </c>
      <c r="CV104" s="13" t="s">
        <v>101</v>
      </c>
      <c r="CW104" s="4">
        <v>327</v>
      </c>
      <c r="CX104" s="4">
        <v>337</v>
      </c>
      <c r="CY104" s="4">
        <f t="shared" si="1"/>
        <v>11</v>
      </c>
    </row>
    <row r="105" spans="2:103" x14ac:dyDescent="0.25">
      <c r="B105" s="27" t="s">
        <v>232</v>
      </c>
      <c r="C105" s="4">
        <v>614</v>
      </c>
      <c r="D105" s="4">
        <v>623</v>
      </c>
      <c r="E105" s="4"/>
      <c r="F105" s="4">
        <v>-3.5999999999999997E-2</v>
      </c>
      <c r="G105" s="4">
        <v>-3.5299999999999998E-2</v>
      </c>
      <c r="H105" s="4">
        <v>-1.6E-2</v>
      </c>
      <c r="I105" s="4">
        <v>1.8499999999999999E-2</v>
      </c>
      <c r="J105" s="4">
        <v>1.1900000000000001E-2</v>
      </c>
      <c r="K105" s="33"/>
      <c r="L105" s="4">
        <v>0.1167</v>
      </c>
      <c r="M105" s="4">
        <v>-6.0000000000000001E-3</v>
      </c>
      <c r="N105" s="4">
        <v>-5.16E-2</v>
      </c>
      <c r="O105" s="4">
        <v>-0.23430000000000001</v>
      </c>
      <c r="P105" s="4">
        <v>-0.2923</v>
      </c>
      <c r="Q105" s="4"/>
      <c r="R105" s="4">
        <v>-5.4899999999999997E-2</v>
      </c>
      <c r="S105" s="4">
        <v>-2.3E-3</v>
      </c>
      <c r="T105" s="4">
        <v>-2.7699999999999999E-2</v>
      </c>
      <c r="U105" s="4">
        <v>-0.14729999999999999</v>
      </c>
      <c r="V105" s="4">
        <v>-0.1988</v>
      </c>
      <c r="W105" s="4"/>
      <c r="X105" s="4">
        <v>-3.44E-2</v>
      </c>
      <c r="Y105" s="4">
        <v>-9.5500000000000002E-2</v>
      </c>
      <c r="Z105" s="4">
        <v>-3.5000000000000003E-2</v>
      </c>
      <c r="AA105" s="4">
        <v>-7.5800000000000006E-2</v>
      </c>
      <c r="AB105" s="4">
        <v>-8.2699999999999996E-2</v>
      </c>
      <c r="AC105" s="4"/>
      <c r="AD105" s="4">
        <v>-2.8899999999999999E-2</v>
      </c>
      <c r="AE105" s="4">
        <v>0.04</v>
      </c>
      <c r="AF105" s="4">
        <v>0.1426</v>
      </c>
      <c r="AG105" s="4">
        <v>0.48020000000000002</v>
      </c>
      <c r="AH105" s="4">
        <v>0.2364</v>
      </c>
      <c r="AL105" s="13" t="s">
        <v>121</v>
      </c>
      <c r="AM105" s="4">
        <v>396</v>
      </c>
      <c r="AN105" s="4">
        <v>404</v>
      </c>
      <c r="AO105" s="4"/>
      <c r="AP105" s="33">
        <v>-4.0599999999999997E-2</v>
      </c>
      <c r="AQ105" s="33">
        <v>-3.1199999999999999E-2</v>
      </c>
      <c r="AR105" s="33">
        <v>-5.4800000000000001E-2</v>
      </c>
      <c r="AS105" s="33">
        <v>-5.4300000000000001E-2</v>
      </c>
      <c r="AT105" s="33">
        <v>-0.27200000000000002</v>
      </c>
      <c r="AU105" s="33">
        <v>-0.1169</v>
      </c>
      <c r="AV105" s="33">
        <v>-3.3999999999999998E-3</v>
      </c>
      <c r="AX105" s="42" t="s">
        <v>342</v>
      </c>
      <c r="AY105" s="4">
        <v>327</v>
      </c>
      <c r="AZ105" s="4">
        <v>336</v>
      </c>
      <c r="BA105" s="4"/>
      <c r="BB105" s="33">
        <v>-0.13109999999999999</v>
      </c>
      <c r="BC105" s="33">
        <v>-2.5100000000000001E-2</v>
      </c>
      <c r="BD105" s="33">
        <v>-0.13009999999999999</v>
      </c>
      <c r="BE105" s="33">
        <v>-3.27E-2</v>
      </c>
      <c r="BF105" s="33">
        <v>-3.1099999999999999E-2</v>
      </c>
      <c r="BG105" s="33">
        <v>-0.1051</v>
      </c>
      <c r="BH105" s="33">
        <v>-5.1799999999999999E-2</v>
      </c>
      <c r="BJ105" s="42" t="s">
        <v>102</v>
      </c>
      <c r="BK105" s="44">
        <v>334</v>
      </c>
      <c r="BL105" s="44">
        <v>343</v>
      </c>
      <c r="BM105" s="43"/>
      <c r="BN105" s="45">
        <v>-2E-3</v>
      </c>
      <c r="BO105" s="45">
        <v>-1.8599999999999998E-2</v>
      </c>
      <c r="BP105" s="45">
        <v>-7.1800000000000003E-2</v>
      </c>
      <c r="BQ105" s="45">
        <v>6.1999999999999998E-3</v>
      </c>
      <c r="BR105" s="45">
        <v>0.1118</v>
      </c>
      <c r="BS105" s="45">
        <v>7.7200000000000005E-2</v>
      </c>
      <c r="BU105" s="42" t="s">
        <v>103</v>
      </c>
      <c r="BV105" s="44">
        <v>334</v>
      </c>
      <c r="BW105" s="44">
        <v>344</v>
      </c>
      <c r="BX105" s="43"/>
      <c r="BY105" s="50">
        <v>-7.7100000000000002E-2</v>
      </c>
      <c r="BZ105" s="50">
        <v>-0.123</v>
      </c>
      <c r="CA105" s="50">
        <v>-0.1152</v>
      </c>
      <c r="CB105" s="50">
        <v>-1.9900000000000001E-2</v>
      </c>
      <c r="CC105" s="50">
        <v>-1.24E-2</v>
      </c>
      <c r="CD105" s="50">
        <v>-0.17480000000000001</v>
      </c>
      <c r="CF105" s="42" t="s">
        <v>102</v>
      </c>
      <c r="CG105" s="44">
        <v>334</v>
      </c>
      <c r="CH105" s="44">
        <v>343</v>
      </c>
      <c r="CI105" s="43"/>
      <c r="CJ105" s="50">
        <v>-3.8999999999999998E-3</v>
      </c>
      <c r="CK105" s="50">
        <v>0.26490000000000002</v>
      </c>
      <c r="CL105" s="50">
        <v>0.29699999999999999</v>
      </c>
      <c r="CM105" s="50">
        <v>0.57740000000000002</v>
      </c>
      <c r="CN105" s="50">
        <v>0.60199999999999998</v>
      </c>
      <c r="CO105" s="50">
        <v>0.1429</v>
      </c>
      <c r="CV105" s="13" t="s">
        <v>102</v>
      </c>
      <c r="CW105" s="4">
        <v>334</v>
      </c>
      <c r="CX105" s="4">
        <v>343</v>
      </c>
      <c r="CY105" s="4">
        <f t="shared" si="1"/>
        <v>10</v>
      </c>
    </row>
    <row r="106" spans="2:103" x14ac:dyDescent="0.25">
      <c r="B106" s="27" t="s">
        <v>235</v>
      </c>
      <c r="C106" s="4">
        <v>631</v>
      </c>
      <c r="D106" s="4">
        <v>638</v>
      </c>
      <c r="E106" s="4"/>
      <c r="F106" s="4">
        <v>-7.6100000000000001E-2</v>
      </c>
      <c r="G106" s="4">
        <v>-0.1115</v>
      </c>
      <c r="H106" s="4">
        <v>-6.9599999999999995E-2</v>
      </c>
      <c r="I106" s="4">
        <v>-0.12790000000000001</v>
      </c>
      <c r="J106" s="4">
        <v>-9.7699999999999995E-2</v>
      </c>
      <c r="K106" s="33"/>
      <c r="L106" s="4">
        <v>6.8999999999999999E-3</v>
      </c>
      <c r="M106" s="4">
        <v>4.3999999999999997E-2</v>
      </c>
      <c r="N106" s="4">
        <v>2.5700000000000001E-2</v>
      </c>
      <c r="O106" s="4">
        <v>2.0000000000000001E-4</v>
      </c>
      <c r="P106" s="4">
        <v>1.8499999999999999E-2</v>
      </c>
      <c r="Q106" s="4"/>
      <c r="R106" s="4">
        <v>-6.1499999999999999E-2</v>
      </c>
      <c r="S106" s="4">
        <v>1.6899999999999998E-2</v>
      </c>
      <c r="T106" s="4">
        <v>8.8999999999999996E-2</v>
      </c>
      <c r="U106" s="4">
        <v>2.5399999999999999E-2</v>
      </c>
      <c r="V106" s="4">
        <v>3.56E-2</v>
      </c>
      <c r="W106" s="4"/>
      <c r="X106" s="4">
        <v>3.8999999999999998E-3</v>
      </c>
      <c r="Y106" s="4">
        <v>-6.6000000000000003E-2</v>
      </c>
      <c r="Z106" s="4">
        <v>1.7100000000000001E-2</v>
      </c>
      <c r="AA106" s="4">
        <v>-6.6000000000000003E-2</v>
      </c>
      <c r="AB106" s="4">
        <v>-8.6999999999999994E-3</v>
      </c>
      <c r="AC106" s="4"/>
      <c r="AD106" s="4">
        <v>-4.6600000000000003E-2</v>
      </c>
      <c r="AE106" s="4">
        <v>2.2200000000000001E-2</v>
      </c>
      <c r="AF106" s="4">
        <v>-4.3E-3</v>
      </c>
      <c r="AG106" s="4">
        <v>-6.5600000000000006E-2</v>
      </c>
      <c r="AH106" s="4">
        <v>-0.11219999999999999</v>
      </c>
      <c r="AL106" s="13" t="s">
        <v>122</v>
      </c>
      <c r="AM106" s="4">
        <v>396</v>
      </c>
      <c r="AN106" s="4">
        <v>405</v>
      </c>
      <c r="AO106" s="4"/>
      <c r="AP106" s="33">
        <v>-7.9500000000000001E-2</v>
      </c>
      <c r="AQ106" s="33">
        <v>-3.4700000000000002E-2</v>
      </c>
      <c r="AR106" s="33">
        <v>-2.7300000000000001E-2</v>
      </c>
      <c r="AS106" s="33">
        <v>-1.7999999999999999E-2</v>
      </c>
      <c r="AT106" s="33">
        <v>-0.255</v>
      </c>
      <c r="AU106" s="33">
        <v>-0.1208</v>
      </c>
      <c r="AV106" s="33">
        <v>7.1999999999999998E-3</v>
      </c>
      <c r="AX106" s="42" t="s">
        <v>103</v>
      </c>
      <c r="AY106" s="4">
        <v>334</v>
      </c>
      <c r="AZ106" s="4">
        <v>344</v>
      </c>
      <c r="BA106" s="4"/>
      <c r="BB106" s="33">
        <v>-0.13289999999999999</v>
      </c>
      <c r="BC106" s="33">
        <v>7.4899999999999994E-2</v>
      </c>
      <c r="BD106" s="33">
        <v>-5.8299999999999998E-2</v>
      </c>
      <c r="BE106" s="33">
        <v>9.8599999999999993E-2</v>
      </c>
      <c r="BF106" s="33">
        <v>-4.7399999999999998E-2</v>
      </c>
      <c r="BG106" s="33">
        <v>-0.21590000000000001</v>
      </c>
      <c r="BH106" s="33">
        <v>7.9600000000000004E-2</v>
      </c>
      <c r="BJ106" s="42" t="s">
        <v>103</v>
      </c>
      <c r="BK106" s="44">
        <v>334</v>
      </c>
      <c r="BL106" s="44">
        <v>344</v>
      </c>
      <c r="BM106" s="43"/>
      <c r="BN106" s="45">
        <v>1.52E-2</v>
      </c>
      <c r="BO106" s="45">
        <v>-4.5999999999999999E-3</v>
      </c>
      <c r="BP106" s="45">
        <v>-6.6500000000000004E-2</v>
      </c>
      <c r="BQ106" s="45">
        <v>7.1000000000000004E-3</v>
      </c>
      <c r="BR106" s="45">
        <v>-6.0000000000000001E-3</v>
      </c>
      <c r="BS106" s="45">
        <v>1.9E-3</v>
      </c>
      <c r="BU106" s="42" t="s">
        <v>104</v>
      </c>
      <c r="BV106" s="44">
        <v>337</v>
      </c>
      <c r="BW106" s="44">
        <v>344</v>
      </c>
      <c r="BX106" s="43"/>
      <c r="BY106" s="50">
        <v>-1.37E-2</v>
      </c>
      <c r="BZ106" s="50">
        <v>-6.7799999999999999E-2</v>
      </c>
      <c r="CA106" s="50">
        <v>-4.87E-2</v>
      </c>
      <c r="CB106" s="50">
        <v>-3.6299999999999999E-2</v>
      </c>
      <c r="CC106" s="50">
        <v>4.2099999999999999E-2</v>
      </c>
      <c r="CD106" s="50">
        <v>1.23E-2</v>
      </c>
      <c r="CF106" s="42" t="s">
        <v>103</v>
      </c>
      <c r="CG106" s="44">
        <v>334</v>
      </c>
      <c r="CH106" s="44">
        <v>344</v>
      </c>
      <c r="CI106" s="43"/>
      <c r="CJ106" s="50">
        <v>0.13039999999999999</v>
      </c>
      <c r="CK106" s="50">
        <v>0.35439999999999999</v>
      </c>
      <c r="CL106" s="50">
        <v>0.69950000000000001</v>
      </c>
      <c r="CM106" s="50">
        <v>0.88449999999999995</v>
      </c>
      <c r="CN106" s="50">
        <v>0.56840000000000002</v>
      </c>
      <c r="CO106" s="50">
        <v>8.4599999999999995E-2</v>
      </c>
      <c r="CV106" s="13" t="s">
        <v>103</v>
      </c>
      <c r="CW106" s="4">
        <v>334</v>
      </c>
      <c r="CX106" s="4">
        <v>344</v>
      </c>
      <c r="CY106" s="4">
        <f t="shared" si="1"/>
        <v>11</v>
      </c>
    </row>
    <row r="107" spans="2:103" x14ac:dyDescent="0.25">
      <c r="B107" s="27" t="s">
        <v>237</v>
      </c>
      <c r="C107" s="4">
        <v>631</v>
      </c>
      <c r="D107" s="4">
        <v>644</v>
      </c>
      <c r="E107" s="4"/>
      <c r="F107" s="4">
        <v>-2.6599999999999999E-2</v>
      </c>
      <c r="G107" s="4">
        <v>3.6600000000000001E-2</v>
      </c>
      <c r="H107" s="4">
        <v>-8.1500000000000003E-2</v>
      </c>
      <c r="I107" s="4">
        <v>-7.6499999999999999E-2</v>
      </c>
      <c r="J107" s="4">
        <v>-4.19E-2</v>
      </c>
      <c r="K107" s="33"/>
      <c r="L107" s="4">
        <v>-0.13789999999999999</v>
      </c>
      <c r="M107" s="4">
        <v>-0.1273</v>
      </c>
      <c r="N107" s="4">
        <v>1.11E-2</v>
      </c>
      <c r="O107" s="4">
        <v>-5.8900000000000001E-2</v>
      </c>
      <c r="P107" s="4">
        <v>-1.67E-2</v>
      </c>
      <c r="Q107" s="4"/>
      <c r="R107" s="4">
        <v>-9.7999999999999997E-3</v>
      </c>
      <c r="S107" s="4">
        <v>-0.1135</v>
      </c>
      <c r="T107" s="4">
        <v>3.8100000000000002E-2</v>
      </c>
      <c r="U107" s="4">
        <v>3.04E-2</v>
      </c>
      <c r="V107" s="4">
        <v>9.2600000000000002E-2</v>
      </c>
      <c r="W107" s="4"/>
      <c r="X107" s="4">
        <v>-5.1200000000000002E-2</v>
      </c>
      <c r="Y107" s="4">
        <v>-0.1071</v>
      </c>
      <c r="Z107" s="4">
        <v>-0.02</v>
      </c>
      <c r="AA107" s="4">
        <v>-1.9900000000000001E-2</v>
      </c>
      <c r="AB107" s="4">
        <v>-2.4299999999999999E-2</v>
      </c>
      <c r="AC107" s="4"/>
      <c r="AD107" s="4">
        <v>8.1699999999999995E-2</v>
      </c>
      <c r="AE107" s="4">
        <v>9.2700000000000005E-2</v>
      </c>
      <c r="AF107" s="4">
        <v>0.17169999999999999</v>
      </c>
      <c r="AG107" s="4">
        <v>7.17E-2</v>
      </c>
      <c r="AH107" s="4">
        <v>-2.98E-2</v>
      </c>
      <c r="AL107" s="13" t="s">
        <v>123</v>
      </c>
      <c r="AM107" s="4">
        <v>398</v>
      </c>
      <c r="AN107" s="4">
        <v>404</v>
      </c>
      <c r="AO107" s="4"/>
      <c r="AP107" s="33">
        <v>-8.7300000000000003E-2</v>
      </c>
      <c r="AQ107" s="33">
        <v>-4.4200000000000003E-2</v>
      </c>
      <c r="AR107" s="33">
        <v>-9.5100000000000004E-2</v>
      </c>
      <c r="AS107" s="33">
        <v>-5.9799999999999999E-2</v>
      </c>
      <c r="AT107" s="33">
        <v>-0.24440000000000001</v>
      </c>
      <c r="AU107" s="33">
        <v>-0.129</v>
      </c>
      <c r="AV107" s="33">
        <v>-4.9399999999999999E-2</v>
      </c>
      <c r="AX107" s="42" t="s">
        <v>106</v>
      </c>
      <c r="AY107" s="4">
        <v>344</v>
      </c>
      <c r="AZ107" s="4">
        <v>355</v>
      </c>
      <c r="BA107" s="4"/>
      <c r="BB107" s="33">
        <v>-5.0299999999999997E-2</v>
      </c>
      <c r="BC107" s="33">
        <v>5.4199999999999998E-2</v>
      </c>
      <c r="BD107" s="33">
        <v>-5.96E-2</v>
      </c>
      <c r="BE107" s="33">
        <v>1.11E-2</v>
      </c>
      <c r="BF107" s="33">
        <v>2.0999999999999999E-3</v>
      </c>
      <c r="BG107" s="33">
        <v>-1.7999999999999999E-2</v>
      </c>
      <c r="BH107" s="33">
        <v>-1.84E-2</v>
      </c>
      <c r="BJ107" s="42" t="s">
        <v>104</v>
      </c>
      <c r="BK107" s="44">
        <v>337</v>
      </c>
      <c r="BL107" s="44">
        <v>344</v>
      </c>
      <c r="BM107" s="43"/>
      <c r="BN107" s="45">
        <v>5.0599999999999999E-2</v>
      </c>
      <c r="BO107" s="45">
        <v>5.7599999999999998E-2</v>
      </c>
      <c r="BP107" s="45">
        <v>5.8700000000000002E-2</v>
      </c>
      <c r="BQ107" s="45">
        <v>4.3099999999999999E-2</v>
      </c>
      <c r="BR107" s="45">
        <v>1.6E-2</v>
      </c>
      <c r="BS107" s="45">
        <v>3.7000000000000002E-3</v>
      </c>
      <c r="BU107" s="42" t="s">
        <v>105</v>
      </c>
      <c r="BV107" s="44">
        <v>338</v>
      </c>
      <c r="BW107" s="44">
        <v>344</v>
      </c>
      <c r="BX107" s="43"/>
      <c r="BY107" s="50">
        <v>-4.7600000000000003E-2</v>
      </c>
      <c r="BZ107" s="50">
        <v>-3.6799999999999999E-2</v>
      </c>
      <c r="CA107" s="50">
        <v>-3.1300000000000001E-2</v>
      </c>
      <c r="CB107" s="50">
        <v>4.3499999999999997E-2</v>
      </c>
      <c r="CC107" s="50">
        <v>3.0499999999999999E-2</v>
      </c>
      <c r="CD107" s="50">
        <v>2.98E-2</v>
      </c>
      <c r="CF107" s="42" t="s">
        <v>104</v>
      </c>
      <c r="CG107" s="44">
        <v>337</v>
      </c>
      <c r="CH107" s="44">
        <v>344</v>
      </c>
      <c r="CI107" s="43"/>
      <c r="CJ107" s="50">
        <v>8.3199999999999996E-2</v>
      </c>
      <c r="CK107" s="50">
        <v>0.30299999999999999</v>
      </c>
      <c r="CL107" s="50">
        <v>0.51919999999999999</v>
      </c>
      <c r="CM107" s="50">
        <v>0.49880000000000002</v>
      </c>
      <c r="CN107" s="50">
        <v>0.1512</v>
      </c>
      <c r="CO107" s="50">
        <v>7.17E-2</v>
      </c>
      <c r="CV107" s="13" t="s">
        <v>104</v>
      </c>
      <c r="CW107" s="4">
        <v>337</v>
      </c>
      <c r="CX107" s="4">
        <v>344</v>
      </c>
      <c r="CY107" s="4">
        <f t="shared" si="1"/>
        <v>8</v>
      </c>
    </row>
    <row r="108" spans="2:103" x14ac:dyDescent="0.25">
      <c r="B108" s="27" t="s">
        <v>238</v>
      </c>
      <c r="C108" s="4">
        <v>632</v>
      </c>
      <c r="D108" s="4">
        <v>644</v>
      </c>
      <c r="E108" s="4"/>
      <c r="F108" s="4">
        <v>-1.9400000000000001E-2</v>
      </c>
      <c r="G108" s="4">
        <v>1.8100000000000002E-2</v>
      </c>
      <c r="H108" s="4">
        <v>-7.0599999999999996E-2</v>
      </c>
      <c r="I108" s="4">
        <v>-6.2899999999999998E-2</v>
      </c>
      <c r="J108" s="4">
        <v>-3.5499999999999997E-2</v>
      </c>
      <c r="K108" s="33"/>
      <c r="L108" s="4">
        <v>-1.37E-2</v>
      </c>
      <c r="M108" s="4">
        <v>-6.6500000000000004E-2</v>
      </c>
      <c r="N108" s="4">
        <v>2.7300000000000001E-2</v>
      </c>
      <c r="O108" s="4">
        <v>2.75E-2</v>
      </c>
      <c r="P108" s="4">
        <v>-9.4000000000000004E-3</v>
      </c>
      <c r="Q108" s="4"/>
      <c r="R108" s="4">
        <v>-5.7000000000000002E-3</v>
      </c>
      <c r="S108" s="4">
        <v>-0.104</v>
      </c>
      <c r="T108" s="4">
        <v>8.2799999999999999E-2</v>
      </c>
      <c r="U108" s="4">
        <v>0.11899999999999999</v>
      </c>
      <c r="V108" s="4">
        <v>0.15310000000000001</v>
      </c>
      <c r="W108" s="4"/>
      <c r="X108" s="4">
        <v>-4.5900000000000003E-2</v>
      </c>
      <c r="Y108" s="4">
        <v>-0.1114</v>
      </c>
      <c r="Z108" s="4">
        <v>2.3999999999999998E-3</v>
      </c>
      <c r="AA108" s="4">
        <v>2.7900000000000001E-2</v>
      </c>
      <c r="AB108" s="4">
        <v>-1.5E-3</v>
      </c>
      <c r="AC108" s="4"/>
      <c r="AD108" s="4">
        <v>0.1308</v>
      </c>
      <c r="AE108" s="4">
        <v>0.15890000000000001</v>
      </c>
      <c r="AF108" s="4">
        <v>0.21440000000000001</v>
      </c>
      <c r="AG108" s="4">
        <v>0.18529999999999999</v>
      </c>
      <c r="AH108" s="4">
        <v>4.1099999999999998E-2</v>
      </c>
      <c r="AL108" s="13" t="s">
        <v>124</v>
      </c>
      <c r="AM108" s="4">
        <v>404</v>
      </c>
      <c r="AN108" s="4">
        <v>413</v>
      </c>
      <c r="AO108" s="4"/>
      <c r="AP108" s="33">
        <v>-0.8034</v>
      </c>
      <c r="AQ108" s="33">
        <v>-0.6633</v>
      </c>
      <c r="AR108" s="33">
        <v>-0.83809999999999996</v>
      </c>
      <c r="AS108" s="33">
        <v>-0.71799999999999997</v>
      </c>
      <c r="AT108" s="33">
        <v>-0.28760000000000002</v>
      </c>
      <c r="AU108" s="33">
        <v>-0.19109999999999999</v>
      </c>
      <c r="AV108" s="33">
        <v>-0.1197</v>
      </c>
      <c r="AX108" s="42" t="s">
        <v>310</v>
      </c>
      <c r="AY108" s="4">
        <v>345</v>
      </c>
      <c r="AZ108" s="4">
        <v>351</v>
      </c>
      <c r="BA108" s="4"/>
      <c r="BB108" s="33">
        <v>1.7399999999999999E-2</v>
      </c>
      <c r="BC108" s="33">
        <v>2.75E-2</v>
      </c>
      <c r="BD108" s="33">
        <v>-4.3299999999999998E-2</v>
      </c>
      <c r="BE108" s="33">
        <v>-5.7000000000000002E-3</v>
      </c>
      <c r="BF108" s="33">
        <v>1.34E-2</v>
      </c>
      <c r="BG108" s="33">
        <v>3.0300000000000001E-2</v>
      </c>
      <c r="BH108" s="33">
        <v>0</v>
      </c>
      <c r="BJ108" s="42" t="s">
        <v>105</v>
      </c>
      <c r="BK108" s="44">
        <v>338</v>
      </c>
      <c r="BL108" s="44">
        <v>344</v>
      </c>
      <c r="BM108" s="43"/>
      <c r="BN108" s="45">
        <v>8.0000000000000004E-4</v>
      </c>
      <c r="BO108" s="45">
        <v>8.6E-3</v>
      </c>
      <c r="BP108" s="45">
        <v>1.32E-2</v>
      </c>
      <c r="BQ108" s="45">
        <v>9.4E-2</v>
      </c>
      <c r="BR108" s="45">
        <v>3.5400000000000001E-2</v>
      </c>
      <c r="BS108" s="45">
        <v>3.9699999999999999E-2</v>
      </c>
      <c r="BU108" s="42" t="s">
        <v>106</v>
      </c>
      <c r="BV108" s="44">
        <v>344</v>
      </c>
      <c r="BW108" s="44">
        <v>355</v>
      </c>
      <c r="BX108" s="43"/>
      <c r="BY108" s="50">
        <v>-3.95E-2</v>
      </c>
      <c r="BZ108" s="50">
        <v>-7.6999999999999999E-2</v>
      </c>
      <c r="CA108" s="50">
        <v>-1E-3</v>
      </c>
      <c r="CB108" s="50">
        <v>8.3000000000000001E-3</v>
      </c>
      <c r="CC108" s="50">
        <v>5.5300000000000002E-2</v>
      </c>
      <c r="CD108" s="50">
        <v>-2.69E-2</v>
      </c>
      <c r="CF108" s="42" t="s">
        <v>105</v>
      </c>
      <c r="CG108" s="44">
        <v>338</v>
      </c>
      <c r="CH108" s="44">
        <v>344</v>
      </c>
      <c r="CI108" s="43"/>
      <c r="CJ108" s="50">
        <v>5.57E-2</v>
      </c>
      <c r="CK108" s="50">
        <v>0.40310000000000001</v>
      </c>
      <c r="CL108" s="50">
        <v>0.38469999999999999</v>
      </c>
      <c r="CM108" s="50">
        <v>0.45440000000000003</v>
      </c>
      <c r="CN108" s="50">
        <v>0.1459</v>
      </c>
      <c r="CO108" s="50">
        <v>-1.49E-2</v>
      </c>
      <c r="CV108" s="13" t="s">
        <v>105</v>
      </c>
      <c r="CW108" s="4">
        <v>338</v>
      </c>
      <c r="CX108" s="4">
        <v>344</v>
      </c>
      <c r="CY108" s="4">
        <f t="shared" si="1"/>
        <v>7</v>
      </c>
    </row>
    <row r="109" spans="2:103" x14ac:dyDescent="0.25">
      <c r="B109" s="27" t="s">
        <v>239</v>
      </c>
      <c r="C109" s="4">
        <v>633</v>
      </c>
      <c r="D109" s="4">
        <v>644</v>
      </c>
      <c r="E109" s="4"/>
      <c r="F109" s="4">
        <v>5.5999999999999999E-3</v>
      </c>
      <c r="G109" s="4">
        <v>4.6199999999999998E-2</v>
      </c>
      <c r="H109" s="4">
        <v>-2.1899999999999999E-2</v>
      </c>
      <c r="I109" s="4">
        <v>-3.2000000000000002E-3</v>
      </c>
      <c r="J109" s="4">
        <v>6.7500000000000004E-2</v>
      </c>
      <c r="K109" s="33"/>
      <c r="L109" s="4">
        <v>-4.0099999999999997E-2</v>
      </c>
      <c r="M109" s="4">
        <v>-6.5299999999999997E-2</v>
      </c>
      <c r="N109" s="4">
        <v>3.1399999999999997E-2</v>
      </c>
      <c r="O109" s="4">
        <v>1.1900000000000001E-2</v>
      </c>
      <c r="P109" s="4">
        <v>5.0799999999999998E-2</v>
      </c>
      <c r="Q109" s="4"/>
      <c r="R109" s="4">
        <v>-4.3999999999999997E-2</v>
      </c>
      <c r="S109" s="4">
        <v>-0.1113</v>
      </c>
      <c r="T109" s="4">
        <v>6.2100000000000002E-2</v>
      </c>
      <c r="U109" s="4">
        <v>6.93E-2</v>
      </c>
      <c r="V109" s="4">
        <v>0.1171</v>
      </c>
      <c r="W109" s="4"/>
      <c r="X109" s="4">
        <v>2.7E-2</v>
      </c>
      <c r="Y109" s="4">
        <v>-5.0900000000000001E-2</v>
      </c>
      <c r="Z109" s="4">
        <v>-7.7000000000000002E-3</v>
      </c>
      <c r="AA109" s="4">
        <v>2.1299999999999999E-2</v>
      </c>
      <c r="AB109" s="4">
        <v>4.1399999999999999E-2</v>
      </c>
      <c r="AC109" s="4"/>
      <c r="AD109" s="4">
        <v>6.5199999999999994E-2</v>
      </c>
      <c r="AE109" s="4">
        <v>0.16980000000000001</v>
      </c>
      <c r="AF109" s="4">
        <v>0.14710000000000001</v>
      </c>
      <c r="AG109" s="4">
        <v>7.7200000000000005E-2</v>
      </c>
      <c r="AH109" s="4">
        <v>4.1000000000000003E-3</v>
      </c>
      <c r="AL109" s="13" t="s">
        <v>125</v>
      </c>
      <c r="AM109" s="4">
        <v>406</v>
      </c>
      <c r="AN109" s="4">
        <v>413</v>
      </c>
      <c r="AO109" s="4"/>
      <c r="AP109" s="33">
        <v>-0.62429999999999997</v>
      </c>
      <c r="AQ109" s="33">
        <v>-0.51280000000000003</v>
      </c>
      <c r="AR109" s="33">
        <v>-0.69310000000000005</v>
      </c>
      <c r="AS109" s="33">
        <v>-0.6794</v>
      </c>
      <c r="AT109" s="33">
        <v>-0.29970000000000002</v>
      </c>
      <c r="AU109" s="33">
        <v>-0.16789999999999999</v>
      </c>
      <c r="AV109" s="33">
        <v>-0.12590000000000001</v>
      </c>
      <c r="AX109" s="42" t="s">
        <v>107</v>
      </c>
      <c r="AY109" s="4">
        <v>345</v>
      </c>
      <c r="AZ109" s="4">
        <v>355</v>
      </c>
      <c r="BA109" s="4"/>
      <c r="BB109" s="33">
        <v>-7.0000000000000001E-3</v>
      </c>
      <c r="BC109" s="33">
        <v>4.9700000000000001E-2</v>
      </c>
      <c r="BD109" s="33">
        <v>-7.0199999999999999E-2</v>
      </c>
      <c r="BE109" s="33">
        <v>-2.87E-2</v>
      </c>
      <c r="BF109" s="33">
        <v>7.6E-3</v>
      </c>
      <c r="BG109" s="33">
        <v>-4.7199999999999999E-2</v>
      </c>
      <c r="BH109" s="33">
        <v>1.78E-2</v>
      </c>
      <c r="BJ109" s="42" t="s">
        <v>106</v>
      </c>
      <c r="BK109" s="44">
        <v>344</v>
      </c>
      <c r="BL109" s="44">
        <v>355</v>
      </c>
      <c r="BM109" s="43"/>
      <c r="BN109" s="45">
        <v>-3.8999999999999998E-3</v>
      </c>
      <c r="BO109" s="45">
        <v>5.1700000000000003E-2</v>
      </c>
      <c r="BP109" s="45">
        <v>2.6700000000000002E-2</v>
      </c>
      <c r="BQ109" s="45">
        <v>8.1699999999999995E-2</v>
      </c>
      <c r="BR109" s="45">
        <v>9.4E-2</v>
      </c>
      <c r="BS109" s="45">
        <v>7.8700000000000006E-2</v>
      </c>
      <c r="BU109" s="42" t="s">
        <v>107</v>
      </c>
      <c r="BV109" s="44">
        <v>345</v>
      </c>
      <c r="BW109" s="44">
        <v>355</v>
      </c>
      <c r="BX109" s="43"/>
      <c r="BY109" s="50">
        <v>-1.6199999999999999E-2</v>
      </c>
      <c r="BZ109" s="50">
        <v>-0.1143</v>
      </c>
      <c r="CA109" s="50">
        <v>8.4000000000000005E-2</v>
      </c>
      <c r="CB109" s="50">
        <v>-8.1299999999999997E-2</v>
      </c>
      <c r="CC109" s="50">
        <v>6.4299999999999996E-2</v>
      </c>
      <c r="CD109" s="50">
        <v>4.7100000000000003E-2</v>
      </c>
      <c r="CF109" s="42" t="s">
        <v>106</v>
      </c>
      <c r="CG109" s="44">
        <v>344</v>
      </c>
      <c r="CH109" s="44">
        <v>355</v>
      </c>
      <c r="CI109" s="43"/>
      <c r="CJ109" s="50">
        <v>7.7000000000000002E-3</v>
      </c>
      <c r="CK109" s="50">
        <v>0.29920000000000002</v>
      </c>
      <c r="CL109" s="50">
        <v>0.54339999999999999</v>
      </c>
      <c r="CM109" s="50">
        <v>0.60680000000000001</v>
      </c>
      <c r="CN109" s="50">
        <v>0.29659999999999997</v>
      </c>
      <c r="CO109" s="50">
        <v>4.9099999999999998E-2</v>
      </c>
      <c r="CV109" s="13" t="s">
        <v>106</v>
      </c>
      <c r="CW109" s="4">
        <v>344</v>
      </c>
      <c r="CX109" s="4">
        <v>355</v>
      </c>
      <c r="CY109" s="4">
        <f t="shared" si="1"/>
        <v>12</v>
      </c>
    </row>
    <row r="110" spans="2:103" x14ac:dyDescent="0.25">
      <c r="B110" s="27" t="s">
        <v>241</v>
      </c>
      <c r="C110" s="4">
        <v>635</v>
      </c>
      <c r="D110" s="4">
        <v>644</v>
      </c>
      <c r="E110" s="4"/>
      <c r="F110" s="4">
        <v>-1.5800000000000002E-2</v>
      </c>
      <c r="G110" s="4">
        <v>-2.5999999999999999E-3</v>
      </c>
      <c r="H110" s="4">
        <v>-2.8899999999999999E-2</v>
      </c>
      <c r="I110" s="4">
        <v>-1.5599999999999999E-2</v>
      </c>
      <c r="J110" s="4">
        <v>3.6200000000000003E-2</v>
      </c>
      <c r="K110" s="33"/>
      <c r="L110" s="4">
        <v>-4.3499999999999997E-2</v>
      </c>
      <c r="M110" s="4">
        <v>-9.2799999999999994E-2</v>
      </c>
      <c r="N110" s="4">
        <v>0.03</v>
      </c>
      <c r="O110" s="4">
        <v>-4.02E-2</v>
      </c>
      <c r="P110" s="4">
        <v>5.9799999999999999E-2</v>
      </c>
      <c r="Q110" s="4"/>
      <c r="R110" s="4">
        <v>3.0300000000000001E-2</v>
      </c>
      <c r="S110" s="4">
        <v>-0.1123</v>
      </c>
      <c r="T110" s="4">
        <v>3.9699999999999999E-2</v>
      </c>
      <c r="U110" s="4">
        <v>4.7100000000000003E-2</v>
      </c>
      <c r="V110" s="4">
        <v>7.0499999999999993E-2</v>
      </c>
      <c r="W110" s="4"/>
      <c r="X110" s="4">
        <v>5.6800000000000003E-2</v>
      </c>
      <c r="Y110" s="4">
        <v>6.4999999999999997E-3</v>
      </c>
      <c r="Z110" s="4">
        <v>5.1999999999999998E-2</v>
      </c>
      <c r="AA110" s="4">
        <v>5.1200000000000002E-2</v>
      </c>
      <c r="AB110" s="4">
        <v>7.9299999999999995E-2</v>
      </c>
      <c r="AC110" s="4"/>
      <c r="AD110" s="4">
        <v>0.1053</v>
      </c>
      <c r="AE110" s="4">
        <v>0.2056</v>
      </c>
      <c r="AF110" s="4">
        <v>0.20619999999999999</v>
      </c>
      <c r="AG110" s="4">
        <v>0.1077</v>
      </c>
      <c r="AH110" s="4">
        <v>-8.0000000000000004E-4</v>
      </c>
      <c r="AL110" s="13" t="s">
        <v>126</v>
      </c>
      <c r="AM110" s="4">
        <v>405</v>
      </c>
      <c r="AN110" s="4">
        <v>425</v>
      </c>
      <c r="AO110" s="4"/>
      <c r="AP110" s="33">
        <v>-0.86119999999999997</v>
      </c>
      <c r="AQ110" s="33">
        <v>-0.87739999999999996</v>
      </c>
      <c r="AR110" s="33">
        <v>-0.94979999999999998</v>
      </c>
      <c r="AS110" s="33">
        <v>-1.1064000000000001</v>
      </c>
      <c r="AT110" s="33">
        <v>-1.4115</v>
      </c>
      <c r="AU110" s="33">
        <v>-2.4481000000000002</v>
      </c>
      <c r="AV110" s="33">
        <v>-2.3218000000000001</v>
      </c>
      <c r="AX110" s="42" t="s">
        <v>109</v>
      </c>
      <c r="AY110" s="4">
        <v>345</v>
      </c>
      <c r="AZ110" s="4">
        <v>358</v>
      </c>
      <c r="BA110" s="4"/>
      <c r="BB110" s="33">
        <v>6.5699999999999995E-2</v>
      </c>
      <c r="BC110" s="33">
        <v>4.2799999999999998E-2</v>
      </c>
      <c r="BD110" s="33">
        <v>2.2599999999999999E-2</v>
      </c>
      <c r="BE110" s="33">
        <v>8.0699999999999994E-2</v>
      </c>
      <c r="BF110" s="33">
        <v>4.8800000000000003E-2</v>
      </c>
      <c r="BG110" s="33">
        <v>3.8800000000000001E-2</v>
      </c>
      <c r="BH110" s="33">
        <v>-2.2000000000000001E-3</v>
      </c>
      <c r="BJ110" s="42" t="s">
        <v>107</v>
      </c>
      <c r="BK110" s="44">
        <v>345</v>
      </c>
      <c r="BL110" s="44">
        <v>355</v>
      </c>
      <c r="BM110" s="43"/>
      <c r="BN110" s="45">
        <v>-1.41E-2</v>
      </c>
      <c r="BO110" s="45">
        <v>-3.3999999999999998E-3</v>
      </c>
      <c r="BP110" s="45">
        <v>2.4799999999999999E-2</v>
      </c>
      <c r="BQ110" s="45">
        <v>4.5400000000000003E-2</v>
      </c>
      <c r="BR110" s="45">
        <v>8.1600000000000006E-2</v>
      </c>
      <c r="BS110" s="45">
        <v>0.10199999999999999</v>
      </c>
      <c r="BU110" s="42" t="s">
        <v>108</v>
      </c>
      <c r="BV110" s="44">
        <v>344</v>
      </c>
      <c r="BW110" s="44">
        <v>358</v>
      </c>
      <c r="BX110" s="43"/>
      <c r="BY110" s="50">
        <v>-1.4500000000000001E-2</v>
      </c>
      <c r="BZ110" s="50">
        <v>-5.4199999999999998E-2</v>
      </c>
      <c r="CA110" s="50">
        <v>-2.35E-2</v>
      </c>
      <c r="CB110" s="50">
        <v>-2.07E-2</v>
      </c>
      <c r="CC110" s="50">
        <v>0.16009999999999999</v>
      </c>
      <c r="CD110" s="50">
        <v>7.1999999999999995E-2</v>
      </c>
      <c r="CF110" s="42" t="s">
        <v>107</v>
      </c>
      <c r="CG110" s="44">
        <v>345</v>
      </c>
      <c r="CH110" s="44">
        <v>355</v>
      </c>
      <c r="CI110" s="43"/>
      <c r="CJ110" s="50">
        <v>3.8E-3</v>
      </c>
      <c r="CK110" s="50">
        <v>0.17460000000000001</v>
      </c>
      <c r="CL110" s="50">
        <v>0.39979999999999999</v>
      </c>
      <c r="CM110" s="50">
        <v>0.38669999999999999</v>
      </c>
      <c r="CN110" s="50">
        <v>0.2429</v>
      </c>
      <c r="CO110" s="50">
        <v>7.4700000000000003E-2</v>
      </c>
      <c r="CV110" s="13" t="s">
        <v>108</v>
      </c>
      <c r="CW110" s="4">
        <v>344</v>
      </c>
      <c r="CX110" s="4">
        <v>358</v>
      </c>
      <c r="CY110" s="4">
        <f t="shared" si="1"/>
        <v>15</v>
      </c>
    </row>
    <row r="111" spans="2:103" x14ac:dyDescent="0.25">
      <c r="AL111" s="13" t="s">
        <v>128</v>
      </c>
      <c r="AM111" s="4">
        <v>414</v>
      </c>
      <c r="AN111" s="4">
        <v>425</v>
      </c>
      <c r="AO111" s="4"/>
      <c r="AP111" s="33">
        <v>-1.06E-2</v>
      </c>
      <c r="AQ111" s="33">
        <v>-8.5900000000000004E-2</v>
      </c>
      <c r="AR111" s="33">
        <v>-0.25390000000000001</v>
      </c>
      <c r="AS111" s="33">
        <v>-0.42920000000000003</v>
      </c>
      <c r="AT111" s="33">
        <v>-1.5750999999999999</v>
      </c>
      <c r="AU111" s="33">
        <v>-2.5428000000000002</v>
      </c>
      <c r="AV111" s="33">
        <v>-2.6061999999999999</v>
      </c>
      <c r="AX111" s="42" t="s">
        <v>110</v>
      </c>
      <c r="AY111" s="4">
        <v>345</v>
      </c>
      <c r="AZ111" s="4">
        <v>361</v>
      </c>
      <c r="BA111" s="4"/>
      <c r="BB111" s="33">
        <v>5.1900000000000002E-2</v>
      </c>
      <c r="BC111" s="33">
        <v>0.11</v>
      </c>
      <c r="BD111" s="33"/>
      <c r="BE111" s="33">
        <v>6.9500000000000006E-2</v>
      </c>
      <c r="BF111" s="33">
        <v>-3.9800000000000002E-2</v>
      </c>
      <c r="BG111" s="33">
        <v>-0.41039999999999999</v>
      </c>
      <c r="BH111" s="33">
        <v>-0.11310000000000001</v>
      </c>
      <c r="BJ111" s="42" t="s">
        <v>108</v>
      </c>
      <c r="BK111" s="44">
        <v>344</v>
      </c>
      <c r="BL111" s="44">
        <v>358</v>
      </c>
      <c r="BM111" s="43"/>
      <c r="BN111" s="45">
        <v>0.17860000000000001</v>
      </c>
      <c r="BO111" s="45">
        <v>0.1019</v>
      </c>
      <c r="BP111" s="45">
        <v>0.1014</v>
      </c>
      <c r="BQ111" s="45">
        <v>0.1351</v>
      </c>
      <c r="BR111" s="45">
        <v>0.12820000000000001</v>
      </c>
      <c r="BS111" s="45">
        <v>0.13539999999999999</v>
      </c>
      <c r="BU111" s="42" t="s">
        <v>109</v>
      </c>
      <c r="BV111" s="44">
        <v>345</v>
      </c>
      <c r="BW111" s="44">
        <v>358</v>
      </c>
      <c r="BX111" s="43"/>
      <c r="BY111" s="50">
        <v>5.4000000000000003E-3</v>
      </c>
      <c r="BZ111" s="50">
        <v>-7.5999999999999998E-2</v>
      </c>
      <c r="CA111" s="50">
        <v>6.1100000000000002E-2</v>
      </c>
      <c r="CB111" s="50">
        <v>-5.1999999999999998E-3</v>
      </c>
      <c r="CC111" s="50">
        <v>1.2999999999999999E-2</v>
      </c>
      <c r="CD111" s="50">
        <v>9.3600000000000003E-2</v>
      </c>
      <c r="CF111" s="42" t="s">
        <v>108</v>
      </c>
      <c r="CG111" s="44">
        <v>344</v>
      </c>
      <c r="CH111" s="44">
        <v>358</v>
      </c>
      <c r="CI111" s="43"/>
      <c r="CJ111" s="50">
        <v>2.4400000000000002E-2</v>
      </c>
      <c r="CK111" s="50">
        <v>0.28499999999999998</v>
      </c>
      <c r="CL111" s="50">
        <v>0.60660000000000003</v>
      </c>
      <c r="CM111" s="50">
        <v>0.8115</v>
      </c>
      <c r="CN111" s="50">
        <v>0.58560000000000001</v>
      </c>
      <c r="CO111" s="50">
        <v>0.1439</v>
      </c>
      <c r="CV111" s="13" t="s">
        <v>107</v>
      </c>
      <c r="CW111" s="4">
        <v>345</v>
      </c>
      <c r="CX111" s="4">
        <v>355</v>
      </c>
      <c r="CY111" s="4">
        <f t="shared" si="1"/>
        <v>11</v>
      </c>
    </row>
    <row r="112" spans="2:103" x14ac:dyDescent="0.25">
      <c r="AL112" s="13" t="s">
        <v>129</v>
      </c>
      <c r="AM112" s="4">
        <v>416</v>
      </c>
      <c r="AN112" s="4">
        <v>425</v>
      </c>
      <c r="AO112" s="4"/>
      <c r="AP112" s="33">
        <v>-4.48E-2</v>
      </c>
      <c r="AQ112" s="33">
        <v>-7.3999999999999996E-2</v>
      </c>
      <c r="AR112" s="33">
        <v>-0.21129999999999999</v>
      </c>
      <c r="AS112" s="33">
        <v>-0.3367</v>
      </c>
      <c r="AT112" s="33">
        <v>-1.1979</v>
      </c>
      <c r="AU112" s="33">
        <v>-1.9202999999999999</v>
      </c>
      <c r="AV112" s="33">
        <v>-1.9898</v>
      </c>
      <c r="AX112" s="42" t="s">
        <v>111</v>
      </c>
      <c r="AY112" s="4">
        <v>352</v>
      </c>
      <c r="AZ112" s="4">
        <v>358</v>
      </c>
      <c r="BA112" s="4"/>
      <c r="BB112" s="33">
        <v>1.2999999999999999E-3</v>
      </c>
      <c r="BC112" s="33">
        <v>4.9000000000000002E-2</v>
      </c>
      <c r="BD112" s="33">
        <v>4.41E-2</v>
      </c>
      <c r="BE112" s="33">
        <v>7.5899999999999995E-2</v>
      </c>
      <c r="BF112" s="33">
        <v>3.6700000000000003E-2</v>
      </c>
      <c r="BG112" s="33">
        <v>2.1499999999999998E-2</v>
      </c>
      <c r="BH112" s="33">
        <v>-2.2100000000000002E-2</v>
      </c>
      <c r="BJ112" s="42" t="s">
        <v>109</v>
      </c>
      <c r="BK112" s="44">
        <v>345</v>
      </c>
      <c r="BL112" s="44">
        <v>358</v>
      </c>
      <c r="BM112" s="43"/>
      <c r="BN112" s="45">
        <v>0.1855</v>
      </c>
      <c r="BO112" s="45">
        <v>8.1600000000000006E-2</v>
      </c>
      <c r="BP112" s="45">
        <v>9.8500000000000004E-2</v>
      </c>
      <c r="BQ112" s="45">
        <v>3.5900000000000001E-2</v>
      </c>
      <c r="BR112" s="45">
        <v>6.88E-2</v>
      </c>
      <c r="BS112" s="45">
        <v>0.1328</v>
      </c>
      <c r="BU112" s="42" t="s">
        <v>110</v>
      </c>
      <c r="BV112" s="44">
        <v>345</v>
      </c>
      <c r="BW112" s="44">
        <v>361</v>
      </c>
      <c r="BX112" s="43"/>
      <c r="BY112" s="50">
        <v>0.15040000000000001</v>
      </c>
      <c r="BZ112" s="50">
        <v>-0.1239</v>
      </c>
      <c r="CA112" s="50">
        <v>0.23719999999999999</v>
      </c>
      <c r="CB112" s="50">
        <v>7.8100000000000003E-2</v>
      </c>
      <c r="CC112" s="50">
        <v>-1.89E-2</v>
      </c>
      <c r="CD112" s="50">
        <v>-0.121</v>
      </c>
      <c r="CF112" s="42" t="s">
        <v>109</v>
      </c>
      <c r="CG112" s="44">
        <v>345</v>
      </c>
      <c r="CH112" s="44">
        <v>358</v>
      </c>
      <c r="CI112" s="43"/>
      <c r="CJ112" s="50">
        <v>8.77E-2</v>
      </c>
      <c r="CK112" s="50">
        <v>0.2384</v>
      </c>
      <c r="CL112" s="50">
        <v>0.49370000000000003</v>
      </c>
      <c r="CM112" s="50">
        <v>0.75260000000000005</v>
      </c>
      <c r="CN112" s="50">
        <v>0.68189999999999995</v>
      </c>
      <c r="CO112" s="50">
        <v>0.29759999999999998</v>
      </c>
      <c r="CV112" s="13" t="s">
        <v>109</v>
      </c>
      <c r="CW112" s="4">
        <v>345</v>
      </c>
      <c r="CX112" s="4">
        <v>358</v>
      </c>
      <c r="CY112" s="4">
        <f t="shared" si="1"/>
        <v>14</v>
      </c>
    </row>
    <row r="113" spans="38:103" x14ac:dyDescent="0.25">
      <c r="AL113" s="13" t="s">
        <v>130</v>
      </c>
      <c r="AM113" s="4">
        <v>414</v>
      </c>
      <c r="AN113" s="4">
        <v>428</v>
      </c>
      <c r="AO113" s="4"/>
      <c r="AP113" s="33">
        <v>4.4400000000000002E-2</v>
      </c>
      <c r="AQ113" s="33">
        <v>-5.1000000000000004E-3</v>
      </c>
      <c r="AR113" s="33">
        <v>-0.156</v>
      </c>
      <c r="AS113" s="33">
        <v>-0.318</v>
      </c>
      <c r="AT113" s="33">
        <v>-1.2726</v>
      </c>
      <c r="AU113" s="33">
        <v>-2.2239</v>
      </c>
      <c r="AV113" s="33">
        <v>-2.3220999999999998</v>
      </c>
      <c r="AX113" s="42" t="s">
        <v>113</v>
      </c>
      <c r="AY113" s="4">
        <v>360</v>
      </c>
      <c r="AZ113" s="4">
        <v>369</v>
      </c>
      <c r="BA113" s="4"/>
      <c r="BB113" s="33">
        <v>-6.88E-2</v>
      </c>
      <c r="BC113" s="33">
        <v>2.0899999999999998E-2</v>
      </c>
      <c r="BD113" s="33">
        <v>-2.9100000000000001E-2</v>
      </c>
      <c r="BE113" s="33">
        <v>5.9999999999999995E-4</v>
      </c>
      <c r="BF113" s="33">
        <v>2.7900000000000001E-2</v>
      </c>
      <c r="BG113" s="33">
        <v>-7.8600000000000003E-2</v>
      </c>
      <c r="BH113" s="33">
        <v>-0.2777</v>
      </c>
      <c r="BJ113" s="42" t="s">
        <v>110</v>
      </c>
      <c r="BK113" s="44">
        <v>345</v>
      </c>
      <c r="BL113" s="44">
        <v>361</v>
      </c>
      <c r="BM113" s="43"/>
      <c r="BN113" s="45">
        <v>-0.1361</v>
      </c>
      <c r="BO113" s="45">
        <v>-0.34810000000000002</v>
      </c>
      <c r="BP113" s="45">
        <v>-7.9200000000000007E-2</v>
      </c>
      <c r="BQ113" s="45">
        <v>2.9499999999999998E-2</v>
      </c>
      <c r="BR113" s="45">
        <v>-7.1999999999999998E-3</v>
      </c>
      <c r="BS113" s="45">
        <v>0.2424</v>
      </c>
      <c r="BU113" s="42" t="s">
        <v>111</v>
      </c>
      <c r="BV113" s="44">
        <v>352</v>
      </c>
      <c r="BW113" s="44">
        <v>358</v>
      </c>
      <c r="BX113" s="43"/>
      <c r="BY113" s="50">
        <v>-6.8400000000000002E-2</v>
      </c>
      <c r="BZ113" s="50">
        <v>-8.2400000000000001E-2</v>
      </c>
      <c r="CA113" s="50">
        <v>-7.9100000000000004E-2</v>
      </c>
      <c r="CB113" s="50">
        <v>-9.1999999999999998E-2</v>
      </c>
      <c r="CC113" s="50">
        <v>-7.3999999999999996E-2</v>
      </c>
      <c r="CD113" s="50">
        <v>-6.3299999999999995E-2</v>
      </c>
      <c r="CF113" s="42" t="s">
        <v>110</v>
      </c>
      <c r="CG113" s="44">
        <v>345</v>
      </c>
      <c r="CH113" s="44">
        <v>361</v>
      </c>
      <c r="CI113" s="43"/>
      <c r="CJ113" s="50">
        <v>-3.73E-2</v>
      </c>
      <c r="CK113" s="50">
        <v>0.25779999999999997</v>
      </c>
      <c r="CL113" s="50">
        <v>1.1814</v>
      </c>
      <c r="CM113" s="50">
        <v>1.4958</v>
      </c>
      <c r="CN113" s="50">
        <v>1.3972</v>
      </c>
      <c r="CO113" s="50">
        <v>0.54330000000000001</v>
      </c>
      <c r="CV113" s="13" t="s">
        <v>110</v>
      </c>
      <c r="CW113" s="4">
        <v>345</v>
      </c>
      <c r="CX113" s="4">
        <v>361</v>
      </c>
      <c r="CY113" s="4">
        <f t="shared" si="1"/>
        <v>17</v>
      </c>
    </row>
    <row r="114" spans="38:103" x14ac:dyDescent="0.25">
      <c r="AL114" s="13" t="s">
        <v>131</v>
      </c>
      <c r="AM114" s="4">
        <v>417</v>
      </c>
      <c r="AN114" s="4">
        <v>425</v>
      </c>
      <c r="AO114" s="4"/>
      <c r="AP114" s="33">
        <v>5.1999999999999998E-3</v>
      </c>
      <c r="AQ114" s="33">
        <v>-4.3400000000000001E-2</v>
      </c>
      <c r="AR114" s="33">
        <v>-0.2044</v>
      </c>
      <c r="AS114" s="33">
        <v>-0.36299999999999999</v>
      </c>
      <c r="AT114" s="33">
        <v>-1.0948</v>
      </c>
      <c r="AU114" s="33">
        <v>-2.0230999999999999</v>
      </c>
      <c r="AV114" s="33">
        <v>-2.4287000000000001</v>
      </c>
      <c r="AX114" s="42" t="s">
        <v>266</v>
      </c>
      <c r="AY114" s="4">
        <v>362</v>
      </c>
      <c r="AZ114" s="4">
        <v>369</v>
      </c>
      <c r="BA114" s="4"/>
      <c r="BB114" s="33">
        <v>1.37E-2</v>
      </c>
      <c r="BC114" s="33">
        <v>8.5199999999999998E-2</v>
      </c>
      <c r="BD114" s="33">
        <v>3.8999999999999998E-3</v>
      </c>
      <c r="BE114" s="33">
        <v>0.13489999999999999</v>
      </c>
      <c r="BF114" s="33">
        <v>3.8699999999999998E-2</v>
      </c>
      <c r="BG114" s="33">
        <v>0.11119999999999999</v>
      </c>
      <c r="BH114" s="33">
        <v>6.3799999999999996E-2</v>
      </c>
      <c r="BJ114" s="42" t="s">
        <v>111</v>
      </c>
      <c r="BK114" s="44">
        <v>352</v>
      </c>
      <c r="BL114" s="44">
        <v>358</v>
      </c>
      <c r="BM114" s="43"/>
      <c r="BN114" s="45">
        <v>0.1249</v>
      </c>
      <c r="BO114" s="45">
        <v>4.6699999999999998E-2</v>
      </c>
      <c r="BP114" s="45">
        <v>7.4700000000000003E-2</v>
      </c>
      <c r="BQ114" s="45">
        <v>-2.2200000000000001E-2</v>
      </c>
      <c r="BR114" s="45">
        <v>6.7999999999999996E-3</v>
      </c>
      <c r="BS114" s="45">
        <v>3.9399999999999998E-2</v>
      </c>
      <c r="BU114" s="42" t="s">
        <v>112</v>
      </c>
      <c r="BV114" s="44">
        <v>359</v>
      </c>
      <c r="BW114" s="44">
        <v>369</v>
      </c>
      <c r="BX114" s="43"/>
      <c r="BY114" s="50">
        <v>1.23E-2</v>
      </c>
      <c r="BZ114" s="50">
        <v>1.32E-2</v>
      </c>
      <c r="CA114" s="50">
        <v>7.3499999999999996E-2</v>
      </c>
      <c r="CB114" s="50">
        <v>2.23E-2</v>
      </c>
      <c r="CC114" s="50">
        <v>5.62E-2</v>
      </c>
      <c r="CD114" s="50">
        <v>0.1061</v>
      </c>
      <c r="CF114" s="42" t="s">
        <v>111</v>
      </c>
      <c r="CG114" s="44">
        <v>352</v>
      </c>
      <c r="CH114" s="44">
        <v>358</v>
      </c>
      <c r="CI114" s="43"/>
      <c r="CJ114" s="50">
        <v>2.75E-2</v>
      </c>
      <c r="CK114" s="50">
        <v>0.1216</v>
      </c>
      <c r="CL114" s="50">
        <v>0.21260000000000001</v>
      </c>
      <c r="CM114" s="50">
        <v>0.26719999999999999</v>
      </c>
      <c r="CN114" s="50">
        <v>0.34029999999999999</v>
      </c>
      <c r="CO114" s="50">
        <v>7.3099999999999998E-2</v>
      </c>
      <c r="CV114" s="13" t="s">
        <v>111</v>
      </c>
      <c r="CW114" s="4">
        <v>352</v>
      </c>
      <c r="CX114" s="4">
        <v>358</v>
      </c>
      <c r="CY114" s="4">
        <f t="shared" si="1"/>
        <v>7</v>
      </c>
    </row>
    <row r="115" spans="38:103" x14ac:dyDescent="0.25">
      <c r="AL115" s="13" t="s">
        <v>132</v>
      </c>
      <c r="AM115" s="4">
        <v>432</v>
      </c>
      <c r="AN115" s="4">
        <v>439</v>
      </c>
      <c r="AO115" s="4"/>
      <c r="AP115" s="33">
        <v>8.4500000000000006E-2</v>
      </c>
      <c r="AQ115" s="33">
        <v>9.4700000000000006E-2</v>
      </c>
      <c r="AR115" s="33">
        <v>-1.2200000000000001E-2</v>
      </c>
      <c r="AS115" s="33">
        <v>9.2600000000000002E-2</v>
      </c>
      <c r="AT115" s="33">
        <v>1.8100000000000002E-2</v>
      </c>
      <c r="AU115" s="33">
        <v>-6.4199999999999993E-2</v>
      </c>
      <c r="AV115" s="33">
        <v>-4.7E-2</v>
      </c>
      <c r="AX115" s="42" t="s">
        <v>116</v>
      </c>
      <c r="AY115" s="4">
        <v>370</v>
      </c>
      <c r="AZ115" s="4">
        <v>390</v>
      </c>
      <c r="BA115" s="4"/>
      <c r="BB115" s="33">
        <v>-0.1704</v>
      </c>
      <c r="BC115" s="33">
        <v>-0.1236</v>
      </c>
      <c r="BD115" s="33">
        <v>-0.2344</v>
      </c>
      <c r="BE115" s="33">
        <v>4.6199999999999998E-2</v>
      </c>
      <c r="BF115" s="33">
        <v>-4.2099999999999999E-2</v>
      </c>
      <c r="BG115" s="33">
        <v>-4.82E-2</v>
      </c>
      <c r="BH115" s="33">
        <v>3.2899999999999999E-2</v>
      </c>
      <c r="BJ115" s="42" t="s">
        <v>112</v>
      </c>
      <c r="BK115" s="44">
        <v>359</v>
      </c>
      <c r="BL115" s="44">
        <v>369</v>
      </c>
      <c r="BM115" s="43"/>
      <c r="BN115" s="45">
        <v>-1.43E-2</v>
      </c>
      <c r="BO115" s="45">
        <v>8.5300000000000001E-2</v>
      </c>
      <c r="BP115" s="45">
        <v>0.14990000000000001</v>
      </c>
      <c r="BQ115" s="45">
        <v>4.24E-2</v>
      </c>
      <c r="BR115" s="45">
        <v>9.2999999999999999E-2</v>
      </c>
      <c r="BS115" s="45">
        <v>0.1226</v>
      </c>
      <c r="BU115" s="42" t="s">
        <v>113</v>
      </c>
      <c r="BV115" s="44">
        <v>360</v>
      </c>
      <c r="BW115" s="44">
        <v>369</v>
      </c>
      <c r="BX115" s="43"/>
      <c r="BY115" s="50">
        <v>-6.1000000000000004E-3</v>
      </c>
      <c r="BZ115" s="50">
        <v>1.2999999999999999E-2</v>
      </c>
      <c r="CA115" s="50">
        <v>7.8700000000000006E-2</v>
      </c>
      <c r="CB115" s="50">
        <v>-7.0000000000000001E-3</v>
      </c>
      <c r="CC115" s="50">
        <v>0.10489999999999999</v>
      </c>
      <c r="CD115" s="50">
        <v>8.8999999999999999E-3</v>
      </c>
      <c r="CF115" s="42" t="s">
        <v>112</v>
      </c>
      <c r="CG115" s="44">
        <v>359</v>
      </c>
      <c r="CH115" s="44">
        <v>369</v>
      </c>
      <c r="CI115" s="43"/>
      <c r="CJ115" s="50">
        <v>7.3200000000000001E-2</v>
      </c>
      <c r="CK115" s="50">
        <v>0.224</v>
      </c>
      <c r="CL115" s="50">
        <v>0.52990000000000004</v>
      </c>
      <c r="CM115" s="50">
        <v>0.63560000000000005</v>
      </c>
      <c r="CN115" s="50">
        <v>0.26090000000000002</v>
      </c>
      <c r="CO115" s="50">
        <v>3.9899999999999998E-2</v>
      </c>
      <c r="CV115" s="13" t="s">
        <v>112</v>
      </c>
      <c r="CW115" s="4">
        <v>359</v>
      </c>
      <c r="CX115" s="4">
        <v>369</v>
      </c>
      <c r="CY115" s="4">
        <f t="shared" si="1"/>
        <v>11</v>
      </c>
    </row>
    <row r="116" spans="38:103" x14ac:dyDescent="0.25">
      <c r="AL116" s="13" t="s">
        <v>134</v>
      </c>
      <c r="AM116" s="4">
        <v>432</v>
      </c>
      <c r="AN116" s="4">
        <v>441</v>
      </c>
      <c r="AO116" s="4"/>
      <c r="AP116" s="33">
        <v>5.5199999999999999E-2</v>
      </c>
      <c r="AQ116" s="33">
        <v>5.7700000000000001E-2</v>
      </c>
      <c r="AR116" s="33">
        <v>-8.7900000000000006E-2</v>
      </c>
      <c r="AS116" s="33">
        <v>-3.0700000000000002E-2</v>
      </c>
      <c r="AT116" s="33">
        <v>3.39E-2</v>
      </c>
      <c r="AU116" s="33">
        <v>-3.15E-2</v>
      </c>
      <c r="AV116" s="33">
        <v>5.7700000000000001E-2</v>
      </c>
      <c r="AX116" s="42" t="s">
        <v>117</v>
      </c>
      <c r="AY116" s="4">
        <v>370</v>
      </c>
      <c r="AZ116" s="4">
        <v>391</v>
      </c>
      <c r="BA116" s="4"/>
      <c r="BB116" s="33">
        <v>-7.7100000000000002E-2</v>
      </c>
      <c r="BC116" s="33">
        <v>-0.1045</v>
      </c>
      <c r="BD116" s="33">
        <v>-0.24399999999999999</v>
      </c>
      <c r="BE116" s="33">
        <v>3.8100000000000002E-2</v>
      </c>
      <c r="BF116" s="33">
        <v>-0.1197</v>
      </c>
      <c r="BG116" s="33">
        <v>-9.5799999999999996E-2</v>
      </c>
      <c r="BH116" s="33">
        <v>3.2500000000000001E-2</v>
      </c>
      <c r="BJ116" s="42" t="s">
        <v>113</v>
      </c>
      <c r="BK116" s="44">
        <v>360</v>
      </c>
      <c r="BL116" s="44">
        <v>369</v>
      </c>
      <c r="BM116" s="43"/>
      <c r="BN116" s="45">
        <v>-3.8999999999999998E-3</v>
      </c>
      <c r="BO116" s="45">
        <v>6.0199999999999997E-2</v>
      </c>
      <c r="BP116" s="45">
        <v>0.23910000000000001</v>
      </c>
      <c r="BQ116" s="45">
        <v>9.7699999999999995E-2</v>
      </c>
      <c r="BR116" s="45">
        <v>0.10440000000000001</v>
      </c>
      <c r="BS116" s="45">
        <v>1.6799999999999999E-2</v>
      </c>
      <c r="BU116" s="42" t="s">
        <v>114</v>
      </c>
      <c r="BV116" s="44">
        <v>361</v>
      </c>
      <c r="BW116" s="44">
        <v>369</v>
      </c>
      <c r="BX116" s="43"/>
      <c r="BY116" s="50">
        <v>1.89E-2</v>
      </c>
      <c r="BZ116" s="50">
        <v>-7.4499999999999997E-2</v>
      </c>
      <c r="CA116" s="50">
        <v>6.6400000000000001E-2</v>
      </c>
      <c r="CB116" s="50">
        <v>-4.3999999999999997E-2</v>
      </c>
      <c r="CC116" s="50">
        <v>7.7600000000000002E-2</v>
      </c>
      <c r="CD116" s="50">
        <v>-3.2000000000000002E-3</v>
      </c>
      <c r="CF116" s="42" t="s">
        <v>113</v>
      </c>
      <c r="CG116" s="44">
        <v>360</v>
      </c>
      <c r="CH116" s="44">
        <v>369</v>
      </c>
      <c r="CI116" s="43"/>
      <c r="CJ116" s="50">
        <v>5.8900000000000001E-2</v>
      </c>
      <c r="CK116" s="50">
        <v>0.19750000000000001</v>
      </c>
      <c r="CL116" s="50">
        <v>0.53710000000000002</v>
      </c>
      <c r="CM116" s="50">
        <v>0.5998</v>
      </c>
      <c r="CN116" s="50">
        <v>0.27410000000000001</v>
      </c>
      <c r="CO116" s="50">
        <v>-0.1017</v>
      </c>
      <c r="CV116" s="13" t="s">
        <v>113</v>
      </c>
      <c r="CW116" s="4">
        <v>360</v>
      </c>
      <c r="CX116" s="4">
        <v>369</v>
      </c>
      <c r="CY116" s="4">
        <f t="shared" si="1"/>
        <v>10</v>
      </c>
    </row>
    <row r="117" spans="38:103" x14ac:dyDescent="0.25">
      <c r="AL117" s="13" t="s">
        <v>135</v>
      </c>
      <c r="AM117" s="4">
        <v>432</v>
      </c>
      <c r="AN117" s="4">
        <v>442</v>
      </c>
      <c r="AO117" s="4"/>
      <c r="AP117" s="33">
        <v>1.8100000000000002E-2</v>
      </c>
      <c r="AQ117" s="33">
        <v>2.75E-2</v>
      </c>
      <c r="AR117" s="33">
        <v>3.85E-2</v>
      </c>
      <c r="AS117" s="33">
        <v>0.16750000000000001</v>
      </c>
      <c r="AT117" s="33">
        <v>0.2056</v>
      </c>
      <c r="AU117" s="33">
        <v>-1.5800000000000002E-2</v>
      </c>
      <c r="AV117" s="33">
        <v>2.23E-2</v>
      </c>
      <c r="AX117" s="42" t="s">
        <v>118</v>
      </c>
      <c r="AY117" s="4">
        <v>370</v>
      </c>
      <c r="AZ117" s="4">
        <v>392</v>
      </c>
      <c r="BA117" s="4"/>
      <c r="BB117" s="33">
        <v>-0.36870000000000003</v>
      </c>
      <c r="BC117" s="33">
        <v>-0.15970000000000001</v>
      </c>
      <c r="BD117" s="33"/>
      <c r="BE117" s="33">
        <v>0.1023</v>
      </c>
      <c r="BF117" s="33">
        <v>-5.5800000000000002E-2</v>
      </c>
      <c r="BG117" s="33">
        <v>-2.8E-3</v>
      </c>
      <c r="BH117" s="33">
        <v>7.6799999999999993E-2</v>
      </c>
      <c r="BJ117" s="42" t="s">
        <v>114</v>
      </c>
      <c r="BK117" s="44">
        <v>361</v>
      </c>
      <c r="BL117" s="44">
        <v>369</v>
      </c>
      <c r="BM117" s="43"/>
      <c r="BN117" s="45">
        <v>-1.01E-2</v>
      </c>
      <c r="BO117" s="45">
        <v>1.4200000000000001E-2</v>
      </c>
      <c r="BP117" s="45">
        <v>2.0799999999999999E-2</v>
      </c>
      <c r="BQ117" s="45">
        <v>-1.5599999999999999E-2</v>
      </c>
      <c r="BR117" s="45">
        <v>9.0499999999999997E-2</v>
      </c>
      <c r="BS117" s="45">
        <v>-2.7000000000000001E-3</v>
      </c>
      <c r="BU117" s="42" t="s">
        <v>115</v>
      </c>
      <c r="BV117" s="44">
        <v>370</v>
      </c>
      <c r="BW117" s="44">
        <v>387</v>
      </c>
      <c r="BX117" s="43"/>
      <c r="BY117" s="50">
        <v>0.1183</v>
      </c>
      <c r="BZ117" s="50">
        <v>-0.33579999999999999</v>
      </c>
      <c r="CA117" s="50">
        <v>0.2402</v>
      </c>
      <c r="CB117" s="50">
        <v>0.2097</v>
      </c>
      <c r="CC117" s="50">
        <v>0.17799999999999999</v>
      </c>
      <c r="CD117" s="50">
        <v>1.0999999999999999E-2</v>
      </c>
      <c r="CF117" s="42" t="s">
        <v>114</v>
      </c>
      <c r="CG117" s="44">
        <v>361</v>
      </c>
      <c r="CH117" s="44">
        <v>369</v>
      </c>
      <c r="CI117" s="43"/>
      <c r="CJ117" s="50">
        <v>6.13E-2</v>
      </c>
      <c r="CK117" s="50">
        <v>0.1573</v>
      </c>
      <c r="CL117" s="50">
        <v>0.33169999999999999</v>
      </c>
      <c r="CM117" s="50">
        <v>0.54059999999999997</v>
      </c>
      <c r="CN117" s="50">
        <v>0.2268</v>
      </c>
      <c r="CO117" s="50">
        <v>8.3900000000000002E-2</v>
      </c>
      <c r="CV117" s="13" t="s">
        <v>114</v>
      </c>
      <c r="CW117" s="4">
        <v>361</v>
      </c>
      <c r="CX117" s="4">
        <v>369</v>
      </c>
      <c r="CY117" s="4">
        <f t="shared" si="1"/>
        <v>9</v>
      </c>
    </row>
    <row r="118" spans="38:103" x14ac:dyDescent="0.25">
      <c r="AL118" s="13" t="s">
        <v>267</v>
      </c>
      <c r="AM118" s="4">
        <v>446</v>
      </c>
      <c r="AN118" s="4">
        <v>452</v>
      </c>
      <c r="AO118" s="4"/>
      <c r="AP118" s="33">
        <v>3.4200000000000001E-2</v>
      </c>
      <c r="AQ118" s="33">
        <v>-1.8E-3</v>
      </c>
      <c r="AR118" s="33">
        <v>0.1123</v>
      </c>
      <c r="AS118" s="33">
        <v>0.14299999999999999</v>
      </c>
      <c r="AT118" s="33">
        <v>-3.8199999999999998E-2</v>
      </c>
      <c r="AU118" s="33">
        <v>-9.74E-2</v>
      </c>
      <c r="AV118" s="33">
        <v>0.1255</v>
      </c>
      <c r="AX118" s="42" t="s">
        <v>119</v>
      </c>
      <c r="AY118" s="4">
        <v>370</v>
      </c>
      <c r="AZ118" s="4">
        <v>395</v>
      </c>
      <c r="BA118" s="4"/>
      <c r="BB118" s="33">
        <v>-0.29360000000000003</v>
      </c>
      <c r="BC118" s="33">
        <v>-0.12759999999999999</v>
      </c>
      <c r="BD118" s="33">
        <v>-0.1968</v>
      </c>
      <c r="BE118" s="33">
        <v>1.49E-2</v>
      </c>
      <c r="BF118" s="33">
        <v>-0.21290000000000001</v>
      </c>
      <c r="BG118" s="33">
        <v>-0.1177</v>
      </c>
      <c r="BH118" s="33">
        <v>-0.11509999999999999</v>
      </c>
      <c r="BJ118" s="42" t="s">
        <v>115</v>
      </c>
      <c r="BK118" s="44">
        <v>370</v>
      </c>
      <c r="BL118" s="44">
        <v>387</v>
      </c>
      <c r="BM118" s="43"/>
      <c r="BN118" s="45">
        <v>-8.7400000000000005E-2</v>
      </c>
      <c r="BO118" s="45">
        <v>-5.7000000000000002E-2</v>
      </c>
      <c r="BP118" s="45">
        <v>0.13819999999999999</v>
      </c>
      <c r="BQ118" s="45">
        <v>0.30049999999999999</v>
      </c>
      <c r="BR118" s="45">
        <v>0.17979999999999999</v>
      </c>
      <c r="BS118" s="45">
        <v>0.30959999999999999</v>
      </c>
      <c r="BU118" s="42" t="s">
        <v>116</v>
      </c>
      <c r="BV118" s="44">
        <v>370</v>
      </c>
      <c r="BW118" s="44">
        <v>390</v>
      </c>
      <c r="BX118" s="43"/>
      <c r="BY118" s="50">
        <v>3.7100000000000001E-2</v>
      </c>
      <c r="BZ118" s="50">
        <v>-0.19139999999999999</v>
      </c>
      <c r="CA118" s="50">
        <v>6.9999999999999999E-4</v>
      </c>
      <c r="CB118" s="50">
        <v>0.17810000000000001</v>
      </c>
      <c r="CC118" s="50">
        <v>0.1578</v>
      </c>
      <c r="CD118" s="50">
        <v>6.59E-2</v>
      </c>
      <c r="CF118" s="42" t="s">
        <v>115</v>
      </c>
      <c r="CG118" s="44">
        <v>370</v>
      </c>
      <c r="CH118" s="44">
        <v>387</v>
      </c>
      <c r="CI118" s="43"/>
      <c r="CJ118" s="50">
        <v>4.1700000000000001E-2</v>
      </c>
      <c r="CK118" s="50">
        <v>0.8397</v>
      </c>
      <c r="CL118" s="50">
        <v>1.4824999999999999</v>
      </c>
      <c r="CM118" s="50">
        <v>1.0596000000000001</v>
      </c>
      <c r="CN118" s="50">
        <v>-5.2600000000000001E-2</v>
      </c>
      <c r="CO118" s="50">
        <v>0.20019999999999999</v>
      </c>
      <c r="CV118" s="13" t="s">
        <v>115</v>
      </c>
      <c r="CW118" s="4">
        <v>370</v>
      </c>
      <c r="CX118" s="4">
        <v>387</v>
      </c>
      <c r="CY118" s="4">
        <f t="shared" si="1"/>
        <v>18</v>
      </c>
    </row>
    <row r="119" spans="38:103" x14ac:dyDescent="0.25">
      <c r="AL119" s="13" t="s">
        <v>136</v>
      </c>
      <c r="AM119" s="4">
        <v>443</v>
      </c>
      <c r="AN119" s="4">
        <v>457</v>
      </c>
      <c r="AO119" s="4"/>
      <c r="AP119" s="33">
        <v>0.20810000000000001</v>
      </c>
      <c r="AQ119" s="33">
        <v>0.13070000000000001</v>
      </c>
      <c r="AR119" s="33">
        <v>0.19700000000000001</v>
      </c>
      <c r="AS119" s="33">
        <v>0.22550000000000001</v>
      </c>
      <c r="AT119" s="33">
        <v>0.2636</v>
      </c>
      <c r="AU119" s="33">
        <v>0.34329999999999999</v>
      </c>
      <c r="AV119" s="33">
        <v>9.4200000000000006E-2</v>
      </c>
      <c r="AX119" s="42" t="s">
        <v>120</v>
      </c>
      <c r="AY119" s="4">
        <v>379</v>
      </c>
      <c r="AZ119" s="4">
        <v>395</v>
      </c>
      <c r="BA119" s="4"/>
      <c r="BB119" s="33">
        <v>-0.25790000000000002</v>
      </c>
      <c r="BC119" s="33">
        <v>-0.11409999999999999</v>
      </c>
      <c r="BD119" s="33">
        <v>-0.27839999999999998</v>
      </c>
      <c r="BE119" s="33">
        <v>8.3099999999999993E-2</v>
      </c>
      <c r="BF119" s="33">
        <v>-0.1207</v>
      </c>
      <c r="BG119" s="33">
        <v>-3.6299999999999999E-2</v>
      </c>
      <c r="BH119" s="33">
        <v>2.9000000000000001E-2</v>
      </c>
      <c r="BJ119" s="42" t="s">
        <v>116</v>
      </c>
      <c r="BK119" s="44">
        <v>370</v>
      </c>
      <c r="BL119" s="44">
        <v>390</v>
      </c>
      <c r="BM119" s="43"/>
      <c r="BN119" s="45">
        <v>-7.5600000000000001E-2</v>
      </c>
      <c r="BO119" s="45">
        <v>1.67E-2</v>
      </c>
      <c r="BP119" s="45">
        <v>0.21410000000000001</v>
      </c>
      <c r="BQ119" s="45">
        <v>0.33179999999999998</v>
      </c>
      <c r="BR119" s="45">
        <v>9.8799999999999999E-2</v>
      </c>
      <c r="BS119" s="45">
        <v>0.1198</v>
      </c>
      <c r="BU119" s="42" t="s">
        <v>117</v>
      </c>
      <c r="BV119" s="44">
        <v>370</v>
      </c>
      <c r="BW119" s="44">
        <v>391</v>
      </c>
      <c r="BX119" s="43"/>
      <c r="BY119" s="50">
        <v>1.2E-2</v>
      </c>
      <c r="BZ119" s="50">
        <v>-4.9399999999999999E-2</v>
      </c>
      <c r="CA119" s="50">
        <v>-4.65E-2</v>
      </c>
      <c r="CB119" s="50">
        <v>0.1028</v>
      </c>
      <c r="CC119" s="50">
        <v>0.1762</v>
      </c>
      <c r="CD119" s="50">
        <v>2.2599999999999999E-2</v>
      </c>
      <c r="CF119" s="42" t="s">
        <v>116</v>
      </c>
      <c r="CG119" s="44">
        <v>370</v>
      </c>
      <c r="CH119" s="44">
        <v>390</v>
      </c>
      <c r="CI119" s="43"/>
      <c r="CJ119" s="50">
        <v>0.47620000000000001</v>
      </c>
      <c r="CK119" s="50">
        <v>0.82189999999999996</v>
      </c>
      <c r="CL119" s="50">
        <v>1.4444999999999999</v>
      </c>
      <c r="CM119" s="50">
        <v>1.2603</v>
      </c>
      <c r="CN119" s="50">
        <v>0.14169999999999999</v>
      </c>
      <c r="CO119" s="50">
        <v>6.93E-2</v>
      </c>
      <c r="CV119" s="13" t="s">
        <v>116</v>
      </c>
      <c r="CW119" s="4">
        <v>370</v>
      </c>
      <c r="CX119" s="4">
        <v>390</v>
      </c>
      <c r="CY119" s="4">
        <f t="shared" si="1"/>
        <v>21</v>
      </c>
    </row>
    <row r="120" spans="38:103" x14ac:dyDescent="0.25">
      <c r="AL120" s="13" t="s">
        <v>137</v>
      </c>
      <c r="AM120" s="4">
        <v>446</v>
      </c>
      <c r="AN120" s="4">
        <v>457</v>
      </c>
      <c r="AO120" s="4"/>
      <c r="AP120" s="33">
        <v>0.1206</v>
      </c>
      <c r="AQ120" s="33">
        <v>7.2300000000000003E-2</v>
      </c>
      <c r="AR120" s="33">
        <v>0.1037</v>
      </c>
      <c r="AS120" s="33">
        <v>0.1459</v>
      </c>
      <c r="AT120" s="33">
        <v>0.13950000000000001</v>
      </c>
      <c r="AU120" s="33">
        <v>0.1497</v>
      </c>
      <c r="AV120" s="33">
        <v>7.4099999999999999E-2</v>
      </c>
      <c r="AX120" s="42" t="s">
        <v>121</v>
      </c>
      <c r="AY120" s="4">
        <v>396</v>
      </c>
      <c r="AZ120" s="4">
        <v>404</v>
      </c>
      <c r="BA120" s="4"/>
      <c r="BB120" s="33">
        <v>-0.13489999999999999</v>
      </c>
      <c r="BC120" s="33">
        <v>-6.4100000000000004E-2</v>
      </c>
      <c r="BD120" s="33">
        <v>-0.16009999999999999</v>
      </c>
      <c r="BE120" s="33">
        <v>-0.20280000000000001</v>
      </c>
      <c r="BF120" s="33">
        <v>-0.67959999999999998</v>
      </c>
      <c r="BG120" s="33">
        <v>-0.81020000000000003</v>
      </c>
      <c r="BH120" s="33">
        <v>-0.42780000000000001</v>
      </c>
      <c r="BJ120" s="42" t="s">
        <v>117</v>
      </c>
      <c r="BK120" s="44">
        <v>370</v>
      </c>
      <c r="BL120" s="44">
        <v>391</v>
      </c>
      <c r="BM120" s="43"/>
      <c r="BN120" s="45">
        <v>-0.1993</v>
      </c>
      <c r="BO120" s="45">
        <v>0.23599999999999999</v>
      </c>
      <c r="BP120" s="45">
        <v>0.13930000000000001</v>
      </c>
      <c r="BQ120" s="45">
        <v>0.313</v>
      </c>
      <c r="BR120" s="45">
        <v>8.8300000000000003E-2</v>
      </c>
      <c r="BS120" s="45">
        <v>0.11210000000000001</v>
      </c>
      <c r="BU120" s="42" t="s">
        <v>118</v>
      </c>
      <c r="BV120" s="44">
        <v>370</v>
      </c>
      <c r="BW120" s="44">
        <v>392</v>
      </c>
      <c r="BX120" s="43"/>
      <c r="BY120" s="50">
        <v>0.1845</v>
      </c>
      <c r="BZ120" s="50">
        <v>2.5700000000000001E-2</v>
      </c>
      <c r="CA120" s="50">
        <v>9.0800000000000006E-2</v>
      </c>
      <c r="CB120" s="50">
        <v>0.14080000000000001</v>
      </c>
      <c r="CC120" s="50">
        <v>0.2157</v>
      </c>
      <c r="CD120" s="50">
        <v>8.7599999999999997E-2</v>
      </c>
      <c r="CF120" s="42" t="s">
        <v>117</v>
      </c>
      <c r="CG120" s="44">
        <v>370</v>
      </c>
      <c r="CH120" s="44">
        <v>391</v>
      </c>
      <c r="CI120" s="43"/>
      <c r="CJ120" s="50">
        <v>0.46939999999999998</v>
      </c>
      <c r="CK120" s="50">
        <v>0.82410000000000005</v>
      </c>
      <c r="CL120" s="50">
        <v>1.3341000000000001</v>
      </c>
      <c r="CM120" s="50">
        <v>1.1863999999999999</v>
      </c>
      <c r="CN120" s="50">
        <v>0.14119999999999999</v>
      </c>
      <c r="CO120" s="50">
        <v>6.4999999999999997E-3</v>
      </c>
      <c r="CV120" s="13" t="s">
        <v>117</v>
      </c>
      <c r="CW120" s="4">
        <v>370</v>
      </c>
      <c r="CX120" s="4">
        <v>391</v>
      </c>
      <c r="CY120" s="4">
        <f t="shared" si="1"/>
        <v>22</v>
      </c>
    </row>
    <row r="121" spans="38:103" x14ac:dyDescent="0.25">
      <c r="AL121" s="13" t="s">
        <v>138</v>
      </c>
      <c r="AM121" s="4">
        <v>447</v>
      </c>
      <c r="AN121" s="4">
        <v>457</v>
      </c>
      <c r="AO121" s="4"/>
      <c r="AP121" s="33">
        <v>0.13730000000000001</v>
      </c>
      <c r="AQ121" s="33">
        <v>9.9599999999999994E-2</v>
      </c>
      <c r="AR121" s="33">
        <v>0.1091</v>
      </c>
      <c r="AS121" s="33">
        <v>0.18140000000000001</v>
      </c>
      <c r="AT121" s="33">
        <v>8.5400000000000004E-2</v>
      </c>
      <c r="AU121" s="33">
        <v>0.1736</v>
      </c>
      <c r="AV121" s="33">
        <v>2.3999999999999998E-3</v>
      </c>
      <c r="AX121" s="42" t="s">
        <v>122</v>
      </c>
      <c r="AY121" s="4">
        <v>396</v>
      </c>
      <c r="AZ121" s="4">
        <v>405</v>
      </c>
      <c r="BA121" s="4"/>
      <c r="BB121" s="33">
        <v>-0.1951</v>
      </c>
      <c r="BC121" s="33">
        <v>-0.14979999999999999</v>
      </c>
      <c r="BD121" s="33">
        <v>-0.27889999999999998</v>
      </c>
      <c r="BE121" s="33">
        <v>-0.27229999999999999</v>
      </c>
      <c r="BF121" s="33">
        <v>-0.62039999999999995</v>
      </c>
      <c r="BG121" s="33">
        <v>-0.73229999999999995</v>
      </c>
      <c r="BH121" s="33">
        <v>-0.41270000000000001</v>
      </c>
      <c r="BJ121" s="42" t="s">
        <v>118</v>
      </c>
      <c r="BK121" s="44">
        <v>370</v>
      </c>
      <c r="BL121" s="44">
        <v>392</v>
      </c>
      <c r="BM121" s="43"/>
      <c r="BN121" s="45">
        <v>-0.106</v>
      </c>
      <c r="BO121" s="45">
        <v>0.2077</v>
      </c>
      <c r="BP121" s="45">
        <v>0.3483</v>
      </c>
      <c r="BQ121" s="45">
        <v>0.27360000000000001</v>
      </c>
      <c r="BR121" s="45">
        <v>0.24940000000000001</v>
      </c>
      <c r="BS121" s="45">
        <v>0.1993</v>
      </c>
      <c r="BU121" s="42" t="s">
        <v>119</v>
      </c>
      <c r="BV121" s="44">
        <v>370</v>
      </c>
      <c r="BW121" s="44">
        <v>395</v>
      </c>
      <c r="BX121" s="43"/>
      <c r="BY121" s="50">
        <v>-1.89E-2</v>
      </c>
      <c r="BZ121" s="50">
        <v>-0.2248</v>
      </c>
      <c r="CA121" s="50">
        <v>-7.17E-2</v>
      </c>
      <c r="CB121" s="50">
        <v>6.3E-2</v>
      </c>
      <c r="CC121" s="50">
        <v>0.1787</v>
      </c>
      <c r="CD121" s="50">
        <v>-0.188</v>
      </c>
      <c r="CF121" s="42" t="s">
        <v>118</v>
      </c>
      <c r="CG121" s="44">
        <v>370</v>
      </c>
      <c r="CH121" s="44">
        <v>392</v>
      </c>
      <c r="CI121" s="43"/>
      <c r="CJ121" s="50">
        <v>0.56100000000000005</v>
      </c>
      <c r="CK121" s="50">
        <v>0.75609999999999999</v>
      </c>
      <c r="CL121" s="50">
        <v>1.4024000000000001</v>
      </c>
      <c r="CM121" s="50">
        <v>1.0888</v>
      </c>
      <c r="CN121" s="50">
        <v>9.8400000000000001E-2</v>
      </c>
      <c r="CO121" s="50">
        <v>2.12E-2</v>
      </c>
      <c r="CV121" s="13" t="s">
        <v>118</v>
      </c>
      <c r="CW121" s="4">
        <v>370</v>
      </c>
      <c r="CX121" s="4">
        <v>392</v>
      </c>
      <c r="CY121" s="4">
        <f t="shared" si="1"/>
        <v>23</v>
      </c>
    </row>
    <row r="122" spans="38:103" x14ac:dyDescent="0.25">
      <c r="AL122" s="13" t="s">
        <v>139</v>
      </c>
      <c r="AM122" s="4">
        <v>450</v>
      </c>
      <c r="AN122" s="4">
        <v>457</v>
      </c>
      <c r="AO122" s="4"/>
      <c r="AP122" s="33">
        <v>0.12429999999999999</v>
      </c>
      <c r="AQ122" s="33">
        <v>0.1116</v>
      </c>
      <c r="AR122" s="33">
        <v>6.0400000000000002E-2</v>
      </c>
      <c r="AS122" s="33">
        <v>8.0799999999999997E-2</v>
      </c>
      <c r="AT122" s="33">
        <v>0.1565</v>
      </c>
      <c r="AU122" s="33">
        <v>0.3347</v>
      </c>
      <c r="AV122" s="33">
        <v>9.5699999999999993E-2</v>
      </c>
      <c r="AX122" s="42" t="s">
        <v>123</v>
      </c>
      <c r="AY122" s="4">
        <v>398</v>
      </c>
      <c r="AZ122" s="4">
        <v>404</v>
      </c>
      <c r="BA122" s="4"/>
      <c r="BB122" s="33">
        <v>-0.1191</v>
      </c>
      <c r="BC122" s="33">
        <v>-2.4899999999999999E-2</v>
      </c>
      <c r="BD122" s="33">
        <v>-0.12909999999999999</v>
      </c>
      <c r="BE122" s="33">
        <v>-0.13700000000000001</v>
      </c>
      <c r="BF122" s="33">
        <v>-0.52910000000000001</v>
      </c>
      <c r="BG122" s="33">
        <v>-0.61370000000000002</v>
      </c>
      <c r="BH122" s="33">
        <v>-0.35399999999999998</v>
      </c>
      <c r="BJ122" s="42" t="s">
        <v>119</v>
      </c>
      <c r="BK122" s="44">
        <v>370</v>
      </c>
      <c r="BL122" s="44">
        <v>395</v>
      </c>
      <c r="BM122" s="43"/>
      <c r="BN122" s="45">
        <v>-0.39350000000000002</v>
      </c>
      <c r="BO122" s="45">
        <v>0.26150000000000001</v>
      </c>
      <c r="BP122" s="45">
        <v>9.6799999999999997E-2</v>
      </c>
      <c r="BQ122" s="45">
        <v>0.36630000000000001</v>
      </c>
      <c r="BR122" s="45">
        <v>0.1837</v>
      </c>
      <c r="BS122" s="45">
        <v>4.8399999999999999E-2</v>
      </c>
      <c r="BU122" s="42" t="s">
        <v>120</v>
      </c>
      <c r="BV122" s="44">
        <v>379</v>
      </c>
      <c r="BW122" s="44">
        <v>395</v>
      </c>
      <c r="BX122" s="43"/>
      <c r="BY122" s="50">
        <v>-1.8499999999999999E-2</v>
      </c>
      <c r="BZ122" s="50">
        <v>-0.1636</v>
      </c>
      <c r="CA122" s="50">
        <v>-9.6100000000000005E-2</v>
      </c>
      <c r="CB122" s="50">
        <v>-5.9700000000000003E-2</v>
      </c>
      <c r="CC122" s="50">
        <v>8.5500000000000007E-2</v>
      </c>
      <c r="CD122" s="50">
        <v>-5.4800000000000001E-2</v>
      </c>
      <c r="CF122" s="42" t="s">
        <v>119</v>
      </c>
      <c r="CG122" s="44">
        <v>370</v>
      </c>
      <c r="CH122" s="44">
        <v>395</v>
      </c>
      <c r="CI122" s="43"/>
      <c r="CJ122" s="50">
        <v>0.53910000000000002</v>
      </c>
      <c r="CK122" s="50">
        <v>0.85189999999999999</v>
      </c>
      <c r="CL122" s="50">
        <v>1.3952</v>
      </c>
      <c r="CM122" s="50">
        <v>1.232</v>
      </c>
      <c r="CN122" s="50">
        <v>0.17960000000000001</v>
      </c>
      <c r="CO122" s="50">
        <v>-0.13239999999999999</v>
      </c>
      <c r="CV122" s="13" t="s">
        <v>119</v>
      </c>
      <c r="CW122" s="4">
        <v>370</v>
      </c>
      <c r="CX122" s="4">
        <v>395</v>
      </c>
      <c r="CY122" s="4">
        <f t="shared" si="1"/>
        <v>26</v>
      </c>
    </row>
    <row r="123" spans="38:103" x14ac:dyDescent="0.25">
      <c r="AL123" s="13" t="s">
        <v>140</v>
      </c>
      <c r="AM123" s="4">
        <v>451</v>
      </c>
      <c r="AN123" s="4">
        <v>457</v>
      </c>
      <c r="AO123" s="4"/>
      <c r="AP123" s="33">
        <v>0.1295</v>
      </c>
      <c r="AQ123" s="33">
        <v>9.0800000000000006E-2</v>
      </c>
      <c r="AR123" s="33">
        <v>8.4500000000000006E-2</v>
      </c>
      <c r="AS123" s="33">
        <v>6.9400000000000003E-2</v>
      </c>
      <c r="AT123" s="33">
        <v>0.1447</v>
      </c>
      <c r="AU123" s="33">
        <v>0.26800000000000002</v>
      </c>
      <c r="AV123" s="33">
        <v>1.8E-3</v>
      </c>
      <c r="AX123" s="42" t="s">
        <v>124</v>
      </c>
      <c r="AY123" s="4">
        <v>404</v>
      </c>
      <c r="AZ123" s="4">
        <v>413</v>
      </c>
      <c r="BA123" s="4"/>
      <c r="BB123" s="33">
        <v>-2.2951999999999999</v>
      </c>
      <c r="BC123" s="33">
        <v>-2.2934000000000001</v>
      </c>
      <c r="BD123" s="33">
        <v>-2.6949999999999998</v>
      </c>
      <c r="BE123" s="33">
        <v>-2.6331000000000002</v>
      </c>
      <c r="BF123" s="33">
        <v>-1.9478</v>
      </c>
      <c r="BG123" s="33">
        <v>-1.1496999999999999</v>
      </c>
      <c r="BH123" s="33">
        <v>-0.37459999999999999</v>
      </c>
      <c r="BJ123" s="42" t="s">
        <v>120</v>
      </c>
      <c r="BK123" s="44">
        <v>379</v>
      </c>
      <c r="BL123" s="44">
        <v>395</v>
      </c>
      <c r="BM123" s="43"/>
      <c r="BN123" s="45">
        <v>-0.2407</v>
      </c>
      <c r="BO123" s="45">
        <v>-2.4199999999999999E-2</v>
      </c>
      <c r="BP123" s="45">
        <v>4.4600000000000001E-2</v>
      </c>
      <c r="BQ123" s="45">
        <v>0.1628</v>
      </c>
      <c r="BR123" s="45">
        <v>0.13039999999999999</v>
      </c>
      <c r="BS123" s="45">
        <v>7.0000000000000007E-2</v>
      </c>
      <c r="BU123" s="42" t="s">
        <v>121</v>
      </c>
      <c r="BV123" s="44">
        <v>396</v>
      </c>
      <c r="BW123" s="44">
        <v>404</v>
      </c>
      <c r="BX123" s="43"/>
      <c r="BY123" s="50">
        <v>-8.6400000000000005E-2</v>
      </c>
      <c r="BZ123" s="50">
        <v>-0.2351</v>
      </c>
      <c r="CA123" s="50">
        <v>-0.53239999999999998</v>
      </c>
      <c r="CB123" s="50">
        <v>-0.58240000000000003</v>
      </c>
      <c r="CC123" s="50">
        <v>-0.48520000000000002</v>
      </c>
      <c r="CD123" s="50">
        <v>-0.35620000000000002</v>
      </c>
      <c r="CF123" s="42" t="s">
        <v>120</v>
      </c>
      <c r="CG123" s="44">
        <v>379</v>
      </c>
      <c r="CH123" s="44">
        <v>395</v>
      </c>
      <c r="CI123" s="43"/>
      <c r="CJ123" s="50">
        <v>5.1299999999999998E-2</v>
      </c>
      <c r="CK123" s="50">
        <v>-5.11E-2</v>
      </c>
      <c r="CL123" s="50">
        <v>-6.13E-2</v>
      </c>
      <c r="CM123" s="50">
        <v>-0.10680000000000001</v>
      </c>
      <c r="CN123" s="50">
        <v>3.1300000000000001E-2</v>
      </c>
      <c r="CO123" s="50">
        <v>-5.62E-2</v>
      </c>
      <c r="CV123" s="13" t="s">
        <v>120</v>
      </c>
      <c r="CW123" s="4">
        <v>379</v>
      </c>
      <c r="CX123" s="4">
        <v>395</v>
      </c>
      <c r="CY123" s="4">
        <f t="shared" si="1"/>
        <v>17</v>
      </c>
    </row>
    <row r="124" spans="38:103" x14ac:dyDescent="0.25">
      <c r="AL124" s="13" t="s">
        <v>268</v>
      </c>
      <c r="AM124" s="4">
        <v>461</v>
      </c>
      <c r="AN124" s="4">
        <v>471</v>
      </c>
      <c r="AO124" s="4"/>
      <c r="AP124" s="33">
        <v>-4.2700000000000002E-2</v>
      </c>
      <c r="AQ124" s="33">
        <v>-2.18E-2</v>
      </c>
      <c r="AR124" s="33">
        <v>-2.0299999999999999E-2</v>
      </c>
      <c r="AS124" s="33">
        <v>1.35E-2</v>
      </c>
      <c r="AT124" s="33">
        <v>6.6699999999999995E-2</v>
      </c>
      <c r="AU124" s="33">
        <v>7.7600000000000002E-2</v>
      </c>
      <c r="AV124" s="33">
        <v>-5.7599999999999998E-2</v>
      </c>
      <c r="AX124" s="42" t="s">
        <v>125</v>
      </c>
      <c r="AY124" s="4">
        <v>406</v>
      </c>
      <c r="AZ124" s="4">
        <v>413</v>
      </c>
      <c r="BA124" s="4"/>
      <c r="BB124" s="33">
        <v>-2.1972</v>
      </c>
      <c r="BC124" s="33">
        <v>-2.2021999999999999</v>
      </c>
      <c r="BD124" s="33">
        <v>-2.5280999999999998</v>
      </c>
      <c r="BE124" s="33">
        <v>-2.484</v>
      </c>
      <c r="BF124" s="33">
        <v>-1.8944000000000001</v>
      </c>
      <c r="BG124" s="33">
        <v>-1.1305000000000001</v>
      </c>
      <c r="BH124" s="33">
        <v>-0.32869999999999999</v>
      </c>
      <c r="BJ124" s="42" t="s">
        <v>121</v>
      </c>
      <c r="BK124" s="44">
        <v>396</v>
      </c>
      <c r="BL124" s="44">
        <v>404</v>
      </c>
      <c r="BM124" s="43"/>
      <c r="BN124" s="45">
        <v>-0.1145</v>
      </c>
      <c r="BO124" s="45">
        <v>-0.18870000000000001</v>
      </c>
      <c r="BP124" s="45">
        <v>-0.50749999999999995</v>
      </c>
      <c r="BQ124" s="45">
        <v>-0.68310000000000004</v>
      </c>
      <c r="BR124" s="45">
        <v>-0.76290000000000002</v>
      </c>
      <c r="BS124" s="45">
        <v>-0.60109999999999997</v>
      </c>
      <c r="BU124" s="42" t="s">
        <v>122</v>
      </c>
      <c r="BV124" s="44">
        <v>396</v>
      </c>
      <c r="BW124" s="44">
        <v>405</v>
      </c>
      <c r="BX124" s="43"/>
      <c r="BY124" s="50">
        <v>0.41660000000000003</v>
      </c>
      <c r="BZ124" s="50">
        <v>0.24640000000000001</v>
      </c>
      <c r="CA124" s="50">
        <v>5.0599999999999999E-2</v>
      </c>
      <c r="CB124" s="50">
        <v>0.1013</v>
      </c>
      <c r="CC124" s="50">
        <v>0.2253</v>
      </c>
      <c r="CD124" s="50">
        <v>0.27600000000000002</v>
      </c>
      <c r="CF124" s="42" t="s">
        <v>121</v>
      </c>
      <c r="CG124" s="44">
        <v>396</v>
      </c>
      <c r="CH124" s="44">
        <v>404</v>
      </c>
      <c r="CI124" s="43"/>
      <c r="CJ124" s="50">
        <v>-5.4600000000000003E-2</v>
      </c>
      <c r="CK124" s="50">
        <v>0.12189999999999999</v>
      </c>
      <c r="CL124" s="50">
        <v>1.7100000000000001E-2</v>
      </c>
      <c r="CM124" s="50">
        <v>8.8000000000000005E-3</v>
      </c>
      <c r="CN124" s="50">
        <v>0.12</v>
      </c>
      <c r="CO124" s="50">
        <v>0.14319999999999999</v>
      </c>
      <c r="CV124" s="13" t="s">
        <v>121</v>
      </c>
      <c r="CW124" s="4">
        <v>396</v>
      </c>
      <c r="CX124" s="4">
        <v>404</v>
      </c>
      <c r="CY124" s="4">
        <f t="shared" si="1"/>
        <v>9</v>
      </c>
    </row>
    <row r="125" spans="38:103" x14ac:dyDescent="0.25">
      <c r="AL125" s="13" t="s">
        <v>141</v>
      </c>
      <c r="AM125" s="4">
        <v>462</v>
      </c>
      <c r="AN125" s="4">
        <v>471</v>
      </c>
      <c r="AO125" s="4"/>
      <c r="AP125" s="33">
        <v>-0.1119</v>
      </c>
      <c r="AQ125" s="33">
        <v>-7.7399999999999997E-2</v>
      </c>
      <c r="AR125" s="33">
        <v>-2.1600000000000001E-2</v>
      </c>
      <c r="AS125" s="33">
        <v>-1.18E-2</v>
      </c>
      <c r="AT125" s="33">
        <v>4.19E-2</v>
      </c>
      <c r="AU125" s="33">
        <v>5.04E-2</v>
      </c>
      <c r="AV125" s="33">
        <v>-0.104</v>
      </c>
      <c r="AX125" s="42" t="s">
        <v>343</v>
      </c>
      <c r="AY125" s="4">
        <v>407</v>
      </c>
      <c r="AZ125" s="4">
        <v>413</v>
      </c>
      <c r="BA125" s="4"/>
      <c r="BB125" s="33">
        <v>-1.6762999999999999</v>
      </c>
      <c r="BC125" s="33">
        <v>-1.6877</v>
      </c>
      <c r="BD125" s="33">
        <v>-2.1082999999999998</v>
      </c>
      <c r="BE125" s="33">
        <v>-1.9656</v>
      </c>
      <c r="BF125" s="33">
        <v>-1.5126999999999999</v>
      </c>
      <c r="BG125" s="33">
        <v>-0.98629999999999995</v>
      </c>
      <c r="BH125" s="33">
        <v>-0.1903</v>
      </c>
      <c r="BJ125" s="42" t="s">
        <v>122</v>
      </c>
      <c r="BK125" s="44">
        <v>396</v>
      </c>
      <c r="BL125" s="44">
        <v>405</v>
      </c>
      <c r="BM125" s="43"/>
      <c r="BN125" s="45">
        <v>-4.41E-2</v>
      </c>
      <c r="BO125" s="45">
        <v>-0.34320000000000001</v>
      </c>
      <c r="BP125" s="45">
        <v>-0.48180000000000001</v>
      </c>
      <c r="BQ125" s="45">
        <v>-0.69610000000000005</v>
      </c>
      <c r="BR125" s="45">
        <v>-0.72589999999999999</v>
      </c>
      <c r="BS125" s="45">
        <v>-0.51119999999999999</v>
      </c>
      <c r="BU125" s="42" t="s">
        <v>123</v>
      </c>
      <c r="BV125" s="44">
        <v>398</v>
      </c>
      <c r="BW125" s="44">
        <v>404</v>
      </c>
      <c r="BX125" s="43"/>
      <c r="BY125" s="50">
        <v>-2.5700000000000001E-2</v>
      </c>
      <c r="BZ125" s="50">
        <v>-0.14499999999999999</v>
      </c>
      <c r="CA125" s="50">
        <v>-0.31509999999999999</v>
      </c>
      <c r="CB125" s="50">
        <v>-0.44240000000000002</v>
      </c>
      <c r="CC125" s="50">
        <v>-0.3301</v>
      </c>
      <c r="CD125" s="50">
        <v>-0.26569999999999999</v>
      </c>
      <c r="CF125" s="42" t="s">
        <v>122</v>
      </c>
      <c r="CG125" s="44">
        <v>396</v>
      </c>
      <c r="CH125" s="44">
        <v>405</v>
      </c>
      <c r="CI125" s="43"/>
      <c r="CJ125" s="50">
        <v>9.5600000000000004E-2</v>
      </c>
      <c r="CK125" s="50">
        <v>-2.1700000000000001E-2</v>
      </c>
      <c r="CL125" s="50">
        <v>1.5E-3</v>
      </c>
      <c r="CM125" s="50">
        <v>7.1999999999999998E-3</v>
      </c>
      <c r="CN125" s="50">
        <v>0.1119</v>
      </c>
      <c r="CO125" s="50">
        <v>0.02</v>
      </c>
      <c r="CV125" s="13" t="s">
        <v>122</v>
      </c>
      <c r="CW125" s="4">
        <v>396</v>
      </c>
      <c r="CX125" s="4">
        <v>405</v>
      </c>
      <c r="CY125" s="4">
        <f t="shared" si="1"/>
        <v>10</v>
      </c>
    </row>
    <row r="126" spans="38:103" x14ac:dyDescent="0.25">
      <c r="AL126" s="13" t="s">
        <v>144</v>
      </c>
      <c r="AM126" s="4">
        <v>465</v>
      </c>
      <c r="AN126" s="4">
        <v>471</v>
      </c>
      <c r="AO126" s="4"/>
      <c r="AP126" s="33">
        <v>-1.7000000000000001E-2</v>
      </c>
      <c r="AQ126" s="33">
        <v>-2.06E-2</v>
      </c>
      <c r="AR126" s="33">
        <v>-2.6100000000000002E-2</v>
      </c>
      <c r="AS126" s="33">
        <v>-9.5999999999999992E-3</v>
      </c>
      <c r="AT126" s="33">
        <v>-5.5800000000000002E-2</v>
      </c>
      <c r="AU126" s="33">
        <v>-8.3599999999999994E-2</v>
      </c>
      <c r="AV126" s="33">
        <v>-0.1142</v>
      </c>
      <c r="AX126" s="42" t="s">
        <v>128</v>
      </c>
      <c r="AY126" s="4">
        <v>414</v>
      </c>
      <c r="AZ126" s="4">
        <v>425</v>
      </c>
      <c r="BA126" s="4"/>
      <c r="BB126" s="33">
        <v>-0.17910000000000001</v>
      </c>
      <c r="BC126" s="33">
        <v>-0.2195</v>
      </c>
      <c r="BD126" s="33">
        <v>-0.46100000000000002</v>
      </c>
      <c r="BE126" s="33">
        <v>-0.68540000000000001</v>
      </c>
      <c r="BF126" s="33">
        <v>-2.3530000000000002</v>
      </c>
      <c r="BG126" s="33">
        <v>-3.6960999999999999</v>
      </c>
      <c r="BH126" s="33">
        <v>-4.2176</v>
      </c>
      <c r="BJ126" s="42" t="s">
        <v>123</v>
      </c>
      <c r="BK126" s="44">
        <v>398</v>
      </c>
      <c r="BL126" s="44">
        <v>404</v>
      </c>
      <c r="BM126" s="43"/>
      <c r="BN126" s="45">
        <v>-4.8500000000000001E-2</v>
      </c>
      <c r="BO126" s="45">
        <v>-0.1507</v>
      </c>
      <c r="BP126" s="45">
        <v>-0.34749999999999998</v>
      </c>
      <c r="BQ126" s="45">
        <v>-0.52390000000000003</v>
      </c>
      <c r="BR126" s="45">
        <v>-0.61780000000000002</v>
      </c>
      <c r="BS126" s="45">
        <v>-0.46660000000000001</v>
      </c>
      <c r="BU126" s="42" t="s">
        <v>124</v>
      </c>
      <c r="BV126" s="44">
        <v>404</v>
      </c>
      <c r="BW126" s="44">
        <v>413</v>
      </c>
      <c r="BX126" s="43"/>
      <c r="BY126" s="50">
        <v>-1.2916000000000001</v>
      </c>
      <c r="BZ126" s="50">
        <v>-1.4579</v>
      </c>
      <c r="CA126" s="50">
        <v>-0.94169999999999998</v>
      </c>
      <c r="CB126" s="50">
        <v>-0.751</v>
      </c>
      <c r="CC126" s="50">
        <v>-0.3392</v>
      </c>
      <c r="CD126" s="50">
        <v>-0.1598</v>
      </c>
      <c r="CF126" s="42" t="s">
        <v>123</v>
      </c>
      <c r="CG126" s="44">
        <v>398</v>
      </c>
      <c r="CH126" s="44">
        <v>404</v>
      </c>
      <c r="CI126" s="43"/>
      <c r="CJ126" s="50">
        <v>-1.4200000000000001E-2</v>
      </c>
      <c r="CK126" s="50">
        <v>9.5899999999999999E-2</v>
      </c>
      <c r="CL126" s="50">
        <v>5.8999999999999997E-2</v>
      </c>
      <c r="CM126" s="50">
        <v>1.9E-2</v>
      </c>
      <c r="CN126" s="50">
        <v>0.1162</v>
      </c>
      <c r="CO126" s="50">
        <v>0.12720000000000001</v>
      </c>
      <c r="CV126" s="13" t="s">
        <v>123</v>
      </c>
      <c r="CW126" s="4">
        <v>398</v>
      </c>
      <c r="CX126" s="4">
        <v>404</v>
      </c>
      <c r="CY126" s="4">
        <f t="shared" si="1"/>
        <v>7</v>
      </c>
    </row>
    <row r="127" spans="38:103" x14ac:dyDescent="0.25">
      <c r="AL127" s="13" t="s">
        <v>269</v>
      </c>
      <c r="AM127" s="4">
        <v>487</v>
      </c>
      <c r="AN127" s="4">
        <v>498</v>
      </c>
      <c r="AO127" s="4"/>
      <c r="AP127" s="33">
        <v>-0.24229999999999999</v>
      </c>
      <c r="AQ127" s="33">
        <v>-0.23019999999999999</v>
      </c>
      <c r="AR127" s="33">
        <v>4.2000000000000003E-2</v>
      </c>
      <c r="AS127" s="33">
        <v>-0.13919999999999999</v>
      </c>
      <c r="AT127" s="33">
        <v>-7.9200000000000007E-2</v>
      </c>
      <c r="AU127" s="33">
        <v>-0.10340000000000001</v>
      </c>
      <c r="AV127" s="33">
        <v>-6.54E-2</v>
      </c>
      <c r="AX127" s="42" t="s">
        <v>130</v>
      </c>
      <c r="AY127" s="4">
        <v>414</v>
      </c>
      <c r="AZ127" s="4">
        <v>428</v>
      </c>
      <c r="BA127" s="4"/>
      <c r="BB127" s="33">
        <v>-4.2000000000000003E-2</v>
      </c>
      <c r="BC127" s="33">
        <v>-3.9800000000000002E-2</v>
      </c>
      <c r="BD127" s="33">
        <v>-0.3347</v>
      </c>
      <c r="BE127" s="33">
        <v>-0.48980000000000001</v>
      </c>
      <c r="BF127" s="33">
        <v>-2.1274999999999999</v>
      </c>
      <c r="BG127" s="33">
        <v>-3.4449999999999998</v>
      </c>
      <c r="BH127" s="33">
        <v>-3.9087000000000001</v>
      </c>
      <c r="BJ127" s="42" t="s">
        <v>124</v>
      </c>
      <c r="BK127" s="44">
        <v>404</v>
      </c>
      <c r="BL127" s="44">
        <v>413</v>
      </c>
      <c r="BM127" s="43"/>
      <c r="BN127" s="45">
        <v>-2.3729</v>
      </c>
      <c r="BO127" s="45">
        <v>-2.6667000000000001</v>
      </c>
      <c r="BP127" s="45">
        <v>-1.9783999999999999</v>
      </c>
      <c r="BQ127" s="45">
        <v>-1.6681999999999999</v>
      </c>
      <c r="BR127" s="45">
        <v>-0.89190000000000003</v>
      </c>
      <c r="BS127" s="45">
        <v>-0.41210000000000002</v>
      </c>
      <c r="BU127" s="42" t="s">
        <v>125</v>
      </c>
      <c r="BV127" s="44">
        <v>406</v>
      </c>
      <c r="BW127" s="44">
        <v>413</v>
      </c>
      <c r="BX127" s="43"/>
      <c r="BY127" s="50">
        <v>-1.0165</v>
      </c>
      <c r="BZ127" s="50">
        <v>-1.1724000000000001</v>
      </c>
      <c r="CA127" s="50">
        <v>-0.80510000000000004</v>
      </c>
      <c r="CB127" s="50">
        <v>-0.70209999999999995</v>
      </c>
      <c r="CC127" s="50">
        <v>-0.29470000000000002</v>
      </c>
      <c r="CD127" s="50">
        <v>7.7999999999999996E-3</v>
      </c>
      <c r="CF127" s="42" t="s">
        <v>124</v>
      </c>
      <c r="CG127" s="44">
        <v>404</v>
      </c>
      <c r="CH127" s="44">
        <v>413</v>
      </c>
      <c r="CI127" s="43"/>
      <c r="CJ127" s="50">
        <v>-0.32579999999999998</v>
      </c>
      <c r="CK127" s="50">
        <v>-0.70079999999999998</v>
      </c>
      <c r="CL127" s="50">
        <v>-0.28039999999999998</v>
      </c>
      <c r="CM127" s="50">
        <v>-3.27E-2</v>
      </c>
      <c r="CN127" s="50">
        <v>-1.3100000000000001E-2</v>
      </c>
      <c r="CO127" s="50">
        <v>-7.4200000000000002E-2</v>
      </c>
      <c r="CV127" s="13" t="s">
        <v>124</v>
      </c>
      <c r="CW127" s="4">
        <v>404</v>
      </c>
      <c r="CX127" s="4">
        <v>413</v>
      </c>
      <c r="CY127" s="4">
        <f t="shared" si="1"/>
        <v>10</v>
      </c>
    </row>
    <row r="128" spans="38:103" x14ac:dyDescent="0.25">
      <c r="AL128" s="13" t="s">
        <v>154</v>
      </c>
      <c r="AM128" s="4">
        <v>502</v>
      </c>
      <c r="AN128" s="4">
        <v>508</v>
      </c>
      <c r="AO128" s="4"/>
      <c r="AP128" s="33">
        <v>-1.4500000000000001E-2</v>
      </c>
      <c r="AQ128" s="33">
        <v>4.7999999999999996E-3</v>
      </c>
      <c r="AR128" s="33">
        <v>1.0800000000000001E-2</v>
      </c>
      <c r="AS128" s="33">
        <v>-1E-3</v>
      </c>
      <c r="AT128" s="33">
        <v>-3.3E-3</v>
      </c>
      <c r="AU128" s="33">
        <v>-4.7000000000000002E-3</v>
      </c>
      <c r="AV128" s="33">
        <v>5.7000000000000002E-3</v>
      </c>
      <c r="AX128" s="42" t="s">
        <v>129</v>
      </c>
      <c r="AY128" s="4">
        <v>416</v>
      </c>
      <c r="AZ128" s="4">
        <v>425</v>
      </c>
      <c r="BA128" s="4"/>
      <c r="BB128" s="33">
        <v>-8.5099999999999995E-2</v>
      </c>
      <c r="BC128" s="33">
        <v>-0.15640000000000001</v>
      </c>
      <c r="BD128" s="33">
        <v>-0.31669999999999998</v>
      </c>
      <c r="BE128" s="33">
        <v>-0.47960000000000003</v>
      </c>
      <c r="BF128" s="33">
        <v>-1.8234999999999999</v>
      </c>
      <c r="BG128" s="33">
        <v>-2.8481999999999998</v>
      </c>
      <c r="BH128" s="33">
        <v>-3.2067000000000001</v>
      </c>
      <c r="BJ128" s="42" t="s">
        <v>125</v>
      </c>
      <c r="BK128" s="44">
        <v>406</v>
      </c>
      <c r="BL128" s="44">
        <v>413</v>
      </c>
      <c r="BM128" s="43"/>
      <c r="BN128" s="45">
        <v>-2.2126999999999999</v>
      </c>
      <c r="BO128" s="45">
        <v>-2.5918000000000001</v>
      </c>
      <c r="BP128" s="45">
        <v>-2.0087000000000002</v>
      </c>
      <c r="BQ128" s="45">
        <v>-1.7749999999999999</v>
      </c>
      <c r="BR128" s="45">
        <v>-0.88629999999999998</v>
      </c>
      <c r="BS128" s="45">
        <v>-0.3775</v>
      </c>
      <c r="BU128" s="42" t="s">
        <v>126</v>
      </c>
      <c r="BV128" s="44">
        <v>405</v>
      </c>
      <c r="BW128" s="44">
        <v>425</v>
      </c>
      <c r="BX128" s="43"/>
      <c r="BY128" s="50">
        <v>-0.90639999999999998</v>
      </c>
      <c r="BZ128" s="50">
        <v>-1.5209999999999999</v>
      </c>
      <c r="CA128" s="50">
        <v>-2.3111000000000002</v>
      </c>
      <c r="CB128" s="50">
        <v>-2.5897000000000001</v>
      </c>
      <c r="CC128" s="50">
        <v>-3.2944</v>
      </c>
      <c r="CD128" s="50">
        <v>-3.2702</v>
      </c>
      <c r="CF128" s="42" t="s">
        <v>125</v>
      </c>
      <c r="CG128" s="44">
        <v>406</v>
      </c>
      <c r="CH128" s="44">
        <v>413</v>
      </c>
      <c r="CI128" s="43"/>
      <c r="CJ128" s="50">
        <v>-0.18099999999999999</v>
      </c>
      <c r="CK128" s="50">
        <v>-0.43430000000000002</v>
      </c>
      <c r="CL128" s="50">
        <v>-0.18459999999999999</v>
      </c>
      <c r="CM128" s="50">
        <v>-6.0999999999999999E-2</v>
      </c>
      <c r="CN128" s="50">
        <v>0.03</v>
      </c>
      <c r="CO128" s="50">
        <v>4.1200000000000001E-2</v>
      </c>
      <c r="CV128" s="13" t="s">
        <v>126</v>
      </c>
      <c r="CW128" s="4">
        <v>405</v>
      </c>
      <c r="CX128" s="4">
        <v>425</v>
      </c>
      <c r="CY128" s="4">
        <f t="shared" si="1"/>
        <v>21</v>
      </c>
    </row>
    <row r="129" spans="38:103" x14ac:dyDescent="0.25">
      <c r="AL129" s="13" t="s">
        <v>270</v>
      </c>
      <c r="AM129" s="4">
        <v>502</v>
      </c>
      <c r="AN129" s="4">
        <v>509</v>
      </c>
      <c r="AO129" s="4"/>
      <c r="AP129" s="33">
        <v>-1.9800000000000002E-2</v>
      </c>
      <c r="AQ129" s="33">
        <v>2E-3</v>
      </c>
      <c r="AR129" s="33">
        <v>-4.5699999999999998E-2</v>
      </c>
      <c r="AS129" s="33">
        <v>-4.1999999999999997E-3</v>
      </c>
      <c r="AT129" s="33">
        <v>2.3099999999999999E-2</v>
      </c>
      <c r="AU129" s="33">
        <v>-6.7000000000000002E-3</v>
      </c>
      <c r="AV129" s="33">
        <v>-6.3E-3</v>
      </c>
      <c r="AX129" s="42" t="s">
        <v>131</v>
      </c>
      <c r="AY129" s="4">
        <v>417</v>
      </c>
      <c r="AZ129" s="4">
        <v>425</v>
      </c>
      <c r="BA129" s="4"/>
      <c r="BB129" s="33">
        <v>-0.1026</v>
      </c>
      <c r="BC129" s="33">
        <v>-0.1123</v>
      </c>
      <c r="BD129" s="33">
        <v>-0.2601</v>
      </c>
      <c r="BE129" s="33">
        <v>-0.441</v>
      </c>
      <c r="BF129" s="33">
        <v>-1.6664000000000001</v>
      </c>
      <c r="BG129" s="33">
        <v>-3.1520000000000001</v>
      </c>
      <c r="BH129" s="33">
        <v>-3.6065</v>
      </c>
      <c r="BJ129" s="42" t="s">
        <v>126</v>
      </c>
      <c r="BK129" s="44">
        <v>405</v>
      </c>
      <c r="BL129" s="44">
        <v>425</v>
      </c>
      <c r="BM129" s="43"/>
      <c r="BN129" s="45">
        <v>-2.3431999999999999</v>
      </c>
      <c r="BO129" s="45">
        <v>-2.8952</v>
      </c>
      <c r="BP129" s="45">
        <v>-3.2423999999999999</v>
      </c>
      <c r="BQ129" s="45">
        <v>-4.0877999999999997</v>
      </c>
      <c r="BR129" s="45">
        <v>-4.2443999999999997</v>
      </c>
      <c r="BS129" s="45">
        <v>-4.1135999999999999</v>
      </c>
      <c r="BU129" s="42" t="s">
        <v>127</v>
      </c>
      <c r="BV129" s="44">
        <v>414</v>
      </c>
      <c r="BW129" s="44">
        <v>421</v>
      </c>
      <c r="BX129" s="43"/>
      <c r="BY129" s="50">
        <v>-2.64E-2</v>
      </c>
      <c r="BZ129" s="50">
        <v>-0.4299</v>
      </c>
      <c r="CA129" s="50">
        <v>-1.2764</v>
      </c>
      <c r="CB129" s="50">
        <v>-1.7975000000000001</v>
      </c>
      <c r="CC129" s="50">
        <v>-2.9544000000000001</v>
      </c>
      <c r="CD129" s="50">
        <v>-3.2124999999999999</v>
      </c>
      <c r="CF129" s="42" t="s">
        <v>126</v>
      </c>
      <c r="CG129" s="44">
        <v>405</v>
      </c>
      <c r="CH129" s="44">
        <v>425</v>
      </c>
      <c r="CI129" s="43"/>
      <c r="CJ129" s="50">
        <v>-2.7400000000000001E-2</v>
      </c>
      <c r="CK129" s="50">
        <v>-0.8125</v>
      </c>
      <c r="CL129" s="50">
        <v>-1.3144</v>
      </c>
      <c r="CM129" s="50">
        <v>-1.5799000000000001</v>
      </c>
      <c r="CN129" s="50">
        <v>-2.3115999999999999</v>
      </c>
      <c r="CO129" s="50">
        <v>-2.4499</v>
      </c>
      <c r="CV129" s="13" t="s">
        <v>125</v>
      </c>
      <c r="CW129" s="4">
        <v>406</v>
      </c>
      <c r="CX129" s="4">
        <v>413</v>
      </c>
      <c r="CY129" s="4">
        <f t="shared" si="1"/>
        <v>8</v>
      </c>
    </row>
    <row r="130" spans="38:103" x14ac:dyDescent="0.25">
      <c r="AL130" s="13" t="s">
        <v>155</v>
      </c>
      <c r="AM130" s="4">
        <v>509</v>
      </c>
      <c r="AN130" s="4">
        <v>518</v>
      </c>
      <c r="AO130" s="4"/>
      <c r="AP130" s="33">
        <v>3.7900000000000003E-2</v>
      </c>
      <c r="AQ130" s="33">
        <v>-2.92E-2</v>
      </c>
      <c r="AR130" s="33">
        <v>0.152</v>
      </c>
      <c r="AS130" s="33">
        <v>5.5899999999999998E-2</v>
      </c>
      <c r="AT130" s="33">
        <v>-2.5999999999999999E-2</v>
      </c>
      <c r="AU130" s="33">
        <v>0.1179</v>
      </c>
      <c r="AV130" s="33">
        <v>-6.1000000000000004E-3</v>
      </c>
      <c r="AX130" s="42" t="s">
        <v>132</v>
      </c>
      <c r="AY130" s="4">
        <v>432</v>
      </c>
      <c r="AZ130" s="4">
        <v>439</v>
      </c>
      <c r="BA130" s="4"/>
      <c r="BB130" s="33">
        <v>-1.2982</v>
      </c>
      <c r="BC130" s="33">
        <v>-1.4809000000000001</v>
      </c>
      <c r="BD130" s="33">
        <v>-1.651</v>
      </c>
      <c r="BE130" s="33">
        <v>-1.3915</v>
      </c>
      <c r="BF130" s="33">
        <v>-0.16719999999999999</v>
      </c>
      <c r="BG130" s="33">
        <v>-2.9899999999999999E-2</v>
      </c>
      <c r="BH130" s="33">
        <v>2.4899999999999999E-2</v>
      </c>
      <c r="BJ130" s="42" t="s">
        <v>127</v>
      </c>
      <c r="BK130" s="44">
        <v>414</v>
      </c>
      <c r="BL130" s="44">
        <v>421</v>
      </c>
      <c r="BM130" s="43"/>
      <c r="BN130" s="45">
        <v>1.5599999999999999E-2</v>
      </c>
      <c r="BO130" s="45">
        <v>-0.29249999999999998</v>
      </c>
      <c r="BP130" s="45">
        <v>-1.147</v>
      </c>
      <c r="BQ130" s="45">
        <v>-2.2366999999999999</v>
      </c>
      <c r="BR130" s="45">
        <v>-3.2410999999999999</v>
      </c>
      <c r="BS130" s="45">
        <v>-4.0205000000000002</v>
      </c>
      <c r="BU130" s="42" t="s">
        <v>128</v>
      </c>
      <c r="BV130" s="44">
        <v>414</v>
      </c>
      <c r="BW130" s="44">
        <v>425</v>
      </c>
      <c r="BX130" s="43"/>
      <c r="BY130" s="50">
        <v>-0.16769999999999999</v>
      </c>
      <c r="BZ130" s="50">
        <v>-0.57340000000000002</v>
      </c>
      <c r="CA130" s="50">
        <v>-1.5698000000000001</v>
      </c>
      <c r="CB130" s="50">
        <v>-2.0718000000000001</v>
      </c>
      <c r="CC130" s="50">
        <v>-3.335</v>
      </c>
      <c r="CD130" s="50">
        <v>-3.5038</v>
      </c>
      <c r="CF130" s="42" t="s">
        <v>127</v>
      </c>
      <c r="CG130" s="44">
        <v>414</v>
      </c>
      <c r="CH130" s="44">
        <v>421</v>
      </c>
      <c r="CI130" s="43"/>
      <c r="CJ130" s="50">
        <v>-3.4099999999999998E-2</v>
      </c>
      <c r="CK130" s="50">
        <v>-0.23449999999999999</v>
      </c>
      <c r="CL130" s="50">
        <v>-0.77390000000000003</v>
      </c>
      <c r="CM130" s="50">
        <v>-1.2464</v>
      </c>
      <c r="CN130" s="50">
        <v>-2.3494000000000002</v>
      </c>
      <c r="CO130" s="50">
        <v>-2.3195999999999999</v>
      </c>
      <c r="CV130" s="13" t="s">
        <v>127</v>
      </c>
      <c r="CW130" s="4">
        <v>414</v>
      </c>
      <c r="CX130" s="4">
        <v>421</v>
      </c>
      <c r="CY130" s="4">
        <f t="shared" si="1"/>
        <v>8</v>
      </c>
    </row>
    <row r="131" spans="38:103" x14ac:dyDescent="0.25">
      <c r="AL131" s="13" t="s">
        <v>156</v>
      </c>
      <c r="AM131" s="4">
        <v>510</v>
      </c>
      <c r="AN131" s="4">
        <v>518</v>
      </c>
      <c r="AO131" s="4"/>
      <c r="AP131" s="33">
        <v>3.5499999999999997E-2</v>
      </c>
      <c r="AQ131" s="33">
        <v>2.3199999999999998E-2</v>
      </c>
      <c r="AR131" s="33">
        <v>0.13350000000000001</v>
      </c>
      <c r="AS131" s="33">
        <v>0.1298</v>
      </c>
      <c r="AT131" s="33">
        <v>-0.10299999999999999</v>
      </c>
      <c r="AU131" s="33">
        <v>-0.1406</v>
      </c>
      <c r="AV131" s="33">
        <v>-0.18229999999999999</v>
      </c>
      <c r="AX131" s="42" t="s">
        <v>134</v>
      </c>
      <c r="AY131" s="4">
        <v>432</v>
      </c>
      <c r="AZ131" s="4">
        <v>441</v>
      </c>
      <c r="BA131" s="4"/>
      <c r="BB131" s="33">
        <v>-1.2019</v>
      </c>
      <c r="BC131" s="33">
        <v>-1.3585</v>
      </c>
      <c r="BD131" s="33">
        <v>-1.5533999999999999</v>
      </c>
      <c r="BE131" s="33">
        <v>-1.2854000000000001</v>
      </c>
      <c r="BF131" s="33">
        <v>-0.1951</v>
      </c>
      <c r="BG131" s="33">
        <v>-7.9899999999999999E-2</v>
      </c>
      <c r="BH131" s="33">
        <v>-3.5700000000000003E-2</v>
      </c>
      <c r="BJ131" s="42" t="s">
        <v>128</v>
      </c>
      <c r="BK131" s="44">
        <v>414</v>
      </c>
      <c r="BL131" s="44">
        <v>425</v>
      </c>
      <c r="BM131" s="43"/>
      <c r="BN131" s="45">
        <v>-5.6899999999999999E-2</v>
      </c>
      <c r="BO131" s="45">
        <v>-0.51129999999999998</v>
      </c>
      <c r="BP131" s="45">
        <v>-1.6048</v>
      </c>
      <c r="BQ131" s="45">
        <v>-2.2778</v>
      </c>
      <c r="BR131" s="45">
        <v>-3.6413000000000002</v>
      </c>
      <c r="BS131" s="45">
        <v>-4.0400999999999998</v>
      </c>
      <c r="BU131" s="42" t="s">
        <v>129</v>
      </c>
      <c r="BV131" s="44">
        <v>416</v>
      </c>
      <c r="BW131" s="44">
        <v>425</v>
      </c>
      <c r="BX131" s="43"/>
      <c r="BY131" s="50">
        <v>-8.14E-2</v>
      </c>
      <c r="BZ131" s="50">
        <v>-0.38629999999999998</v>
      </c>
      <c r="CA131" s="50">
        <v>-1.1484000000000001</v>
      </c>
      <c r="CB131" s="50">
        <v>-1.5754999999999999</v>
      </c>
      <c r="CC131" s="50">
        <v>-2.5404</v>
      </c>
      <c r="CD131" s="50">
        <v>-2.6896</v>
      </c>
      <c r="CF131" s="42" t="s">
        <v>128</v>
      </c>
      <c r="CG131" s="44">
        <v>414</v>
      </c>
      <c r="CH131" s="44">
        <v>425</v>
      </c>
      <c r="CI131" s="43"/>
      <c r="CJ131" s="50">
        <v>-2.5100000000000001E-2</v>
      </c>
      <c r="CK131" s="50">
        <v>-0.36709999999999998</v>
      </c>
      <c r="CL131" s="50">
        <v>-1.1445000000000001</v>
      </c>
      <c r="CM131" s="50">
        <v>-1.5111000000000001</v>
      </c>
      <c r="CN131" s="50">
        <v>-2.4983</v>
      </c>
      <c r="CO131" s="50">
        <v>-2.6956000000000002</v>
      </c>
      <c r="CV131" s="13" t="s">
        <v>128</v>
      </c>
      <c r="CW131" s="4">
        <v>414</v>
      </c>
      <c r="CX131" s="4">
        <v>425</v>
      </c>
      <c r="CY131" s="4">
        <f t="shared" si="1"/>
        <v>12</v>
      </c>
    </row>
    <row r="132" spans="38:103" x14ac:dyDescent="0.25">
      <c r="AL132" s="13" t="s">
        <v>157</v>
      </c>
      <c r="AM132" s="4">
        <v>511</v>
      </c>
      <c r="AN132" s="4">
        <v>518</v>
      </c>
      <c r="AO132" s="4"/>
      <c r="AP132" s="33">
        <v>1.24E-2</v>
      </c>
      <c r="AQ132" s="33">
        <v>1.54E-2</v>
      </c>
      <c r="AR132" s="33">
        <v>0.10539999999999999</v>
      </c>
      <c r="AS132" s="33">
        <v>9.9199999999999997E-2</v>
      </c>
      <c r="AT132" s="33">
        <v>-0.16250000000000001</v>
      </c>
      <c r="AU132" s="33">
        <v>-0.17180000000000001</v>
      </c>
      <c r="AV132" s="33">
        <v>-0.20810000000000001</v>
      </c>
      <c r="AX132" s="42" t="s">
        <v>135</v>
      </c>
      <c r="AY132" s="4">
        <v>432</v>
      </c>
      <c r="AZ132" s="4">
        <v>442</v>
      </c>
      <c r="BA132" s="4"/>
      <c r="BB132" s="33">
        <v>-0.92379999999999995</v>
      </c>
      <c r="BC132" s="33">
        <v>-1.0498000000000001</v>
      </c>
      <c r="BD132" s="33">
        <v>-1.1811</v>
      </c>
      <c r="BE132" s="33">
        <v>-1.0921000000000001</v>
      </c>
      <c r="BF132" s="33">
        <v>-0.1147</v>
      </c>
      <c r="BG132" s="33">
        <v>8.3799999999999999E-2</v>
      </c>
      <c r="BH132" s="33">
        <v>-7.0300000000000001E-2</v>
      </c>
      <c r="BJ132" s="42" t="s">
        <v>129</v>
      </c>
      <c r="BK132" s="44">
        <v>416</v>
      </c>
      <c r="BL132" s="44">
        <v>425</v>
      </c>
      <c r="BM132" s="43"/>
      <c r="BN132" s="45">
        <v>-1.32E-2</v>
      </c>
      <c r="BO132" s="45">
        <v>-0.34670000000000001</v>
      </c>
      <c r="BP132" s="45">
        <v>-1.1726000000000001</v>
      </c>
      <c r="BQ132" s="45">
        <v>-1.7617</v>
      </c>
      <c r="BR132" s="45">
        <v>-2.8094000000000001</v>
      </c>
      <c r="BS132" s="45">
        <v>-3.0792000000000002</v>
      </c>
      <c r="BU132" s="42" t="s">
        <v>130</v>
      </c>
      <c r="BV132" s="44">
        <v>414</v>
      </c>
      <c r="BW132" s="44">
        <v>428</v>
      </c>
      <c r="BX132" s="43"/>
      <c r="BY132" s="50">
        <v>-0.12909999999999999</v>
      </c>
      <c r="BZ132" s="50">
        <v>-0.47249999999999998</v>
      </c>
      <c r="CA132" s="50">
        <v>-1.2947</v>
      </c>
      <c r="CB132" s="50">
        <v>-1.8441000000000001</v>
      </c>
      <c r="CC132" s="50">
        <v>-2.8742000000000001</v>
      </c>
      <c r="CD132" s="50">
        <v>-3.1966999999999999</v>
      </c>
      <c r="CF132" s="42" t="s">
        <v>129</v>
      </c>
      <c r="CG132" s="44">
        <v>416</v>
      </c>
      <c r="CH132" s="44">
        <v>425</v>
      </c>
      <c r="CI132" s="43"/>
      <c r="CJ132" s="50">
        <v>4.7100000000000003E-2</v>
      </c>
      <c r="CK132" s="50">
        <v>-0.28149999999999997</v>
      </c>
      <c r="CL132" s="50">
        <v>-0.86880000000000002</v>
      </c>
      <c r="CM132" s="50">
        <v>-1.1998</v>
      </c>
      <c r="CN132" s="50">
        <v>-2.0276000000000001</v>
      </c>
      <c r="CO132" s="50">
        <v>-2.1558999999999999</v>
      </c>
      <c r="CV132" s="13" t="s">
        <v>130</v>
      </c>
      <c r="CW132" s="4">
        <v>414</v>
      </c>
      <c r="CX132" s="4">
        <v>428</v>
      </c>
      <c r="CY132" s="4">
        <f t="shared" si="1"/>
        <v>15</v>
      </c>
    </row>
    <row r="133" spans="38:103" x14ac:dyDescent="0.25">
      <c r="AL133" s="13" t="s">
        <v>159</v>
      </c>
      <c r="AM133" s="4">
        <v>511</v>
      </c>
      <c r="AN133" s="4">
        <v>528</v>
      </c>
      <c r="AO133" s="4"/>
      <c r="AP133" s="33">
        <v>0.1265</v>
      </c>
      <c r="AQ133" s="33">
        <v>5.8799999999999998E-2</v>
      </c>
      <c r="AR133" s="33">
        <v>0.21460000000000001</v>
      </c>
      <c r="AS133" s="33">
        <v>0.26619999999999999</v>
      </c>
      <c r="AT133" s="33">
        <v>0.2742</v>
      </c>
      <c r="AU133" s="33">
        <v>-0.255</v>
      </c>
      <c r="AV133" s="33">
        <v>-0.25490000000000002</v>
      </c>
      <c r="AX133" s="42" t="s">
        <v>136</v>
      </c>
      <c r="AY133" s="4">
        <v>443</v>
      </c>
      <c r="AZ133" s="4">
        <v>457</v>
      </c>
      <c r="BA133" s="4"/>
      <c r="BB133" s="33">
        <v>6.08E-2</v>
      </c>
      <c r="BC133" s="33">
        <v>0.1193</v>
      </c>
      <c r="BD133" s="33">
        <v>0.26300000000000001</v>
      </c>
      <c r="BE133" s="33">
        <v>0.2303</v>
      </c>
      <c r="BF133" s="33">
        <v>2.8999999999999998E-3</v>
      </c>
      <c r="BG133" s="33">
        <v>-0.20610000000000001</v>
      </c>
      <c r="BH133" s="33">
        <v>-2.6800000000000001E-2</v>
      </c>
      <c r="BJ133" s="42" t="s">
        <v>130</v>
      </c>
      <c r="BK133" s="44">
        <v>414</v>
      </c>
      <c r="BL133" s="44">
        <v>428</v>
      </c>
      <c r="BM133" s="43"/>
      <c r="BN133" s="45">
        <v>-6.3E-2</v>
      </c>
      <c r="BO133" s="45">
        <v>-0.50529999999999997</v>
      </c>
      <c r="BP133" s="45">
        <v>-1.4650000000000001</v>
      </c>
      <c r="BQ133" s="45">
        <v>-2.0992000000000002</v>
      </c>
      <c r="BR133" s="45">
        <v>-3.1802999999999999</v>
      </c>
      <c r="BS133" s="45">
        <v>-3.6640999999999999</v>
      </c>
      <c r="BU133" s="42" t="s">
        <v>131</v>
      </c>
      <c r="BV133" s="44">
        <v>417</v>
      </c>
      <c r="BW133" s="44">
        <v>425</v>
      </c>
      <c r="BX133" s="43"/>
      <c r="BY133" s="50">
        <v>-0.1153</v>
      </c>
      <c r="BZ133" s="50">
        <v>-0.40389999999999998</v>
      </c>
      <c r="CA133" s="50">
        <v>-1.2683</v>
      </c>
      <c r="CB133" s="50">
        <v>-1.6612</v>
      </c>
      <c r="CC133" s="50">
        <v>-2.7755000000000001</v>
      </c>
      <c r="CD133" s="50">
        <v>-3.0350000000000001</v>
      </c>
      <c r="CF133" s="42" t="s">
        <v>130</v>
      </c>
      <c r="CG133" s="44">
        <v>414</v>
      </c>
      <c r="CH133" s="44">
        <v>428</v>
      </c>
      <c r="CI133" s="43"/>
      <c r="CJ133" s="50">
        <v>9.1999999999999998E-2</v>
      </c>
      <c r="CK133" s="50">
        <v>-0.33389999999999997</v>
      </c>
      <c r="CL133" s="50">
        <v>-0.90849999999999997</v>
      </c>
      <c r="CM133" s="50">
        <v>-1.3006</v>
      </c>
      <c r="CN133" s="50">
        <v>-1.9652000000000001</v>
      </c>
      <c r="CO133" s="50">
        <v>-2.3868</v>
      </c>
      <c r="CV133" s="13" t="s">
        <v>129</v>
      </c>
      <c r="CW133" s="4">
        <v>416</v>
      </c>
      <c r="CX133" s="4">
        <v>425</v>
      </c>
      <c r="CY133" s="4">
        <f t="shared" si="1"/>
        <v>10</v>
      </c>
    </row>
    <row r="134" spans="38:103" x14ac:dyDescent="0.25">
      <c r="AL134" s="13" t="s">
        <v>162</v>
      </c>
      <c r="AM134" s="4">
        <v>517</v>
      </c>
      <c r="AN134" s="4">
        <v>528</v>
      </c>
      <c r="AO134" s="4"/>
      <c r="AP134" s="33">
        <v>-4.1500000000000002E-2</v>
      </c>
      <c r="AQ134" s="33">
        <v>-2.5000000000000001E-2</v>
      </c>
      <c r="AR134" s="33">
        <v>9.2999999999999999E-2</v>
      </c>
      <c r="AS134" s="33">
        <v>0.11360000000000001</v>
      </c>
      <c r="AT134" s="33">
        <v>0.12520000000000001</v>
      </c>
      <c r="AU134" s="33">
        <v>-0.16719999999999999</v>
      </c>
      <c r="AV134" s="33">
        <v>-0.34039999999999998</v>
      </c>
      <c r="AX134" s="42" t="s">
        <v>137</v>
      </c>
      <c r="AY134" s="4">
        <v>446</v>
      </c>
      <c r="AZ134" s="4">
        <v>457</v>
      </c>
      <c r="BA134" s="4"/>
      <c r="BB134" s="33">
        <v>-2.7300000000000001E-2</v>
      </c>
      <c r="BC134" s="33">
        <v>5.4800000000000001E-2</v>
      </c>
      <c r="BD134" s="33">
        <v>0.156</v>
      </c>
      <c r="BE134" s="33">
        <v>0.20580000000000001</v>
      </c>
      <c r="BF134" s="33">
        <v>0.18909999999999999</v>
      </c>
      <c r="BG134" s="33">
        <v>8.1100000000000005E-2</v>
      </c>
      <c r="BH134" s="33">
        <v>9.5100000000000004E-2</v>
      </c>
      <c r="BJ134" s="42" t="s">
        <v>131</v>
      </c>
      <c r="BK134" s="44">
        <v>417</v>
      </c>
      <c r="BL134" s="44">
        <v>425</v>
      </c>
      <c r="BM134" s="43"/>
      <c r="BN134" s="45">
        <v>-5.4800000000000001E-2</v>
      </c>
      <c r="BO134" s="45">
        <v>-0.3357</v>
      </c>
      <c r="BP134" s="45">
        <v>-1.2450000000000001</v>
      </c>
      <c r="BQ134" s="45">
        <v>-1.8032999999999999</v>
      </c>
      <c r="BR134" s="45">
        <v>-3.0318999999999998</v>
      </c>
      <c r="BS134" s="45">
        <v>-3.3835999999999999</v>
      </c>
      <c r="BU134" s="42" t="s">
        <v>132</v>
      </c>
      <c r="BV134" s="44">
        <v>432</v>
      </c>
      <c r="BW134" s="44">
        <v>439</v>
      </c>
      <c r="BX134" s="43"/>
      <c r="BY134" s="50">
        <v>-0.28549999999999998</v>
      </c>
      <c r="BZ134" s="50">
        <v>-7.6700000000000004E-2</v>
      </c>
      <c r="CA134" s="50">
        <v>0.10879999999999999</v>
      </c>
      <c r="CB134" s="50">
        <v>-8.9999999999999993E-3</v>
      </c>
      <c r="CC134" s="50">
        <v>3.6499999999999998E-2</v>
      </c>
      <c r="CD134" s="50">
        <v>5.1900000000000002E-2</v>
      </c>
      <c r="CF134" s="42" t="s">
        <v>131</v>
      </c>
      <c r="CG134" s="44">
        <v>417</v>
      </c>
      <c r="CH134" s="44">
        <v>425</v>
      </c>
      <c r="CI134" s="43"/>
      <c r="CJ134" s="50">
        <v>6.4000000000000003E-3</v>
      </c>
      <c r="CK134" s="50">
        <v>-0.25890000000000002</v>
      </c>
      <c r="CL134" s="50">
        <v>-1.0145</v>
      </c>
      <c r="CM134" s="50">
        <v>-1.3237000000000001</v>
      </c>
      <c r="CN134" s="50">
        <v>-2.3306</v>
      </c>
      <c r="CO134" s="50">
        <v>-2.4037000000000002</v>
      </c>
      <c r="CV134" s="13" t="s">
        <v>131</v>
      </c>
      <c r="CW134" s="4">
        <v>417</v>
      </c>
      <c r="CX134" s="4">
        <v>425</v>
      </c>
      <c r="CY134" s="4">
        <f t="shared" ref="CY134:CY197" si="2">CX134-CW134+1</f>
        <v>9</v>
      </c>
    </row>
    <row r="135" spans="38:103" x14ac:dyDescent="0.25">
      <c r="AL135" s="13" t="s">
        <v>163</v>
      </c>
      <c r="AM135" s="4">
        <v>519</v>
      </c>
      <c r="AN135" s="4">
        <v>526</v>
      </c>
      <c r="AO135" s="4"/>
      <c r="AP135" s="33">
        <v>3.5299999999999998E-2</v>
      </c>
      <c r="AQ135" s="33">
        <v>-0.19040000000000001</v>
      </c>
      <c r="AR135" s="33">
        <v>-5.7999999999999996E-3</v>
      </c>
      <c r="AS135" s="33">
        <v>8.9700000000000002E-2</v>
      </c>
      <c r="AT135" s="33">
        <v>6.7199999999999996E-2</v>
      </c>
      <c r="AU135" s="33">
        <v>-0.11219999999999999</v>
      </c>
      <c r="AV135" s="33">
        <v>-0.1706</v>
      </c>
      <c r="AX135" s="42" t="s">
        <v>138</v>
      </c>
      <c r="AY135" s="4">
        <v>447</v>
      </c>
      <c r="AZ135" s="4">
        <v>457</v>
      </c>
      <c r="BA135" s="4"/>
      <c r="BB135" s="33">
        <v>-0.10299999999999999</v>
      </c>
      <c r="BC135" s="33">
        <v>-8.2199999999999995E-2</v>
      </c>
      <c r="BD135" s="33">
        <v>-3.9100000000000003E-2</v>
      </c>
      <c r="BE135" s="33">
        <v>3.6999999999999998E-2</v>
      </c>
      <c r="BF135" s="33">
        <v>7.0900000000000005E-2</v>
      </c>
      <c r="BG135" s="33">
        <v>-1.77E-2</v>
      </c>
      <c r="BH135" s="33">
        <v>-4.5900000000000003E-2</v>
      </c>
      <c r="BJ135" s="42" t="s">
        <v>132</v>
      </c>
      <c r="BK135" s="44">
        <v>432</v>
      </c>
      <c r="BL135" s="44">
        <v>439</v>
      </c>
      <c r="BM135" s="43"/>
      <c r="BN135" s="45">
        <v>-1.478</v>
      </c>
      <c r="BO135" s="45">
        <v>-1.4915</v>
      </c>
      <c r="BP135" s="45">
        <v>-0.65239999999999998</v>
      </c>
      <c r="BQ135" s="45">
        <v>-0.3322</v>
      </c>
      <c r="BR135" s="45">
        <v>3.9E-2</v>
      </c>
      <c r="BS135" s="45">
        <v>4.5900000000000003E-2</v>
      </c>
      <c r="BU135" s="42" t="s">
        <v>133</v>
      </c>
      <c r="BV135" s="44">
        <v>432</v>
      </c>
      <c r="BW135" s="44">
        <v>440</v>
      </c>
      <c r="BX135" s="43"/>
      <c r="BY135" s="50">
        <v>-0.3911</v>
      </c>
      <c r="BZ135" s="50">
        <v>-4.8500000000000001E-2</v>
      </c>
      <c r="CA135" s="50">
        <v>0.1</v>
      </c>
      <c r="CB135" s="50">
        <v>0.1113</v>
      </c>
      <c r="CC135" s="50">
        <v>0.10630000000000001</v>
      </c>
      <c r="CD135" s="50">
        <v>7.0000000000000001E-3</v>
      </c>
      <c r="CF135" s="42" t="s">
        <v>132</v>
      </c>
      <c r="CG135" s="44">
        <v>432</v>
      </c>
      <c r="CH135" s="44">
        <v>439</v>
      </c>
      <c r="CI135" s="43"/>
      <c r="CJ135" s="50">
        <v>0.54200000000000004</v>
      </c>
      <c r="CK135" s="50">
        <v>0.13550000000000001</v>
      </c>
      <c r="CL135" s="50">
        <v>8.7300000000000003E-2</v>
      </c>
      <c r="CM135" s="50">
        <v>0.10979999999999999</v>
      </c>
      <c r="CN135" s="50">
        <v>0.11899999999999999</v>
      </c>
      <c r="CO135" s="50">
        <v>6.3299999999999995E-2</v>
      </c>
      <c r="CV135" s="13" t="s">
        <v>132</v>
      </c>
      <c r="CW135" s="4">
        <v>432</v>
      </c>
      <c r="CX135" s="4">
        <v>439</v>
      </c>
      <c r="CY135" s="4">
        <f t="shared" si="2"/>
        <v>8</v>
      </c>
    </row>
    <row r="136" spans="38:103" x14ac:dyDescent="0.25">
      <c r="AL136" s="13" t="s">
        <v>164</v>
      </c>
      <c r="AM136" s="4">
        <v>519</v>
      </c>
      <c r="AN136" s="4">
        <v>528</v>
      </c>
      <c r="AO136" s="4"/>
      <c r="AP136" s="33">
        <v>-0.15590000000000001</v>
      </c>
      <c r="AQ136" s="33">
        <v>-0.1968</v>
      </c>
      <c r="AR136" s="33">
        <v>-7.2700000000000001E-2</v>
      </c>
      <c r="AS136" s="33">
        <v>-3.2500000000000001E-2</v>
      </c>
      <c r="AT136" s="33">
        <v>1.6199999999999999E-2</v>
      </c>
      <c r="AU136" s="33">
        <v>-0.27550000000000002</v>
      </c>
      <c r="AV136" s="33">
        <v>-0.38219999999999998</v>
      </c>
      <c r="AX136" s="42" t="s">
        <v>314</v>
      </c>
      <c r="AY136" s="4">
        <v>449</v>
      </c>
      <c r="AZ136" s="4">
        <v>457</v>
      </c>
      <c r="BA136" s="4"/>
      <c r="BB136" s="33">
        <v>-0.1125</v>
      </c>
      <c r="BC136" s="33">
        <v>-0.10349999999999999</v>
      </c>
      <c r="BD136" s="33">
        <v>-5.04E-2</v>
      </c>
      <c r="BE136" s="33">
        <v>-2E-3</v>
      </c>
      <c r="BF136" s="33">
        <v>1.37E-2</v>
      </c>
      <c r="BG136" s="33">
        <v>0.12659999999999999</v>
      </c>
      <c r="BH136" s="33">
        <v>0.1197</v>
      </c>
      <c r="BJ136" s="42" t="s">
        <v>133</v>
      </c>
      <c r="BK136" s="44">
        <v>432</v>
      </c>
      <c r="BL136" s="44">
        <v>440</v>
      </c>
      <c r="BM136" s="43"/>
      <c r="BN136" s="45">
        <v>-1.8825000000000001</v>
      </c>
      <c r="BO136" s="45">
        <v>-1.5298</v>
      </c>
      <c r="BP136" s="45">
        <v>-0.60360000000000003</v>
      </c>
      <c r="BQ136" s="45">
        <v>-0.18779999999999999</v>
      </c>
      <c r="BR136" s="45">
        <v>0.06</v>
      </c>
      <c r="BS136" s="45">
        <v>6.3100000000000003E-2</v>
      </c>
      <c r="BU136" s="42" t="s">
        <v>134</v>
      </c>
      <c r="BV136" s="44">
        <v>432</v>
      </c>
      <c r="BW136" s="44">
        <v>441</v>
      </c>
      <c r="BX136" s="43"/>
      <c r="BY136" s="50">
        <v>-0.2326</v>
      </c>
      <c r="BZ136" s="50">
        <v>-7.6799999999999993E-2</v>
      </c>
      <c r="CA136" s="50">
        <v>4.2799999999999998E-2</v>
      </c>
      <c r="CB136" s="50">
        <v>-2.41E-2</v>
      </c>
      <c r="CC136" s="50">
        <v>0.06</v>
      </c>
      <c r="CD136" s="50">
        <v>0.129</v>
      </c>
      <c r="CF136" s="42" t="s">
        <v>133</v>
      </c>
      <c r="CG136" s="44">
        <v>432</v>
      </c>
      <c r="CH136" s="44">
        <v>440</v>
      </c>
      <c r="CI136" s="43"/>
      <c r="CJ136" s="50">
        <v>0.17449999999999999</v>
      </c>
      <c r="CK136" s="50">
        <v>8.1600000000000006E-2</v>
      </c>
      <c r="CL136" s="50">
        <v>0.20730000000000001</v>
      </c>
      <c r="CM136" s="50">
        <v>0.11119999999999999</v>
      </c>
      <c r="CN136" s="50">
        <v>0.24360000000000001</v>
      </c>
      <c r="CO136" s="50">
        <v>-5.1799999999999999E-2</v>
      </c>
      <c r="CV136" s="13" t="s">
        <v>133</v>
      </c>
      <c r="CW136" s="4">
        <v>432</v>
      </c>
      <c r="CX136" s="4">
        <v>440</v>
      </c>
      <c r="CY136" s="4">
        <f t="shared" si="2"/>
        <v>9</v>
      </c>
    </row>
    <row r="137" spans="38:103" x14ac:dyDescent="0.25">
      <c r="AL137" s="13" t="s">
        <v>165</v>
      </c>
      <c r="AM137" s="4">
        <v>525</v>
      </c>
      <c r="AN137" s="4">
        <v>540</v>
      </c>
      <c r="AO137" s="4"/>
      <c r="AP137" s="33">
        <v>-0.56289999999999996</v>
      </c>
      <c r="AQ137" s="33">
        <v>-0.60319999999999996</v>
      </c>
      <c r="AR137" s="33">
        <v>-0.70879999999999999</v>
      </c>
      <c r="AS137" s="33">
        <v>-0.77329999999999999</v>
      </c>
      <c r="AT137" s="33">
        <v>-1.0108999999999999</v>
      </c>
      <c r="AU137" s="33">
        <v>-1.1456999999999999</v>
      </c>
      <c r="AV137" s="33">
        <v>-1.3161</v>
      </c>
      <c r="AX137" s="42" t="s">
        <v>139</v>
      </c>
      <c r="AY137" s="4">
        <v>450</v>
      </c>
      <c r="AZ137" s="4">
        <v>457</v>
      </c>
      <c r="BA137" s="4"/>
      <c r="BB137" s="33">
        <v>-2.8999999999999998E-3</v>
      </c>
      <c r="BC137" s="33">
        <v>-4.1200000000000001E-2</v>
      </c>
      <c r="BD137" s="33">
        <v>-6.59E-2</v>
      </c>
      <c r="BE137" s="33">
        <v>-4.1000000000000003E-3</v>
      </c>
      <c r="BF137" s="33">
        <v>7.9899999999999999E-2</v>
      </c>
      <c r="BG137" s="33">
        <v>0.127</v>
      </c>
      <c r="BH137" s="33">
        <v>7.0599999999999996E-2</v>
      </c>
      <c r="BJ137" s="42" t="s">
        <v>134</v>
      </c>
      <c r="BK137" s="44">
        <v>432</v>
      </c>
      <c r="BL137" s="44">
        <v>441</v>
      </c>
      <c r="BM137" s="43"/>
      <c r="BN137" s="45">
        <v>-1.365</v>
      </c>
      <c r="BO137" s="45">
        <v>-1.2674000000000001</v>
      </c>
      <c r="BP137" s="45">
        <v>-0.61180000000000001</v>
      </c>
      <c r="BQ137" s="45">
        <v>-0.27229999999999999</v>
      </c>
      <c r="BR137" s="45">
        <v>0.13700000000000001</v>
      </c>
      <c r="BS137" s="45">
        <v>0.19919999999999999</v>
      </c>
      <c r="BU137" s="42" t="s">
        <v>135</v>
      </c>
      <c r="BV137" s="44">
        <v>432</v>
      </c>
      <c r="BW137" s="44">
        <v>442</v>
      </c>
      <c r="BX137" s="43"/>
      <c r="BY137" s="50">
        <v>-0.30459999999999998</v>
      </c>
      <c r="BZ137" s="50">
        <v>-0.2293</v>
      </c>
      <c r="CA137" s="50">
        <v>-1.5900000000000001E-2</v>
      </c>
      <c r="CB137" s="50">
        <v>-8.5599999999999996E-2</v>
      </c>
      <c r="CC137" s="50">
        <v>-6.1899999999999997E-2</v>
      </c>
      <c r="CD137" s="50">
        <v>-5.9499999999999997E-2</v>
      </c>
      <c r="CF137" s="42" t="s">
        <v>134</v>
      </c>
      <c r="CG137" s="44">
        <v>432</v>
      </c>
      <c r="CH137" s="44">
        <v>441</v>
      </c>
      <c r="CI137" s="43"/>
      <c r="CJ137" s="50">
        <v>0.51060000000000005</v>
      </c>
      <c r="CK137" s="50">
        <v>0.1072</v>
      </c>
      <c r="CL137" s="50">
        <v>0.1449</v>
      </c>
      <c r="CM137" s="50">
        <v>0.13980000000000001</v>
      </c>
      <c r="CN137" s="50">
        <v>0.2019</v>
      </c>
      <c r="CO137" s="50">
        <v>0.39460000000000001</v>
      </c>
      <c r="CV137" s="13" t="s">
        <v>134</v>
      </c>
      <c r="CW137" s="4">
        <v>432</v>
      </c>
      <c r="CX137" s="4">
        <v>441</v>
      </c>
      <c r="CY137" s="4">
        <f t="shared" si="2"/>
        <v>10</v>
      </c>
    </row>
    <row r="138" spans="38:103" x14ac:dyDescent="0.25">
      <c r="AL138" s="13" t="s">
        <v>166</v>
      </c>
      <c r="AM138" s="4">
        <v>527</v>
      </c>
      <c r="AN138" s="4">
        <v>539</v>
      </c>
      <c r="AO138" s="4"/>
      <c r="AP138" s="33">
        <v>-0.59589999999999999</v>
      </c>
      <c r="AQ138" s="33">
        <v>-0.68689999999999996</v>
      </c>
      <c r="AR138" s="33">
        <v>-0.80579999999999996</v>
      </c>
      <c r="AS138" s="33">
        <v>-0.66639999999999999</v>
      </c>
      <c r="AT138" s="33">
        <v>-0.52990000000000004</v>
      </c>
      <c r="AU138" s="33">
        <v>-0.49349999999999999</v>
      </c>
      <c r="AV138" s="33">
        <v>-0.61939999999999995</v>
      </c>
      <c r="AX138" s="42" t="s">
        <v>140</v>
      </c>
      <c r="AY138" s="4">
        <v>451</v>
      </c>
      <c r="AZ138" s="4">
        <v>457</v>
      </c>
      <c r="BA138" s="4"/>
      <c r="BB138" s="33">
        <v>-5.3100000000000001E-2</v>
      </c>
      <c r="BC138" s="33">
        <v>-3.8899999999999997E-2</v>
      </c>
      <c r="BD138" s="33">
        <v>-5.57E-2</v>
      </c>
      <c r="BE138" s="33">
        <v>-3.1399999999999997E-2</v>
      </c>
      <c r="BF138" s="33">
        <v>3.49E-2</v>
      </c>
      <c r="BG138" s="33">
        <v>0.1046</v>
      </c>
      <c r="BH138" s="33">
        <v>-6.8999999999999999E-3</v>
      </c>
      <c r="BJ138" s="42" t="s">
        <v>135</v>
      </c>
      <c r="BK138" s="44">
        <v>432</v>
      </c>
      <c r="BL138" s="44">
        <v>442</v>
      </c>
      <c r="BM138" s="43"/>
      <c r="BN138" s="45">
        <v>-1.0790999999999999</v>
      </c>
      <c r="BO138" s="45">
        <v>-1.1669</v>
      </c>
      <c r="BP138" s="45">
        <v>-0.57669999999999999</v>
      </c>
      <c r="BQ138" s="45">
        <v>-0.30280000000000001</v>
      </c>
      <c r="BR138" s="45">
        <v>-1.2999999999999999E-2</v>
      </c>
      <c r="BS138" s="45">
        <v>5.04E-2</v>
      </c>
      <c r="BU138" s="42" t="s">
        <v>136</v>
      </c>
      <c r="BV138" s="44">
        <v>443</v>
      </c>
      <c r="BW138" s="44">
        <v>457</v>
      </c>
      <c r="BX138" s="43"/>
      <c r="BY138" s="50">
        <v>-9.9000000000000005E-2</v>
      </c>
      <c r="BZ138" s="50">
        <v>-9.64E-2</v>
      </c>
      <c r="CA138" s="50">
        <v>3.9899999999999998E-2</v>
      </c>
      <c r="CB138" s="50">
        <v>-3.5700000000000003E-2</v>
      </c>
      <c r="CC138" s="50">
        <v>-6.13E-2</v>
      </c>
      <c r="CD138" s="50">
        <v>-5.3400000000000003E-2</v>
      </c>
      <c r="CF138" s="42" t="s">
        <v>135</v>
      </c>
      <c r="CG138" s="44">
        <v>432</v>
      </c>
      <c r="CH138" s="44">
        <v>442</v>
      </c>
      <c r="CI138" s="43"/>
      <c r="CJ138" s="50">
        <v>0.1983</v>
      </c>
      <c r="CK138" s="50">
        <v>2.7300000000000001E-2</v>
      </c>
      <c r="CL138" s="50">
        <v>0.35549999999999998</v>
      </c>
      <c r="CM138" s="50">
        <v>0.12790000000000001</v>
      </c>
      <c r="CN138" s="50">
        <v>9.7900000000000001E-2</v>
      </c>
      <c r="CO138" s="50">
        <v>-8.8499999999999995E-2</v>
      </c>
      <c r="CV138" s="13" t="s">
        <v>135</v>
      </c>
      <c r="CW138" s="4">
        <v>432</v>
      </c>
      <c r="CX138" s="4">
        <v>442</v>
      </c>
      <c r="CY138" s="4">
        <f t="shared" si="2"/>
        <v>11</v>
      </c>
    </row>
    <row r="139" spans="38:103" x14ac:dyDescent="0.25">
      <c r="AL139" s="13" t="s">
        <v>167</v>
      </c>
      <c r="AM139" s="4">
        <v>527</v>
      </c>
      <c r="AN139" s="4">
        <v>540</v>
      </c>
      <c r="AO139" s="4"/>
      <c r="AP139" s="33">
        <v>-0.59179999999999999</v>
      </c>
      <c r="AQ139" s="33">
        <v>-0.62490000000000001</v>
      </c>
      <c r="AR139" s="33">
        <v>-0.78190000000000004</v>
      </c>
      <c r="AS139" s="33">
        <v>-0.76829999999999998</v>
      </c>
      <c r="AT139" s="33">
        <v>-1.0466</v>
      </c>
      <c r="AU139" s="33">
        <v>-1.1565000000000001</v>
      </c>
      <c r="AV139" s="33">
        <v>-1.2576000000000001</v>
      </c>
      <c r="AX139" s="42" t="s">
        <v>268</v>
      </c>
      <c r="AY139" s="4">
        <v>461</v>
      </c>
      <c r="AZ139" s="4">
        <v>471</v>
      </c>
      <c r="BA139" s="4"/>
      <c r="BB139" s="33">
        <v>-6.1800000000000001E-2</v>
      </c>
      <c r="BC139" s="33">
        <v>-4.5100000000000001E-2</v>
      </c>
      <c r="BD139" s="33">
        <v>-1.1299999999999999E-2</v>
      </c>
      <c r="BE139" s="33">
        <v>-3.5799999999999998E-2</v>
      </c>
      <c r="BF139" s="33">
        <v>-2.3199999999999998E-2</v>
      </c>
      <c r="BG139" s="33">
        <v>-0.1903</v>
      </c>
      <c r="BH139" s="33">
        <v>-0.3987</v>
      </c>
      <c r="BJ139" s="42" t="s">
        <v>136</v>
      </c>
      <c r="BK139" s="44">
        <v>443</v>
      </c>
      <c r="BL139" s="44">
        <v>457</v>
      </c>
      <c r="BM139" s="43"/>
      <c r="BN139" s="45">
        <v>0.7046</v>
      </c>
      <c r="BO139" s="45">
        <v>0.2437</v>
      </c>
      <c r="BP139" s="45">
        <v>0.29980000000000001</v>
      </c>
      <c r="BQ139" s="45">
        <v>5.1000000000000004E-3</v>
      </c>
      <c r="BR139" s="45">
        <v>0.14480000000000001</v>
      </c>
      <c r="BS139" s="45">
        <v>7.2499999999999995E-2</v>
      </c>
      <c r="BU139" s="42" t="s">
        <v>137</v>
      </c>
      <c r="BV139" s="44">
        <v>446</v>
      </c>
      <c r="BW139" s="44">
        <v>457</v>
      </c>
      <c r="BX139" s="43"/>
      <c r="BY139" s="50">
        <v>4.4600000000000001E-2</v>
      </c>
      <c r="BZ139" s="50">
        <v>-7.7100000000000002E-2</v>
      </c>
      <c r="CA139" s="50">
        <v>3.1399999999999997E-2</v>
      </c>
      <c r="CB139" s="50">
        <v>3.3599999999999998E-2</v>
      </c>
      <c r="CC139" s="50">
        <v>9.01E-2</v>
      </c>
      <c r="CD139" s="50">
        <v>1.8200000000000001E-2</v>
      </c>
      <c r="CF139" s="42" t="s">
        <v>136</v>
      </c>
      <c r="CG139" s="44">
        <v>443</v>
      </c>
      <c r="CH139" s="44">
        <v>457</v>
      </c>
      <c r="CI139" s="43"/>
      <c r="CJ139" s="50">
        <v>-0.4163</v>
      </c>
      <c r="CK139" s="50">
        <v>-0.95830000000000004</v>
      </c>
      <c r="CL139" s="50">
        <v>-0.91859999999999997</v>
      </c>
      <c r="CM139" s="50">
        <v>-0.78859999999999997</v>
      </c>
      <c r="CN139" s="50">
        <v>0.2452</v>
      </c>
      <c r="CO139" s="50">
        <v>0.12520000000000001</v>
      </c>
      <c r="CV139" s="13" t="s">
        <v>136</v>
      </c>
      <c r="CW139" s="4">
        <v>443</v>
      </c>
      <c r="CX139" s="4">
        <v>457</v>
      </c>
      <c r="CY139" s="4">
        <f t="shared" si="2"/>
        <v>15</v>
      </c>
    </row>
    <row r="140" spans="38:103" x14ac:dyDescent="0.25">
      <c r="AL140" s="13" t="s">
        <v>169</v>
      </c>
      <c r="AM140" s="4">
        <v>529</v>
      </c>
      <c r="AN140" s="4">
        <v>539</v>
      </c>
      <c r="AO140" s="4"/>
      <c r="AP140" s="33">
        <v>-0.68059999999999998</v>
      </c>
      <c r="AQ140" s="33">
        <v>-0.74690000000000001</v>
      </c>
      <c r="AR140" s="33">
        <v>-0.77969999999999995</v>
      </c>
      <c r="AS140" s="33">
        <v>-0.6643</v>
      </c>
      <c r="AT140" s="33">
        <v>-0.51839999999999997</v>
      </c>
      <c r="AU140" s="33">
        <v>-0.51039999999999996</v>
      </c>
      <c r="AV140" s="33">
        <v>-0.68899999999999995</v>
      </c>
      <c r="AX140" s="42" t="s">
        <v>141</v>
      </c>
      <c r="AY140" s="4">
        <v>462</v>
      </c>
      <c r="AZ140" s="4">
        <v>471</v>
      </c>
      <c r="BA140" s="4"/>
      <c r="BB140" s="33">
        <v>-2.58E-2</v>
      </c>
      <c r="BC140" s="33">
        <v>7.4999999999999997E-3</v>
      </c>
      <c r="BD140" s="33">
        <v>-6.9699999999999998E-2</v>
      </c>
      <c r="BE140" s="33">
        <v>-1.24E-2</v>
      </c>
      <c r="BF140" s="33">
        <v>2.2700000000000001E-2</v>
      </c>
      <c r="BG140" s="33">
        <v>-0.1212</v>
      </c>
      <c r="BH140" s="33">
        <v>-0.34870000000000001</v>
      </c>
      <c r="BJ140" s="42" t="s">
        <v>137</v>
      </c>
      <c r="BK140" s="44">
        <v>446</v>
      </c>
      <c r="BL140" s="44">
        <v>457</v>
      </c>
      <c r="BM140" s="43"/>
      <c r="BN140" s="45">
        <v>0.38140000000000002</v>
      </c>
      <c r="BO140" s="45">
        <v>0.30199999999999999</v>
      </c>
      <c r="BP140" s="45">
        <v>0.2225</v>
      </c>
      <c r="BQ140" s="45">
        <v>0.15359999999999999</v>
      </c>
      <c r="BR140" s="45">
        <v>0.16589999999999999</v>
      </c>
      <c r="BS140" s="45">
        <v>0.1133</v>
      </c>
      <c r="BU140" s="42" t="s">
        <v>138</v>
      </c>
      <c r="BV140" s="44">
        <v>447</v>
      </c>
      <c r="BW140" s="44">
        <v>457</v>
      </c>
      <c r="BX140" s="43"/>
      <c r="BY140" s="50">
        <v>7.6100000000000001E-2</v>
      </c>
      <c r="BZ140" s="50">
        <v>-4.9599999999999998E-2</v>
      </c>
      <c r="CA140" s="50">
        <v>-6.7400000000000002E-2</v>
      </c>
      <c r="CB140" s="50">
        <v>5.11E-2</v>
      </c>
      <c r="CC140" s="50">
        <v>3.6600000000000001E-2</v>
      </c>
      <c r="CD140" s="50">
        <v>3.2500000000000001E-2</v>
      </c>
      <c r="CF140" s="42" t="s">
        <v>137</v>
      </c>
      <c r="CG140" s="44">
        <v>446</v>
      </c>
      <c r="CH140" s="44">
        <v>457</v>
      </c>
      <c r="CI140" s="43"/>
      <c r="CJ140" s="50">
        <v>0.25219999999999998</v>
      </c>
      <c r="CK140" s="50">
        <v>-0.31009999999999999</v>
      </c>
      <c r="CL140" s="50">
        <v>-0.6603</v>
      </c>
      <c r="CM140" s="50">
        <v>-0.5867</v>
      </c>
      <c r="CN140" s="50">
        <v>0.35210000000000002</v>
      </c>
      <c r="CO140" s="50">
        <v>0.27089999999999997</v>
      </c>
      <c r="CV140" s="13" t="s">
        <v>137</v>
      </c>
      <c r="CW140" s="4">
        <v>446</v>
      </c>
      <c r="CX140" s="4">
        <v>457</v>
      </c>
      <c r="CY140" s="4">
        <f t="shared" si="2"/>
        <v>12</v>
      </c>
    </row>
    <row r="141" spans="38:103" x14ac:dyDescent="0.25">
      <c r="AL141" s="13" t="s">
        <v>171</v>
      </c>
      <c r="AM141" s="4">
        <v>529</v>
      </c>
      <c r="AN141" s="4">
        <v>540</v>
      </c>
      <c r="AO141" s="4"/>
      <c r="AP141" s="33">
        <v>-0.62280000000000002</v>
      </c>
      <c r="AQ141" s="33">
        <v>-0.67</v>
      </c>
      <c r="AR141" s="33">
        <v>-0.79820000000000002</v>
      </c>
      <c r="AS141" s="33">
        <v>-0.80910000000000004</v>
      </c>
      <c r="AT141" s="33">
        <v>-1.1083000000000001</v>
      </c>
      <c r="AU141" s="33">
        <v>-1.1026</v>
      </c>
      <c r="AV141" s="33">
        <v>-1.2861</v>
      </c>
      <c r="AX141" s="42" t="s">
        <v>144</v>
      </c>
      <c r="AY141" s="4">
        <v>465</v>
      </c>
      <c r="AZ141" s="4">
        <v>471</v>
      </c>
      <c r="BA141" s="4"/>
      <c r="BB141" s="33">
        <v>-6.9800000000000001E-2</v>
      </c>
      <c r="BC141" s="33">
        <v>-3.2800000000000003E-2</v>
      </c>
      <c r="BD141" s="33">
        <v>-7.5399999999999995E-2</v>
      </c>
      <c r="BE141" s="33">
        <v>-8.3000000000000004E-2</v>
      </c>
      <c r="BF141" s="33">
        <v>-2.8199999999999999E-2</v>
      </c>
      <c r="BG141" s="33">
        <v>-0.1603</v>
      </c>
      <c r="BH141" s="33">
        <v>-0.3387</v>
      </c>
      <c r="BJ141" s="42" t="s">
        <v>138</v>
      </c>
      <c r="BK141" s="44">
        <v>447</v>
      </c>
      <c r="BL141" s="44">
        <v>457</v>
      </c>
      <c r="BM141" s="43"/>
      <c r="BN141" s="45">
        <v>0.16639999999999999</v>
      </c>
      <c r="BO141" s="45">
        <v>0.1643</v>
      </c>
      <c r="BP141" s="45">
        <v>0.18709999999999999</v>
      </c>
      <c r="BQ141" s="45">
        <v>0.21149999999999999</v>
      </c>
      <c r="BR141" s="45">
        <v>0.14940000000000001</v>
      </c>
      <c r="BS141" s="45">
        <v>0.32990000000000003</v>
      </c>
      <c r="BU141" s="42" t="s">
        <v>139</v>
      </c>
      <c r="BV141" s="44">
        <v>450</v>
      </c>
      <c r="BW141" s="44">
        <v>457</v>
      </c>
      <c r="BX141" s="43"/>
      <c r="BY141" s="50">
        <v>-1.52E-2</v>
      </c>
      <c r="BZ141" s="50">
        <v>3.1699999999999999E-2</v>
      </c>
      <c r="CA141" s="50">
        <v>-3.3099999999999997E-2</v>
      </c>
      <c r="CB141" s="50">
        <v>5.0000000000000001E-3</v>
      </c>
      <c r="CC141" s="50">
        <v>1.61E-2</v>
      </c>
      <c r="CD141" s="50">
        <v>-4.7999999999999996E-3</v>
      </c>
      <c r="CF141" s="42" t="s">
        <v>138</v>
      </c>
      <c r="CG141" s="44">
        <v>447</v>
      </c>
      <c r="CH141" s="44">
        <v>457</v>
      </c>
      <c r="CI141" s="43"/>
      <c r="CJ141" s="50">
        <v>0.3715</v>
      </c>
      <c r="CK141" s="50">
        <v>8.1500000000000003E-2</v>
      </c>
      <c r="CL141" s="50">
        <v>-7.1400000000000005E-2</v>
      </c>
      <c r="CM141" s="50">
        <v>-0.1426</v>
      </c>
      <c r="CN141" s="50">
        <v>0.39269999999999999</v>
      </c>
      <c r="CO141" s="50">
        <v>0.33350000000000002</v>
      </c>
      <c r="CV141" s="13" t="s">
        <v>138</v>
      </c>
      <c r="CW141" s="4">
        <v>447</v>
      </c>
      <c r="CX141" s="4">
        <v>457</v>
      </c>
      <c r="CY141" s="4">
        <f t="shared" si="2"/>
        <v>11</v>
      </c>
    </row>
    <row r="142" spans="38:103" x14ac:dyDescent="0.25">
      <c r="AL142" s="13" t="s">
        <v>172</v>
      </c>
      <c r="AM142" s="4">
        <v>529</v>
      </c>
      <c r="AN142" s="4">
        <v>542</v>
      </c>
      <c r="AO142" s="4"/>
      <c r="AP142" s="33">
        <v>-0.4521</v>
      </c>
      <c r="AQ142" s="33">
        <v>-0.6119</v>
      </c>
      <c r="AR142" s="33">
        <v>-1.0670999999999999</v>
      </c>
      <c r="AS142" s="33">
        <v>-1.2478</v>
      </c>
      <c r="AT142" s="33">
        <v>-1.5740000000000001</v>
      </c>
      <c r="AU142" s="33">
        <v>-1.0673999999999999</v>
      </c>
      <c r="AV142" s="33">
        <v>-1.0832999999999999</v>
      </c>
      <c r="AX142" s="42" t="s">
        <v>146</v>
      </c>
      <c r="AY142" s="4">
        <v>475</v>
      </c>
      <c r="AZ142" s="4">
        <v>482</v>
      </c>
      <c r="BA142" s="4"/>
      <c r="BB142" s="33">
        <v>-1.2809999999999999</v>
      </c>
      <c r="BC142" s="33">
        <v>-1.2222999999999999</v>
      </c>
      <c r="BD142" s="33">
        <v>-1.296</v>
      </c>
      <c r="BE142" s="33">
        <v>-1.3251999999999999</v>
      </c>
      <c r="BF142" s="33">
        <v>-1.6232</v>
      </c>
      <c r="BG142" s="33">
        <v>-1.3640000000000001</v>
      </c>
      <c r="BH142" s="33">
        <v>-1.3513999999999999</v>
      </c>
      <c r="BJ142" s="42" t="s">
        <v>139</v>
      </c>
      <c r="BK142" s="44">
        <v>450</v>
      </c>
      <c r="BL142" s="44">
        <v>457</v>
      </c>
      <c r="BM142" s="43"/>
      <c r="BN142" s="45">
        <v>4.1700000000000001E-2</v>
      </c>
      <c r="BO142" s="45">
        <v>-6.1000000000000004E-3</v>
      </c>
      <c r="BP142" s="45">
        <v>-1.84E-2</v>
      </c>
      <c r="BQ142" s="45">
        <v>-2.1499999999999998E-2</v>
      </c>
      <c r="BR142" s="45">
        <v>5.2499999999999998E-2</v>
      </c>
      <c r="BS142" s="45">
        <v>4.2999999999999997E-2</v>
      </c>
      <c r="BU142" s="42" t="s">
        <v>140</v>
      </c>
      <c r="BV142" s="44">
        <v>451</v>
      </c>
      <c r="BW142" s="44">
        <v>457</v>
      </c>
      <c r="BX142" s="43"/>
      <c r="BY142" s="50">
        <v>3.95E-2</v>
      </c>
      <c r="BZ142" s="50">
        <v>1.01E-2</v>
      </c>
      <c r="CA142" s="50">
        <v>3.1600000000000003E-2</v>
      </c>
      <c r="CB142" s="50">
        <v>2.1600000000000001E-2</v>
      </c>
      <c r="CC142" s="50">
        <v>5.2699999999999997E-2</v>
      </c>
      <c r="CD142" s="50">
        <v>2.9399999999999999E-2</v>
      </c>
      <c r="CF142" s="42" t="s">
        <v>139</v>
      </c>
      <c r="CG142" s="44">
        <v>450</v>
      </c>
      <c r="CH142" s="44">
        <v>457</v>
      </c>
      <c r="CI142" s="43"/>
      <c r="CJ142" s="50">
        <v>0.3609</v>
      </c>
      <c r="CK142" s="50">
        <v>0.15440000000000001</v>
      </c>
      <c r="CL142" s="50">
        <v>0.22919999999999999</v>
      </c>
      <c r="CM142" s="50">
        <v>0.33189999999999997</v>
      </c>
      <c r="CN142" s="50">
        <v>0.67130000000000001</v>
      </c>
      <c r="CO142" s="50">
        <v>0.18690000000000001</v>
      </c>
      <c r="CV142" s="13" t="s">
        <v>139</v>
      </c>
      <c r="CW142" s="4">
        <v>450</v>
      </c>
      <c r="CX142" s="4">
        <v>457</v>
      </c>
      <c r="CY142" s="4">
        <f t="shared" si="2"/>
        <v>8</v>
      </c>
    </row>
    <row r="143" spans="38:103" x14ac:dyDescent="0.25">
      <c r="AL143" s="13" t="s">
        <v>173</v>
      </c>
      <c r="AM143" s="4">
        <v>529</v>
      </c>
      <c r="AN143" s="4">
        <v>543</v>
      </c>
      <c r="AO143" s="4"/>
      <c r="AP143" s="33">
        <v>-0.63329999999999997</v>
      </c>
      <c r="AQ143" s="33">
        <v>-0.91149999999999998</v>
      </c>
      <c r="AR143" s="33">
        <v>-1.1766000000000001</v>
      </c>
      <c r="AS143" s="33">
        <v>-1.2706999999999999</v>
      </c>
      <c r="AT143" s="33">
        <v>-1.5928</v>
      </c>
      <c r="AU143" s="33">
        <v>-1.1409</v>
      </c>
      <c r="AV143" s="33">
        <v>-1.1492</v>
      </c>
      <c r="AX143" s="42" t="s">
        <v>147</v>
      </c>
      <c r="AY143" s="4">
        <v>476</v>
      </c>
      <c r="AZ143" s="4">
        <v>482</v>
      </c>
      <c r="BA143" s="4"/>
      <c r="BB143" s="33">
        <v>-0.5675</v>
      </c>
      <c r="BC143" s="33">
        <v>-0.54169999999999996</v>
      </c>
      <c r="BD143" s="33">
        <v>-0.64280000000000004</v>
      </c>
      <c r="BE143" s="33">
        <v>-0.71760000000000002</v>
      </c>
      <c r="BF143" s="33">
        <v>-0.99609999999999999</v>
      </c>
      <c r="BG143" s="33">
        <v>-0.74399999999999999</v>
      </c>
      <c r="BH143" s="33">
        <v>-0.73009999999999997</v>
      </c>
      <c r="BJ143" s="42" t="s">
        <v>140</v>
      </c>
      <c r="BK143" s="44">
        <v>451</v>
      </c>
      <c r="BL143" s="44">
        <v>457</v>
      </c>
      <c r="BM143" s="43"/>
      <c r="BN143" s="45">
        <v>4.3E-3</v>
      </c>
      <c r="BO143" s="45">
        <v>5.1999999999999998E-3</v>
      </c>
      <c r="BP143" s="45">
        <v>3.32E-2</v>
      </c>
      <c r="BQ143" s="45">
        <v>1.14E-2</v>
      </c>
      <c r="BR143" s="45">
        <v>0.02</v>
      </c>
      <c r="BS143" s="45">
        <v>4.2900000000000001E-2</v>
      </c>
      <c r="BU143" s="42" t="s">
        <v>141</v>
      </c>
      <c r="BV143" s="44">
        <v>462</v>
      </c>
      <c r="BW143" s="44">
        <v>471</v>
      </c>
      <c r="BX143" s="43"/>
      <c r="BY143" s="50">
        <v>-5.8999999999999999E-3</v>
      </c>
      <c r="BZ143" s="50">
        <v>-7.8100000000000003E-2</v>
      </c>
      <c r="CA143" s="50">
        <v>-3.1199999999999999E-2</v>
      </c>
      <c r="CB143" s="50">
        <v>-1.9599999999999999E-2</v>
      </c>
      <c r="CC143" s="50">
        <v>-8.2100000000000006E-2</v>
      </c>
      <c r="CD143" s="50">
        <v>-0.1227</v>
      </c>
      <c r="CF143" s="42" t="s">
        <v>140</v>
      </c>
      <c r="CG143" s="44">
        <v>451</v>
      </c>
      <c r="CH143" s="44">
        <v>457</v>
      </c>
      <c r="CI143" s="43"/>
      <c r="CJ143" s="50">
        <v>0.27089999999999997</v>
      </c>
      <c r="CK143" s="50">
        <v>0.1036</v>
      </c>
      <c r="CL143" s="50">
        <v>0.12590000000000001</v>
      </c>
      <c r="CM143" s="50">
        <v>0.1595</v>
      </c>
      <c r="CN143" s="50">
        <v>0.29580000000000001</v>
      </c>
      <c r="CO143" s="50">
        <v>0.1091</v>
      </c>
      <c r="CV143" s="13" t="s">
        <v>140</v>
      </c>
      <c r="CW143" s="4">
        <v>451</v>
      </c>
      <c r="CX143" s="4">
        <v>457</v>
      </c>
      <c r="CY143" s="4">
        <f t="shared" si="2"/>
        <v>7</v>
      </c>
    </row>
    <row r="144" spans="38:103" x14ac:dyDescent="0.25">
      <c r="AL144" s="13" t="s">
        <v>175</v>
      </c>
      <c r="AM144" s="4">
        <v>529</v>
      </c>
      <c r="AN144" s="4">
        <v>545</v>
      </c>
      <c r="AO144" s="4"/>
      <c r="AP144" s="33">
        <v>-0.71679999999999999</v>
      </c>
      <c r="AQ144" s="33">
        <v>-0.86040000000000005</v>
      </c>
      <c r="AR144" s="33">
        <v>-1.1496</v>
      </c>
      <c r="AS144" s="33">
        <v>-1.1821999999999999</v>
      </c>
      <c r="AT144" s="33">
        <v>-1.5295000000000001</v>
      </c>
      <c r="AU144" s="33">
        <v>-1.1344000000000001</v>
      </c>
      <c r="AV144" s="33">
        <v>-1.1167</v>
      </c>
      <c r="AX144" s="42" t="s">
        <v>150</v>
      </c>
      <c r="AY144" s="4">
        <v>486</v>
      </c>
      <c r="AZ144" s="4">
        <v>498</v>
      </c>
      <c r="BA144" s="4"/>
      <c r="BB144" s="33">
        <v>-0.14860000000000001</v>
      </c>
      <c r="BC144" s="33">
        <v>-6.4799999999999996E-2</v>
      </c>
      <c r="BD144" s="33">
        <v>-0.15970000000000001</v>
      </c>
      <c r="BE144" s="33">
        <v>-7.9500000000000001E-2</v>
      </c>
      <c r="BF144" s="33">
        <v>-5.96E-2</v>
      </c>
      <c r="BG144" s="33">
        <v>-1.9800000000000002E-2</v>
      </c>
      <c r="BH144" s="33">
        <v>-4.9599999999999998E-2</v>
      </c>
      <c r="BJ144" s="42" t="s">
        <v>141</v>
      </c>
      <c r="BK144" s="44">
        <v>462</v>
      </c>
      <c r="BL144" s="44">
        <v>471</v>
      </c>
      <c r="BM144" s="43"/>
      <c r="BN144" s="45">
        <v>-3.9699999999999999E-2</v>
      </c>
      <c r="BO144" s="45">
        <v>-6.6600000000000006E-2</v>
      </c>
      <c r="BP144" s="45">
        <v>-5.16E-2</v>
      </c>
      <c r="BQ144" s="45">
        <v>-2.0299999999999999E-2</v>
      </c>
      <c r="BR144" s="45">
        <v>-7.9000000000000001E-2</v>
      </c>
      <c r="BS144" s="45">
        <v>-0.24510000000000001</v>
      </c>
      <c r="BU144" s="42" t="s">
        <v>142</v>
      </c>
      <c r="BV144" s="44">
        <v>461</v>
      </c>
      <c r="BW144" s="44">
        <v>474</v>
      </c>
      <c r="BX144" s="43"/>
      <c r="BY144" s="50">
        <v>-1.7999999999999999E-2</v>
      </c>
      <c r="BZ144" s="50">
        <v>-0.1014</v>
      </c>
      <c r="CA144" s="50">
        <v>-1.1900000000000001E-2</v>
      </c>
      <c r="CB144" s="50">
        <v>-4.7199999999999999E-2</v>
      </c>
      <c r="CC144" s="50">
        <v>-3.7499999999999999E-2</v>
      </c>
      <c r="CD144" s="50">
        <v>-0.1734</v>
      </c>
      <c r="CF144" s="42" t="s">
        <v>141</v>
      </c>
      <c r="CG144" s="44">
        <v>462</v>
      </c>
      <c r="CH144" s="44">
        <v>471</v>
      </c>
      <c r="CI144" s="43"/>
      <c r="CJ144" s="50">
        <v>-0.1394</v>
      </c>
      <c r="CK144" s="50">
        <v>-7.1400000000000005E-2</v>
      </c>
      <c r="CL144" s="50">
        <v>-1.46E-2</v>
      </c>
      <c r="CM144" s="50">
        <v>-4.5699999999999998E-2</v>
      </c>
      <c r="CN144" s="50">
        <v>-4.8399999999999999E-2</v>
      </c>
      <c r="CO144" s="50">
        <v>-0.1105</v>
      </c>
      <c r="CV144" s="13" t="s">
        <v>142</v>
      </c>
      <c r="CW144" s="4">
        <v>461</v>
      </c>
      <c r="CX144" s="4">
        <v>474</v>
      </c>
      <c r="CY144" s="4">
        <f t="shared" si="2"/>
        <v>14</v>
      </c>
    </row>
    <row r="145" spans="38:103" x14ac:dyDescent="0.25">
      <c r="AL145" s="13" t="s">
        <v>176</v>
      </c>
      <c r="AM145" s="4">
        <v>534</v>
      </c>
      <c r="AN145" s="4">
        <v>540</v>
      </c>
      <c r="AO145" s="4"/>
      <c r="AP145" s="33">
        <v>-0.4733</v>
      </c>
      <c r="AQ145" s="33">
        <v>-0.4617</v>
      </c>
      <c r="AR145" s="33">
        <v>-0.62470000000000003</v>
      </c>
      <c r="AS145" s="33">
        <v>-0.63729999999999998</v>
      </c>
      <c r="AT145" s="33">
        <v>-1.0667</v>
      </c>
      <c r="AU145" s="33">
        <v>-1.1509</v>
      </c>
      <c r="AV145" s="33">
        <v>-1.218</v>
      </c>
      <c r="AX145" s="42" t="s">
        <v>153</v>
      </c>
      <c r="AY145" s="4">
        <v>501</v>
      </c>
      <c r="AZ145" s="4">
        <v>508</v>
      </c>
      <c r="BA145" s="4"/>
      <c r="BB145" s="33">
        <v>3.0800000000000001E-2</v>
      </c>
      <c r="BC145" s="33">
        <v>1.9E-3</v>
      </c>
      <c r="BD145" s="33">
        <v>-4.6600000000000003E-2</v>
      </c>
      <c r="BE145" s="33">
        <v>2.0000000000000001E-4</v>
      </c>
      <c r="BF145" s="33">
        <v>9.9000000000000008E-3</v>
      </c>
      <c r="BG145" s="33">
        <v>3.6799999999999999E-2</v>
      </c>
      <c r="BH145" s="33">
        <v>-2.1499999999999998E-2</v>
      </c>
      <c r="BJ145" s="42" t="s">
        <v>142</v>
      </c>
      <c r="BK145" s="44">
        <v>461</v>
      </c>
      <c r="BL145" s="44">
        <v>474</v>
      </c>
      <c r="BM145" s="43"/>
      <c r="BN145" s="45">
        <v>-1.9900000000000001E-2</v>
      </c>
      <c r="BO145" s="45">
        <v>-6.3500000000000001E-2</v>
      </c>
      <c r="BP145" s="45">
        <v>-1.7299999999999999E-2</v>
      </c>
      <c r="BQ145" s="45">
        <v>-2.3699999999999999E-2</v>
      </c>
      <c r="BR145" s="45">
        <v>-0.1192</v>
      </c>
      <c r="BS145" s="45">
        <v>-0.34079999999999999</v>
      </c>
      <c r="BU145" s="42" t="s">
        <v>143</v>
      </c>
      <c r="BV145" s="44">
        <v>461</v>
      </c>
      <c r="BW145" s="44">
        <v>475</v>
      </c>
      <c r="BX145" s="43"/>
      <c r="BY145" s="50">
        <v>-2.47E-2</v>
      </c>
      <c r="BZ145" s="50">
        <v>9.4000000000000004E-3</v>
      </c>
      <c r="CA145" s="50">
        <v>7.9399999999999998E-2</v>
      </c>
      <c r="CB145" s="50">
        <v>-4.6300000000000001E-2</v>
      </c>
      <c r="CC145" s="50">
        <v>-4.8000000000000001E-2</v>
      </c>
      <c r="CD145" s="50">
        <v>-6.0900000000000003E-2</v>
      </c>
      <c r="CF145" s="42" t="s">
        <v>142</v>
      </c>
      <c r="CG145" s="44">
        <v>461</v>
      </c>
      <c r="CH145" s="44">
        <v>474</v>
      </c>
      <c r="CI145" s="43"/>
      <c r="CJ145" s="50">
        <v>-0.2016</v>
      </c>
      <c r="CK145" s="50">
        <v>-0.1255</v>
      </c>
      <c r="CL145" s="50">
        <v>-3.1600000000000003E-2</v>
      </c>
      <c r="CM145" s="50">
        <v>-3.5700000000000003E-2</v>
      </c>
      <c r="CN145" s="50">
        <v>-9.5899999999999999E-2</v>
      </c>
      <c r="CO145" s="50">
        <v>-0.14860000000000001</v>
      </c>
      <c r="CV145" s="13" t="s">
        <v>143</v>
      </c>
      <c r="CW145" s="4">
        <v>461</v>
      </c>
      <c r="CX145" s="4">
        <v>475</v>
      </c>
      <c r="CY145" s="4">
        <f t="shared" si="2"/>
        <v>15</v>
      </c>
    </row>
    <row r="146" spans="38:103" x14ac:dyDescent="0.25">
      <c r="AL146" s="13" t="s">
        <v>177</v>
      </c>
      <c r="AM146" s="4">
        <v>529</v>
      </c>
      <c r="AN146" s="4">
        <v>547</v>
      </c>
      <c r="AO146" s="4"/>
      <c r="AP146" s="33">
        <v>-0.54700000000000004</v>
      </c>
      <c r="AQ146" s="33">
        <v>-0.72099999999999997</v>
      </c>
      <c r="AR146" s="33">
        <v>-0.89529999999999998</v>
      </c>
      <c r="AS146" s="33">
        <v>-0.98129999999999995</v>
      </c>
      <c r="AT146" s="33">
        <v>-1.3398000000000001</v>
      </c>
      <c r="AU146" s="33">
        <v>-1.1036999999999999</v>
      </c>
      <c r="AV146" s="33">
        <v>-0.87849999999999995</v>
      </c>
      <c r="AX146" s="42" t="s">
        <v>154</v>
      </c>
      <c r="AY146" s="4">
        <v>502</v>
      </c>
      <c r="AZ146" s="4">
        <v>508</v>
      </c>
      <c r="BA146" s="4"/>
      <c r="BB146" s="33">
        <v>4.6100000000000002E-2</v>
      </c>
      <c r="BC146" s="33">
        <v>4.6800000000000001E-2</v>
      </c>
      <c r="BD146" s="33">
        <v>2.64E-2</v>
      </c>
      <c r="BE146" s="33">
        <v>2.6800000000000001E-2</v>
      </c>
      <c r="BF146" s="33">
        <v>3.4000000000000002E-2</v>
      </c>
      <c r="BG146" s="33">
        <v>2.41E-2</v>
      </c>
      <c r="BH146" s="33">
        <v>5.8599999999999999E-2</v>
      </c>
      <c r="BJ146" s="42" t="s">
        <v>143</v>
      </c>
      <c r="BK146" s="44">
        <v>461</v>
      </c>
      <c r="BL146" s="44">
        <v>475</v>
      </c>
      <c r="BM146" s="43"/>
      <c r="BN146" s="45">
        <v>1.8700000000000001E-2</v>
      </c>
      <c r="BO146" s="45">
        <v>-0.13120000000000001</v>
      </c>
      <c r="BP146" s="45">
        <v>0.1145</v>
      </c>
      <c r="BQ146" s="45">
        <v>8.8999999999999999E-3</v>
      </c>
      <c r="BR146" s="45">
        <v>-0.11600000000000001</v>
      </c>
      <c r="BS146" s="45">
        <v>-0.20569999999999999</v>
      </c>
      <c r="BU146" s="42" t="s">
        <v>144</v>
      </c>
      <c r="BV146" s="44">
        <v>465</v>
      </c>
      <c r="BW146" s="44">
        <v>471</v>
      </c>
      <c r="BX146" s="43"/>
      <c r="BY146" s="50">
        <v>-6.0400000000000002E-2</v>
      </c>
      <c r="BZ146" s="50">
        <v>-8.1500000000000003E-2</v>
      </c>
      <c r="CA146" s="50">
        <v>-6.8900000000000003E-2</v>
      </c>
      <c r="CB146" s="50">
        <v>1.4E-3</v>
      </c>
      <c r="CC146" s="50">
        <v>-7.5399999999999995E-2</v>
      </c>
      <c r="CD146" s="50">
        <v>-0.14180000000000001</v>
      </c>
      <c r="CF146" s="42" t="s">
        <v>143</v>
      </c>
      <c r="CG146" s="44">
        <v>461</v>
      </c>
      <c r="CH146" s="44">
        <v>475</v>
      </c>
      <c r="CI146" s="43"/>
      <c r="CJ146" s="50">
        <v>-0.1193</v>
      </c>
      <c r="CK146" s="50">
        <v>-4.0000000000000001E-3</v>
      </c>
      <c r="CL146" s="50">
        <v>-7.3000000000000001E-3</v>
      </c>
      <c r="CM146" s="50">
        <v>3.39E-2</v>
      </c>
      <c r="CN146" s="50">
        <v>-9.6000000000000002E-2</v>
      </c>
      <c r="CO146" s="50">
        <v>0.1298</v>
      </c>
      <c r="CV146" s="13" t="s">
        <v>141</v>
      </c>
      <c r="CW146" s="4">
        <v>462</v>
      </c>
      <c r="CX146" s="4">
        <v>471</v>
      </c>
      <c r="CY146" s="4">
        <f t="shared" si="2"/>
        <v>10</v>
      </c>
    </row>
    <row r="147" spans="38:103" x14ac:dyDescent="0.25">
      <c r="AL147" s="13" t="s">
        <v>178</v>
      </c>
      <c r="AM147" s="4">
        <v>534</v>
      </c>
      <c r="AN147" s="4">
        <v>542</v>
      </c>
      <c r="AO147" s="4"/>
      <c r="AP147" s="33">
        <v>-0.47699999999999998</v>
      </c>
      <c r="AQ147" s="33">
        <v>-0.5464</v>
      </c>
      <c r="AR147" s="33">
        <v>-0.92579999999999996</v>
      </c>
      <c r="AS147" s="33">
        <v>-1.1572</v>
      </c>
      <c r="AT147" s="33">
        <v>-1.7170000000000001</v>
      </c>
      <c r="AU147" s="33">
        <v>-1.1937</v>
      </c>
      <c r="AV147" s="33">
        <v>-1.2082999999999999</v>
      </c>
      <c r="AX147" s="42" t="s">
        <v>155</v>
      </c>
      <c r="AY147" s="4">
        <v>509</v>
      </c>
      <c r="AZ147" s="4">
        <v>518</v>
      </c>
      <c r="BA147" s="4"/>
      <c r="BB147" s="33">
        <v>5.3699999999999998E-2</v>
      </c>
      <c r="BC147" s="33">
        <v>0.29149999999999998</v>
      </c>
      <c r="BD147" s="33">
        <v>0.11840000000000001</v>
      </c>
      <c r="BE147" s="33">
        <v>0.2392</v>
      </c>
      <c r="BF147" s="33">
        <v>-0.36159999999999998</v>
      </c>
      <c r="BG147" s="33">
        <v>-0.28420000000000001</v>
      </c>
      <c r="BH147" s="33">
        <v>-0.57289999999999996</v>
      </c>
      <c r="BJ147" s="42" t="s">
        <v>144</v>
      </c>
      <c r="BK147" s="44">
        <v>465</v>
      </c>
      <c r="BL147" s="44">
        <v>471</v>
      </c>
      <c r="BM147" s="43"/>
      <c r="BN147" s="45">
        <v>-7.0699999999999999E-2</v>
      </c>
      <c r="BO147" s="45">
        <v>-5.3900000000000003E-2</v>
      </c>
      <c r="BP147" s="45">
        <v>-2.8799999999999999E-2</v>
      </c>
      <c r="BQ147" s="45">
        <v>3.39E-2</v>
      </c>
      <c r="BR147" s="45">
        <v>-0.1295</v>
      </c>
      <c r="BS147" s="45">
        <v>-0.28489999999999999</v>
      </c>
      <c r="BU147" s="42" t="s">
        <v>145</v>
      </c>
      <c r="BV147" s="44">
        <v>465</v>
      </c>
      <c r="BW147" s="44">
        <v>474</v>
      </c>
      <c r="BX147" s="43"/>
      <c r="BY147" s="50">
        <v>-2.7000000000000001E-3</v>
      </c>
      <c r="BZ147" s="50">
        <v>-0.13039999999999999</v>
      </c>
      <c r="CA147" s="50">
        <v>8.5699999999999998E-2</v>
      </c>
      <c r="CB147" s="50">
        <v>-0.1167</v>
      </c>
      <c r="CC147" s="50">
        <v>0.1239</v>
      </c>
      <c r="CD147" s="50">
        <v>-2.2700000000000001E-2</v>
      </c>
      <c r="CF147" s="42" t="s">
        <v>144</v>
      </c>
      <c r="CG147" s="44">
        <v>465</v>
      </c>
      <c r="CH147" s="44">
        <v>471</v>
      </c>
      <c r="CI147" s="43"/>
      <c r="CJ147" s="50">
        <v>-6.9199999999999998E-2</v>
      </c>
      <c r="CK147" s="50">
        <v>-5.7099999999999998E-2</v>
      </c>
      <c r="CL147" s="50">
        <v>5.8999999999999999E-3</v>
      </c>
      <c r="CM147" s="50">
        <v>6.6000000000000003E-2</v>
      </c>
      <c r="CN147" s="50">
        <v>0.23280000000000001</v>
      </c>
      <c r="CO147" s="50">
        <v>0.34260000000000002</v>
      </c>
      <c r="CV147" s="13" t="s">
        <v>144</v>
      </c>
      <c r="CW147" s="4">
        <v>465</v>
      </c>
      <c r="CX147" s="4">
        <v>471</v>
      </c>
      <c r="CY147" s="4">
        <f t="shared" si="2"/>
        <v>7</v>
      </c>
    </row>
    <row r="148" spans="38:103" x14ac:dyDescent="0.25">
      <c r="AL148" s="13" t="s">
        <v>179</v>
      </c>
      <c r="AM148" s="4">
        <v>529</v>
      </c>
      <c r="AN148" s="4">
        <v>549</v>
      </c>
      <c r="AO148" s="4"/>
      <c r="AP148" s="33">
        <v>-0.45950000000000002</v>
      </c>
      <c r="AQ148" s="33">
        <v>-0.57689999999999997</v>
      </c>
      <c r="AR148" s="33">
        <v>-1.0673999999999999</v>
      </c>
      <c r="AS148" s="33">
        <v>-0.91539999999999999</v>
      </c>
      <c r="AT148" s="33">
        <v>-1.0837000000000001</v>
      </c>
      <c r="AU148" s="33">
        <v>-0.99180000000000001</v>
      </c>
      <c r="AV148" s="33">
        <v>-1.1158999999999999</v>
      </c>
      <c r="AX148" s="42" t="s">
        <v>156</v>
      </c>
      <c r="AY148" s="4">
        <v>510</v>
      </c>
      <c r="AZ148" s="4">
        <v>518</v>
      </c>
      <c r="BA148" s="4"/>
      <c r="BB148" s="33">
        <v>5.21E-2</v>
      </c>
      <c r="BC148" s="33">
        <v>0.1137</v>
      </c>
      <c r="BD148" s="33">
        <v>0.17219999999999999</v>
      </c>
      <c r="BE148" s="33">
        <v>0.15</v>
      </c>
      <c r="BF148" s="33">
        <v>-0.12</v>
      </c>
      <c r="BG148" s="33">
        <v>-0.15129999999999999</v>
      </c>
      <c r="BH148" s="33">
        <v>-0.40010000000000001</v>
      </c>
      <c r="BJ148" s="42" t="s">
        <v>145</v>
      </c>
      <c r="BK148" s="44">
        <v>465</v>
      </c>
      <c r="BL148" s="44">
        <v>474</v>
      </c>
      <c r="BM148" s="43"/>
      <c r="BN148" s="45">
        <v>-1.2999999999999999E-2</v>
      </c>
      <c r="BO148" s="45">
        <v>-7.8100000000000003E-2</v>
      </c>
      <c r="BP148" s="45">
        <v>9.1700000000000004E-2</v>
      </c>
      <c r="BQ148" s="45">
        <v>-2.8000000000000001E-2</v>
      </c>
      <c r="BR148" s="45">
        <v>8.7400000000000005E-2</v>
      </c>
      <c r="BS148" s="45">
        <v>-0.1628</v>
      </c>
      <c r="BU148" s="42" t="s">
        <v>150</v>
      </c>
      <c r="BV148" s="44">
        <v>486</v>
      </c>
      <c r="BW148" s="44">
        <v>498</v>
      </c>
      <c r="BX148" s="43"/>
      <c r="BY148" s="50">
        <v>-0.1779</v>
      </c>
      <c r="BZ148" s="50">
        <v>-0.33300000000000002</v>
      </c>
      <c r="CA148" s="50">
        <v>-0.16950000000000001</v>
      </c>
      <c r="CB148" s="50">
        <v>-0.1255</v>
      </c>
      <c r="CC148" s="50">
        <v>-0.127</v>
      </c>
      <c r="CD148" s="50">
        <v>-6.5000000000000002E-2</v>
      </c>
      <c r="CF148" s="42" t="s">
        <v>145</v>
      </c>
      <c r="CG148" s="44">
        <v>465</v>
      </c>
      <c r="CH148" s="44">
        <v>474</v>
      </c>
      <c r="CI148" s="43"/>
      <c r="CJ148" s="50">
        <v>-8.0100000000000005E-2</v>
      </c>
      <c r="CK148" s="50">
        <v>-0.12590000000000001</v>
      </c>
      <c r="CL148" s="50">
        <v>1E-4</v>
      </c>
      <c r="CM148" s="50">
        <v>4.8999999999999998E-3</v>
      </c>
      <c r="CN148" s="50">
        <v>0.28079999999999999</v>
      </c>
      <c r="CO148" s="50">
        <v>0.16439999999999999</v>
      </c>
      <c r="CV148" s="13" t="s">
        <v>145</v>
      </c>
      <c r="CW148" s="4">
        <v>465</v>
      </c>
      <c r="CX148" s="4">
        <v>474</v>
      </c>
      <c r="CY148" s="4">
        <f t="shared" si="2"/>
        <v>10</v>
      </c>
    </row>
    <row r="149" spans="38:103" x14ac:dyDescent="0.25">
      <c r="AL149" s="13" t="s">
        <v>181</v>
      </c>
      <c r="AM149" s="4">
        <v>540</v>
      </c>
      <c r="AN149" s="4">
        <v>547</v>
      </c>
      <c r="AO149" s="4"/>
      <c r="AP149" s="33">
        <v>-0.14710000000000001</v>
      </c>
      <c r="AQ149" s="33">
        <v>-0.23810000000000001</v>
      </c>
      <c r="AR149" s="33">
        <v>-0.24299999999999999</v>
      </c>
      <c r="AS149" s="33">
        <v>-0.27239999999999998</v>
      </c>
      <c r="AT149" s="33">
        <v>-0.29480000000000001</v>
      </c>
      <c r="AU149" s="33">
        <v>-0.12759999999999999</v>
      </c>
      <c r="AV149" s="33">
        <v>-8.5699999999999998E-2</v>
      </c>
      <c r="AX149" s="42" t="s">
        <v>157</v>
      </c>
      <c r="AY149" s="4">
        <v>511</v>
      </c>
      <c r="AZ149" s="4">
        <v>518</v>
      </c>
      <c r="BA149" s="4"/>
      <c r="BB149" s="33">
        <v>3.1099999999999999E-2</v>
      </c>
      <c r="BC149" s="33">
        <v>9.9699999999999997E-2</v>
      </c>
      <c r="BD149" s="33">
        <v>0.14910000000000001</v>
      </c>
      <c r="BE149" s="33">
        <v>0.1351</v>
      </c>
      <c r="BF149" s="33">
        <v>-0.19109999999999999</v>
      </c>
      <c r="BG149" s="33">
        <v>-0.34589999999999999</v>
      </c>
      <c r="BH149" s="33">
        <v>-0.49580000000000002</v>
      </c>
      <c r="BJ149" s="42" t="s">
        <v>146</v>
      </c>
      <c r="BK149" s="44">
        <v>475</v>
      </c>
      <c r="BL149" s="44">
        <v>482</v>
      </c>
      <c r="BM149" s="43"/>
      <c r="BN149" s="45">
        <v>-1.1706000000000001</v>
      </c>
      <c r="BO149" s="45">
        <v>-1.2616000000000001</v>
      </c>
      <c r="BP149" s="45">
        <v>-1.3158000000000001</v>
      </c>
      <c r="BQ149" s="45">
        <v>-1.2425999999999999</v>
      </c>
      <c r="BR149" s="45">
        <v>-0.99970000000000003</v>
      </c>
      <c r="BS149" s="45">
        <v>-0.81730000000000003</v>
      </c>
      <c r="BU149" s="42" t="s">
        <v>151</v>
      </c>
      <c r="BV149" s="44">
        <v>489</v>
      </c>
      <c r="BW149" s="44">
        <v>498</v>
      </c>
      <c r="BX149" s="43"/>
      <c r="BY149" s="50">
        <v>-4.65E-2</v>
      </c>
      <c r="BZ149" s="50">
        <v>-0.13750000000000001</v>
      </c>
      <c r="CA149" s="50">
        <v>-4.36E-2</v>
      </c>
      <c r="CB149" s="50">
        <v>2.5000000000000001E-2</v>
      </c>
      <c r="CC149" s="50">
        <v>-4.48E-2</v>
      </c>
      <c r="CD149" s="50">
        <v>1.4800000000000001E-2</v>
      </c>
      <c r="CF149" s="42" t="s">
        <v>146</v>
      </c>
      <c r="CG149" s="44">
        <v>475</v>
      </c>
      <c r="CH149" s="44">
        <v>482</v>
      </c>
      <c r="CI149" s="43"/>
      <c r="CJ149" s="50">
        <v>-0.79349999999999998</v>
      </c>
      <c r="CK149" s="50">
        <v>-1.234</v>
      </c>
      <c r="CL149" s="50">
        <v>-1.4916</v>
      </c>
      <c r="CM149" s="50">
        <v>-1.5101</v>
      </c>
      <c r="CN149" s="50">
        <v>-0.98580000000000001</v>
      </c>
      <c r="CO149" s="50">
        <v>-0.62919999999999998</v>
      </c>
      <c r="CV149" s="13" t="s">
        <v>146</v>
      </c>
      <c r="CW149" s="4">
        <v>475</v>
      </c>
      <c r="CX149" s="4">
        <v>482</v>
      </c>
      <c r="CY149" s="4">
        <f t="shared" si="2"/>
        <v>8</v>
      </c>
    </row>
    <row r="150" spans="38:103" x14ac:dyDescent="0.25">
      <c r="AL150" s="13" t="s">
        <v>182</v>
      </c>
      <c r="AM150" s="4">
        <v>541</v>
      </c>
      <c r="AN150" s="4">
        <v>547</v>
      </c>
      <c r="AO150" s="4"/>
      <c r="AP150" s="33">
        <v>-8.9599999999999999E-2</v>
      </c>
      <c r="AQ150" s="33">
        <v>-0.18160000000000001</v>
      </c>
      <c r="AR150" s="33">
        <v>-0.1109</v>
      </c>
      <c r="AS150" s="33">
        <v>-1.83E-2</v>
      </c>
      <c r="AT150" s="33">
        <v>-3.7999999999999999E-2</v>
      </c>
      <c r="AU150" s="33">
        <v>-6.5699999999999995E-2</v>
      </c>
      <c r="AV150" s="33">
        <v>-4.41E-2</v>
      </c>
      <c r="AX150" s="42" t="s">
        <v>159</v>
      </c>
      <c r="AY150" s="4">
        <v>511</v>
      </c>
      <c r="AZ150" s="4">
        <v>528</v>
      </c>
      <c r="BA150" s="4"/>
      <c r="BB150" s="33">
        <v>8.5699999999999998E-2</v>
      </c>
      <c r="BC150" s="33">
        <v>0.14269999999999999</v>
      </c>
      <c r="BD150" s="33">
        <v>6.93E-2</v>
      </c>
      <c r="BE150" s="33">
        <v>-4.9000000000000002E-2</v>
      </c>
      <c r="BF150" s="33">
        <v>-0.72770000000000001</v>
      </c>
      <c r="BG150" s="33">
        <v>-0.67249999999999999</v>
      </c>
      <c r="BH150" s="33">
        <v>-0.84250000000000003</v>
      </c>
      <c r="BJ150" s="42" t="s">
        <v>147</v>
      </c>
      <c r="BK150" s="44">
        <v>476</v>
      </c>
      <c r="BL150" s="44">
        <v>482</v>
      </c>
      <c r="BM150" s="43"/>
      <c r="BN150" s="45">
        <v>-0.51300000000000001</v>
      </c>
      <c r="BO150" s="45">
        <v>-0.65110000000000001</v>
      </c>
      <c r="BP150" s="45">
        <v>-0.70320000000000005</v>
      </c>
      <c r="BQ150" s="45">
        <v>-0.61950000000000005</v>
      </c>
      <c r="BR150" s="45">
        <v>-0.60560000000000003</v>
      </c>
      <c r="BS150" s="45">
        <v>-0.58889999999999998</v>
      </c>
      <c r="BU150" s="42" t="s">
        <v>152</v>
      </c>
      <c r="BV150" s="44">
        <v>501</v>
      </c>
      <c r="BW150" s="44">
        <v>507</v>
      </c>
      <c r="BX150" s="43"/>
      <c r="BY150" s="50">
        <v>6.8099999999999994E-2</v>
      </c>
      <c r="BZ150" s="50">
        <v>5.4100000000000002E-2</v>
      </c>
      <c r="CA150" s="50">
        <v>9.7900000000000001E-2</v>
      </c>
      <c r="CB150" s="50">
        <v>3.3099999999999997E-2</v>
      </c>
      <c r="CC150" s="50">
        <v>4.9399999999999999E-2</v>
      </c>
      <c r="CD150" s="50">
        <v>0.1026</v>
      </c>
      <c r="CF150" s="42" t="s">
        <v>147</v>
      </c>
      <c r="CG150" s="44">
        <v>476</v>
      </c>
      <c r="CH150" s="44">
        <v>482</v>
      </c>
      <c r="CI150" s="43"/>
      <c r="CJ150" s="50">
        <v>-0.22509999999999999</v>
      </c>
      <c r="CK150" s="50">
        <v>-0.68420000000000003</v>
      </c>
      <c r="CL150" s="50">
        <v>-0.91</v>
      </c>
      <c r="CM150" s="50">
        <v>-0.91879999999999995</v>
      </c>
      <c r="CN150" s="50">
        <v>-0.5897</v>
      </c>
      <c r="CO150" s="50">
        <v>-0.45910000000000001</v>
      </c>
      <c r="CV150" s="13" t="s">
        <v>147</v>
      </c>
      <c r="CW150" s="4">
        <v>476</v>
      </c>
      <c r="CX150" s="4">
        <v>482</v>
      </c>
      <c r="CY150" s="4">
        <f t="shared" si="2"/>
        <v>7</v>
      </c>
    </row>
    <row r="151" spans="38:103" x14ac:dyDescent="0.25">
      <c r="AL151" s="13" t="s">
        <v>183</v>
      </c>
      <c r="AM151" s="4">
        <v>540</v>
      </c>
      <c r="AN151" s="4">
        <v>549</v>
      </c>
      <c r="AO151" s="4"/>
      <c r="AP151" s="33">
        <v>-0.11609999999999999</v>
      </c>
      <c r="AQ151" s="33">
        <v>-0.17510000000000001</v>
      </c>
      <c r="AR151" s="33">
        <v>-0.2092</v>
      </c>
      <c r="AS151" s="33">
        <v>-0.16259999999999999</v>
      </c>
      <c r="AT151" s="33">
        <v>-0.26029999999999998</v>
      </c>
      <c r="AU151" s="33">
        <v>-6.9500000000000006E-2</v>
      </c>
      <c r="AV151" s="33">
        <v>-1.14E-2</v>
      </c>
      <c r="AX151" s="42" t="s">
        <v>160</v>
      </c>
      <c r="AY151" s="4">
        <v>517</v>
      </c>
      <c r="AZ151" s="4">
        <v>524</v>
      </c>
      <c r="BA151" s="4"/>
      <c r="BB151" s="33">
        <v>-2.9700000000000001E-2</v>
      </c>
      <c r="BC151" s="33">
        <v>-4.8899999999999999E-2</v>
      </c>
      <c r="BD151" s="33">
        <v>-9.3899999999999997E-2</v>
      </c>
      <c r="BE151" s="33">
        <v>-0.20269999999999999</v>
      </c>
      <c r="BF151" s="33">
        <v>-0.63549999999999995</v>
      </c>
      <c r="BG151" s="33">
        <v>-0.68069999999999997</v>
      </c>
      <c r="BH151" s="33">
        <v>-0.5464</v>
      </c>
      <c r="BJ151" s="42" t="s">
        <v>148</v>
      </c>
      <c r="BK151" s="44">
        <v>476</v>
      </c>
      <c r="BL151" s="44">
        <v>483</v>
      </c>
      <c r="BM151" s="43"/>
      <c r="BN151" s="45">
        <v>-0.52769999999999995</v>
      </c>
      <c r="BO151" s="45">
        <v>-0.63360000000000005</v>
      </c>
      <c r="BP151" s="45">
        <v>-0.81230000000000002</v>
      </c>
      <c r="BQ151" s="45">
        <v>-0.83020000000000005</v>
      </c>
      <c r="BR151" s="45">
        <v>-1.1223000000000001</v>
      </c>
      <c r="BS151" s="45">
        <v>-1.054</v>
      </c>
      <c r="BU151" s="42" t="s">
        <v>153</v>
      </c>
      <c r="BV151" s="44">
        <v>501</v>
      </c>
      <c r="BW151" s="44">
        <v>508</v>
      </c>
      <c r="BX151" s="43"/>
      <c r="BY151" s="50">
        <v>-3.3300000000000003E-2</v>
      </c>
      <c r="BZ151" s="50">
        <v>7.7999999999999996E-3</v>
      </c>
      <c r="CA151" s="50">
        <v>-2.01E-2</v>
      </c>
      <c r="CB151" s="50">
        <v>-5.7200000000000001E-2</v>
      </c>
      <c r="CC151" s="50">
        <v>-2.76E-2</v>
      </c>
      <c r="CD151" s="50">
        <v>-0.17399999999999999</v>
      </c>
      <c r="CF151" s="42" t="s">
        <v>148</v>
      </c>
      <c r="CG151" s="44">
        <v>476</v>
      </c>
      <c r="CH151" s="44">
        <v>483</v>
      </c>
      <c r="CI151" s="43"/>
      <c r="CJ151" s="50">
        <v>-0.2162</v>
      </c>
      <c r="CK151" s="50">
        <v>-0.63460000000000005</v>
      </c>
      <c r="CL151" s="50">
        <v>-0.94969999999999999</v>
      </c>
      <c r="CM151" s="50">
        <v>-1.0056</v>
      </c>
      <c r="CN151" s="50">
        <v>-0.79430000000000001</v>
      </c>
      <c r="CO151" s="50">
        <v>-0.53049999999999997</v>
      </c>
      <c r="CV151" s="13" t="s">
        <v>148</v>
      </c>
      <c r="CW151" s="4">
        <v>476</v>
      </c>
      <c r="CX151" s="4">
        <v>483</v>
      </c>
      <c r="CY151" s="4">
        <f t="shared" si="2"/>
        <v>8</v>
      </c>
    </row>
    <row r="152" spans="38:103" x14ac:dyDescent="0.25">
      <c r="AL152" s="13" t="s">
        <v>184</v>
      </c>
      <c r="AM152" s="4">
        <v>540</v>
      </c>
      <c r="AN152" s="4">
        <v>550</v>
      </c>
      <c r="AO152" s="4"/>
      <c r="AP152" s="33">
        <v>-0.1404</v>
      </c>
      <c r="AQ152" s="33">
        <v>-0.18410000000000001</v>
      </c>
      <c r="AR152" s="33">
        <v>-0.33979999999999999</v>
      </c>
      <c r="AS152" s="33">
        <v>-0.21870000000000001</v>
      </c>
      <c r="AT152" s="33">
        <v>-9.9299999999999999E-2</v>
      </c>
      <c r="AU152" s="33">
        <v>-9.2100000000000001E-2</v>
      </c>
      <c r="AV152" s="33">
        <v>-3.78E-2</v>
      </c>
      <c r="AX152" s="42" t="s">
        <v>162</v>
      </c>
      <c r="AY152" s="4">
        <v>517</v>
      </c>
      <c r="AZ152" s="4">
        <v>528</v>
      </c>
      <c r="BA152" s="4"/>
      <c r="BB152" s="33">
        <v>-7.3800000000000004E-2</v>
      </c>
      <c r="BC152" s="33">
        <v>-4.9700000000000001E-2</v>
      </c>
      <c r="BD152" s="33">
        <v>-0.13109999999999999</v>
      </c>
      <c r="BE152" s="33">
        <v>-0.15379999999999999</v>
      </c>
      <c r="BF152" s="33">
        <v>-0.55979999999999996</v>
      </c>
      <c r="BG152" s="33">
        <v>-0.51370000000000005</v>
      </c>
      <c r="BH152" s="33">
        <v>-0.45750000000000002</v>
      </c>
      <c r="BJ152" s="42" t="s">
        <v>149</v>
      </c>
      <c r="BK152" s="44">
        <v>477</v>
      </c>
      <c r="BL152" s="44">
        <v>483</v>
      </c>
      <c r="BM152" s="43"/>
      <c r="BN152" s="45">
        <v>-0.19159999999999999</v>
      </c>
      <c r="BO152" s="45">
        <v>-0.66320000000000001</v>
      </c>
      <c r="BP152" s="45">
        <v>-0.92810000000000004</v>
      </c>
      <c r="BQ152" s="45">
        <v>-0.81310000000000004</v>
      </c>
      <c r="BR152" s="45">
        <v>-1.1409</v>
      </c>
      <c r="BS152" s="45">
        <v>-1.089</v>
      </c>
      <c r="BU152" s="42" t="s">
        <v>154</v>
      </c>
      <c r="BV152" s="44">
        <v>502</v>
      </c>
      <c r="BW152" s="44">
        <v>508</v>
      </c>
      <c r="BX152" s="43"/>
      <c r="BY152" s="50">
        <v>6.0000000000000001E-3</v>
      </c>
      <c r="BZ152" s="50">
        <v>-1.6199999999999999E-2</v>
      </c>
      <c r="CA152" s="50">
        <v>-3.0200000000000001E-2</v>
      </c>
      <c r="CB152" s="50">
        <v>-3.04E-2</v>
      </c>
      <c r="CC152" s="50">
        <v>-3.9699999999999999E-2</v>
      </c>
      <c r="CD152" s="50">
        <v>-1.5699999999999999E-2</v>
      </c>
      <c r="CF152" s="42" t="s">
        <v>149</v>
      </c>
      <c r="CG152" s="44">
        <v>477</v>
      </c>
      <c r="CH152" s="44">
        <v>483</v>
      </c>
      <c r="CI152" s="43"/>
      <c r="CJ152" s="50">
        <v>-0.15820000000000001</v>
      </c>
      <c r="CK152" s="50">
        <v>-0.63319999999999999</v>
      </c>
      <c r="CL152" s="50">
        <v>-0.96399999999999997</v>
      </c>
      <c r="CM152" s="50">
        <v>-1.0395000000000001</v>
      </c>
      <c r="CN152" s="50">
        <v>-0.75960000000000005</v>
      </c>
      <c r="CO152" s="50">
        <v>-0.42720000000000002</v>
      </c>
      <c r="CV152" s="13" t="s">
        <v>149</v>
      </c>
      <c r="CW152" s="4">
        <v>477</v>
      </c>
      <c r="CX152" s="4">
        <v>483</v>
      </c>
      <c r="CY152" s="4">
        <f t="shared" si="2"/>
        <v>7</v>
      </c>
    </row>
    <row r="153" spans="38:103" x14ac:dyDescent="0.25">
      <c r="AL153" s="13" t="s">
        <v>185</v>
      </c>
      <c r="AM153" s="4">
        <v>541</v>
      </c>
      <c r="AN153" s="4">
        <v>549</v>
      </c>
      <c r="AO153" s="4"/>
      <c r="AP153" s="33">
        <v>-0.3463</v>
      </c>
      <c r="AQ153" s="33">
        <v>-0.15679999999999999</v>
      </c>
      <c r="AR153" s="33">
        <v>-0.1797</v>
      </c>
      <c r="AS153" s="33">
        <v>-2.53E-2</v>
      </c>
      <c r="AT153" s="33">
        <v>2.7E-2</v>
      </c>
      <c r="AU153" s="33">
        <v>1.84E-2</v>
      </c>
      <c r="AV153" s="33">
        <v>3.2199999999999999E-2</v>
      </c>
      <c r="AX153" s="42" t="s">
        <v>165</v>
      </c>
      <c r="AY153" s="4">
        <v>525</v>
      </c>
      <c r="AZ153" s="4">
        <v>540</v>
      </c>
      <c r="BA153" s="4"/>
      <c r="BB153" s="33">
        <v>-0.23350000000000001</v>
      </c>
      <c r="BC153" s="33">
        <v>-0.2157</v>
      </c>
      <c r="BD153" s="33">
        <v>-0.37830000000000003</v>
      </c>
      <c r="BE153" s="33">
        <v>-0.33379999999999999</v>
      </c>
      <c r="BF153" s="33">
        <v>-0.60709999999999997</v>
      </c>
      <c r="BG153" s="33">
        <v>-1.1166</v>
      </c>
      <c r="BH153" s="33">
        <v>-1.3254999999999999</v>
      </c>
      <c r="BJ153" s="42" t="s">
        <v>150</v>
      </c>
      <c r="BK153" s="44">
        <v>486</v>
      </c>
      <c r="BL153" s="44">
        <v>498</v>
      </c>
      <c r="BM153" s="43"/>
      <c r="BN153" s="45">
        <v>-0.27239999999999998</v>
      </c>
      <c r="BO153" s="45">
        <v>-8.77E-2</v>
      </c>
      <c r="BP153" s="45">
        <v>-0.23569999999999999</v>
      </c>
      <c r="BQ153" s="45">
        <v>-7.1000000000000004E-3</v>
      </c>
      <c r="BR153" s="45">
        <v>5.1999999999999998E-3</v>
      </c>
      <c r="BS153" s="45">
        <v>5.1400000000000001E-2</v>
      </c>
      <c r="BU153" s="42" t="s">
        <v>155</v>
      </c>
      <c r="BV153" s="44">
        <v>509</v>
      </c>
      <c r="BW153" s="44">
        <v>518</v>
      </c>
      <c r="BX153" s="43"/>
      <c r="BY153" s="50">
        <v>0.1094</v>
      </c>
      <c r="BZ153" s="50">
        <v>0.06</v>
      </c>
      <c r="CA153" s="50">
        <v>3.5400000000000001E-2</v>
      </c>
      <c r="CB153" s="50">
        <v>-7.3300000000000004E-2</v>
      </c>
      <c r="CC153" s="50">
        <v>-0.1135</v>
      </c>
      <c r="CD153" s="50">
        <v>-0.3029</v>
      </c>
      <c r="CF153" s="42" t="s">
        <v>150</v>
      </c>
      <c r="CG153" s="44">
        <v>486</v>
      </c>
      <c r="CH153" s="44">
        <v>498</v>
      </c>
      <c r="CI153" s="43"/>
      <c r="CJ153" s="50">
        <v>-6.8699999999999997E-2</v>
      </c>
      <c r="CK153" s="50">
        <v>1.2E-2</v>
      </c>
      <c r="CL153" s="50">
        <v>1.7299999999999999E-2</v>
      </c>
      <c r="CM153" s="50">
        <v>8.1000000000000003E-2</v>
      </c>
      <c r="CN153" s="50">
        <v>0.10489999999999999</v>
      </c>
      <c r="CO153" s="50">
        <v>0.14749999999999999</v>
      </c>
      <c r="CV153" s="13" t="s">
        <v>150</v>
      </c>
      <c r="CW153" s="4">
        <v>486</v>
      </c>
      <c r="CX153" s="4">
        <v>498</v>
      </c>
      <c r="CY153" s="4">
        <f t="shared" si="2"/>
        <v>13</v>
      </c>
    </row>
    <row r="154" spans="38:103" x14ac:dyDescent="0.25">
      <c r="AL154" s="13" t="s">
        <v>186</v>
      </c>
      <c r="AM154" s="4">
        <v>541</v>
      </c>
      <c r="AN154" s="4">
        <v>550</v>
      </c>
      <c r="AO154" s="4"/>
      <c r="AP154" s="33">
        <v>-0.12790000000000001</v>
      </c>
      <c r="AQ154" s="33">
        <v>-0.125</v>
      </c>
      <c r="AR154" s="33">
        <v>-0.16420000000000001</v>
      </c>
      <c r="AS154" s="33">
        <v>1.44E-2</v>
      </c>
      <c r="AT154" s="33">
        <v>3.9E-2</v>
      </c>
      <c r="AU154" s="33">
        <v>-6.5000000000000002E-2</v>
      </c>
      <c r="AV154" s="33">
        <v>2.1299999999999999E-2</v>
      </c>
      <c r="AX154" s="42" t="s">
        <v>166</v>
      </c>
      <c r="AY154" s="4">
        <v>527</v>
      </c>
      <c r="AZ154" s="4">
        <v>539</v>
      </c>
      <c r="BA154" s="4"/>
      <c r="BB154" s="33">
        <v>-0.312</v>
      </c>
      <c r="BC154" s="33">
        <v>-0.3473</v>
      </c>
      <c r="BD154" s="33">
        <v>-0.33150000000000002</v>
      </c>
      <c r="BE154" s="33">
        <v>-0.29580000000000001</v>
      </c>
      <c r="BF154" s="33">
        <v>-7.7600000000000002E-2</v>
      </c>
      <c r="BG154" s="33">
        <v>-0.36570000000000003</v>
      </c>
      <c r="BH154" s="33">
        <v>-0.67030000000000001</v>
      </c>
      <c r="BJ154" s="42" t="s">
        <v>151</v>
      </c>
      <c r="BK154" s="44">
        <v>489</v>
      </c>
      <c r="BL154" s="44">
        <v>498</v>
      </c>
      <c r="BM154" s="43"/>
      <c r="BN154" s="45">
        <v>-0.1411</v>
      </c>
      <c r="BO154" s="45">
        <v>-6.4199999999999993E-2</v>
      </c>
      <c r="BP154" s="45">
        <v>-6.3500000000000001E-2</v>
      </c>
      <c r="BQ154" s="45">
        <v>6.7900000000000002E-2</v>
      </c>
      <c r="BR154" s="45">
        <v>2.1299999999999999E-2</v>
      </c>
      <c r="BS154" s="45">
        <v>4.2200000000000001E-2</v>
      </c>
      <c r="BU154" s="42" t="s">
        <v>156</v>
      </c>
      <c r="BV154" s="44">
        <v>510</v>
      </c>
      <c r="BW154" s="44">
        <v>518</v>
      </c>
      <c r="BX154" s="43"/>
      <c r="BY154" s="50">
        <v>-3.4200000000000001E-2</v>
      </c>
      <c r="BZ154" s="50">
        <v>-2.2100000000000002E-2</v>
      </c>
      <c r="CA154" s="50">
        <v>-8.6900000000000005E-2</v>
      </c>
      <c r="CB154" s="50">
        <v>-0.12540000000000001</v>
      </c>
      <c r="CC154" s="50">
        <v>-0.17019999999999999</v>
      </c>
      <c r="CD154" s="50">
        <v>-0.25280000000000002</v>
      </c>
      <c r="CF154" s="42" t="s">
        <v>151</v>
      </c>
      <c r="CG154" s="44">
        <v>489</v>
      </c>
      <c r="CH154" s="44">
        <v>498</v>
      </c>
      <c r="CI154" s="43"/>
      <c r="CJ154" s="50">
        <v>-8.2799999999999999E-2</v>
      </c>
      <c r="CK154" s="50">
        <v>-4.8000000000000001E-2</v>
      </c>
      <c r="CL154" s="50">
        <v>1.2699999999999999E-2</v>
      </c>
      <c r="CM154" s="50">
        <v>2.92E-2</v>
      </c>
      <c r="CN154" s="50">
        <v>6.1699999999999998E-2</v>
      </c>
      <c r="CO154" s="50">
        <v>4.5600000000000002E-2</v>
      </c>
      <c r="CV154" s="13" t="s">
        <v>151</v>
      </c>
      <c r="CW154" s="4">
        <v>489</v>
      </c>
      <c r="CX154" s="4">
        <v>498</v>
      </c>
      <c r="CY154" s="4">
        <f t="shared" si="2"/>
        <v>10</v>
      </c>
    </row>
    <row r="155" spans="38:103" x14ac:dyDescent="0.25">
      <c r="AL155" s="13" t="s">
        <v>187</v>
      </c>
      <c r="AM155" s="4">
        <v>543</v>
      </c>
      <c r="AN155" s="4">
        <v>549</v>
      </c>
      <c r="AO155" s="4"/>
      <c r="AP155" s="33">
        <v>5.8999999999999997E-2</v>
      </c>
      <c r="AQ155" s="33">
        <v>1.34E-2</v>
      </c>
      <c r="AR155" s="33">
        <v>-4.0000000000000002E-4</v>
      </c>
      <c r="AS155" s="33">
        <v>0</v>
      </c>
      <c r="AT155" s="33">
        <v>1.2500000000000001E-2</v>
      </c>
      <c r="AU155" s="33">
        <v>-2.5000000000000001E-2</v>
      </c>
      <c r="AV155" s="33">
        <v>8.0299999999999996E-2</v>
      </c>
      <c r="AX155" s="42" t="s">
        <v>167</v>
      </c>
      <c r="AY155" s="4">
        <v>527</v>
      </c>
      <c r="AZ155" s="4">
        <v>540</v>
      </c>
      <c r="BA155" s="4"/>
      <c r="BB155" s="33"/>
      <c r="BC155" s="33">
        <v>-0.3337</v>
      </c>
      <c r="BD155" s="33">
        <v>-8.7999999999999995E-2</v>
      </c>
      <c r="BE155" s="33">
        <v>-0.41399999999999998</v>
      </c>
      <c r="BF155" s="33">
        <v>-0.64539999999999997</v>
      </c>
      <c r="BG155" s="33">
        <v>-0.98240000000000005</v>
      </c>
      <c r="BH155" s="33">
        <v>-1.1704000000000001</v>
      </c>
      <c r="BJ155" s="42" t="s">
        <v>152</v>
      </c>
      <c r="BK155" s="44">
        <v>501</v>
      </c>
      <c r="BL155" s="44">
        <v>507</v>
      </c>
      <c r="BM155" s="43"/>
      <c r="BN155" s="45">
        <v>1.6500000000000001E-2</v>
      </c>
      <c r="BO155" s="45">
        <v>-2.5999999999999999E-3</v>
      </c>
      <c r="BP155" s="45">
        <v>3.44E-2</v>
      </c>
      <c r="BQ155" s="45">
        <v>-2.9899999999999999E-2</v>
      </c>
      <c r="BR155" s="45">
        <v>1.49E-2</v>
      </c>
      <c r="BS155" s="45">
        <v>-1.49E-2</v>
      </c>
      <c r="BU155" s="42" t="s">
        <v>157</v>
      </c>
      <c r="BV155" s="44">
        <v>511</v>
      </c>
      <c r="BW155" s="44">
        <v>518</v>
      </c>
      <c r="BX155" s="43"/>
      <c r="BY155" s="50">
        <v>-5.7599999999999998E-2</v>
      </c>
      <c r="BZ155" s="50">
        <v>-0.1268</v>
      </c>
      <c r="CA155" s="50">
        <v>-0.15920000000000001</v>
      </c>
      <c r="CB155" s="50">
        <v>-0.1232</v>
      </c>
      <c r="CC155" s="50">
        <v>-0.182</v>
      </c>
      <c r="CD155" s="50">
        <v>-0.2611</v>
      </c>
      <c r="CF155" s="42" t="s">
        <v>152</v>
      </c>
      <c r="CG155" s="44">
        <v>501</v>
      </c>
      <c r="CH155" s="44">
        <v>507</v>
      </c>
      <c r="CI155" s="43"/>
      <c r="CJ155" s="50">
        <v>-1.6E-2</v>
      </c>
      <c r="CK155" s="50">
        <v>-5.0799999999999998E-2</v>
      </c>
      <c r="CL155" s="50">
        <v>-1.5800000000000002E-2</v>
      </c>
      <c r="CM155" s="50">
        <v>-1.9099999999999999E-2</v>
      </c>
      <c r="CN155" s="50">
        <v>4.2000000000000003E-2</v>
      </c>
      <c r="CO155" s="50">
        <v>-4.5999999999999999E-3</v>
      </c>
      <c r="CV155" s="13" t="s">
        <v>152</v>
      </c>
      <c r="CW155" s="4">
        <v>501</v>
      </c>
      <c r="CX155" s="4">
        <v>507</v>
      </c>
      <c r="CY155" s="4">
        <f t="shared" si="2"/>
        <v>7</v>
      </c>
    </row>
    <row r="156" spans="38:103" x14ac:dyDescent="0.25">
      <c r="AL156" s="13" t="s">
        <v>189</v>
      </c>
      <c r="AM156" s="4">
        <v>550</v>
      </c>
      <c r="AN156" s="4">
        <v>559</v>
      </c>
      <c r="AO156" s="4"/>
      <c r="AP156" s="33">
        <v>-3.3399999999999999E-2</v>
      </c>
      <c r="AQ156" s="33">
        <v>-3.4599999999999999E-2</v>
      </c>
      <c r="AR156" s="33">
        <v>-0.1426</v>
      </c>
      <c r="AS156" s="33">
        <v>-8.2000000000000003E-2</v>
      </c>
      <c r="AT156" s="33">
        <v>-6.3399999999999998E-2</v>
      </c>
      <c r="AU156" s="33">
        <v>-8.8200000000000001E-2</v>
      </c>
      <c r="AV156" s="33">
        <v>-8.9499999999999996E-2</v>
      </c>
      <c r="AX156" s="42" t="s">
        <v>169</v>
      </c>
      <c r="AY156" s="4">
        <v>529</v>
      </c>
      <c r="AZ156" s="4">
        <v>539</v>
      </c>
      <c r="BA156" s="4"/>
      <c r="BB156" s="33">
        <v>-0.2676</v>
      </c>
      <c r="BC156" s="33">
        <v>-0.3301</v>
      </c>
      <c r="BD156" s="33">
        <v>-8.4599999999999995E-2</v>
      </c>
      <c r="BE156" s="33">
        <v>-0.30370000000000003</v>
      </c>
      <c r="BF156" s="33">
        <v>-0.1024</v>
      </c>
      <c r="BG156" s="33">
        <v>-0.36630000000000001</v>
      </c>
      <c r="BH156" s="33">
        <v>-0.69779999999999998</v>
      </c>
      <c r="BJ156" s="42" t="s">
        <v>153</v>
      </c>
      <c r="BK156" s="44">
        <v>501</v>
      </c>
      <c r="BL156" s="44">
        <v>508</v>
      </c>
      <c r="BM156" s="43"/>
      <c r="BN156" s="45">
        <v>1.9599999999999999E-2</v>
      </c>
      <c r="BO156" s="45">
        <v>-5.0000000000000001E-3</v>
      </c>
      <c r="BP156" s="45">
        <v>0.14249999999999999</v>
      </c>
      <c r="BQ156" s="45">
        <v>-6.2E-2</v>
      </c>
      <c r="BR156" s="45">
        <v>3.5799999999999998E-2</v>
      </c>
      <c r="BS156" s="45">
        <v>-0.19450000000000001</v>
      </c>
      <c r="BU156" s="42" t="s">
        <v>158</v>
      </c>
      <c r="BV156" s="44">
        <v>510</v>
      </c>
      <c r="BW156" s="44">
        <v>528</v>
      </c>
      <c r="BX156" s="43"/>
      <c r="BY156" s="50">
        <v>-0.11899999999999999</v>
      </c>
      <c r="BZ156" s="50">
        <v>-0.26950000000000002</v>
      </c>
      <c r="CA156" s="50">
        <v>-0.56889999999999996</v>
      </c>
      <c r="CB156" s="50">
        <v>-0.89729999999999999</v>
      </c>
      <c r="CC156" s="50">
        <v>-0.70299999999999996</v>
      </c>
      <c r="CD156" s="50">
        <v>-0.70889999999999997</v>
      </c>
      <c r="CF156" s="42" t="s">
        <v>153</v>
      </c>
      <c r="CG156" s="44">
        <v>501</v>
      </c>
      <c r="CH156" s="44">
        <v>508</v>
      </c>
      <c r="CI156" s="43"/>
      <c r="CJ156" s="50">
        <v>-3.6999999999999998E-2</v>
      </c>
      <c r="CK156" s="50">
        <v>-2.4500000000000001E-2</v>
      </c>
      <c r="CL156" s="50">
        <v>-6.6799999999999998E-2</v>
      </c>
      <c r="CM156" s="50">
        <v>-8.3099999999999993E-2</v>
      </c>
      <c r="CN156" s="50">
        <v>8.5199999999999998E-2</v>
      </c>
      <c r="CO156" s="50">
        <v>-3.4000000000000002E-2</v>
      </c>
      <c r="CV156" s="13" t="s">
        <v>153</v>
      </c>
      <c r="CW156" s="4">
        <v>501</v>
      </c>
      <c r="CX156" s="4">
        <v>508</v>
      </c>
      <c r="CY156" s="4">
        <f t="shared" si="2"/>
        <v>8</v>
      </c>
    </row>
    <row r="157" spans="38:103" x14ac:dyDescent="0.25">
      <c r="AL157" s="13" t="s">
        <v>190</v>
      </c>
      <c r="AM157" s="4">
        <v>551</v>
      </c>
      <c r="AN157" s="4">
        <v>559</v>
      </c>
      <c r="AO157" s="4"/>
      <c r="AP157" s="33">
        <v>-5.5800000000000002E-2</v>
      </c>
      <c r="AQ157" s="33">
        <v>-2.93E-2</v>
      </c>
      <c r="AR157" s="33">
        <v>-0.1147</v>
      </c>
      <c r="AS157" s="33">
        <v>-6.7100000000000007E-2</v>
      </c>
      <c r="AT157" s="33">
        <v>-4.5100000000000001E-2</v>
      </c>
      <c r="AU157" s="33">
        <v>-9.7900000000000001E-2</v>
      </c>
      <c r="AV157" s="33">
        <v>-0.1041</v>
      </c>
      <c r="AX157" s="42" t="s">
        <v>172</v>
      </c>
      <c r="AY157" s="4">
        <v>529</v>
      </c>
      <c r="AZ157" s="4">
        <v>542</v>
      </c>
      <c r="BA157" s="4"/>
      <c r="BB157" s="33">
        <v>-0.26419999999999999</v>
      </c>
      <c r="BC157" s="33">
        <v>-0.39989999999999998</v>
      </c>
      <c r="BD157" s="33">
        <v>-0.71130000000000004</v>
      </c>
      <c r="BE157" s="33">
        <v>-0.88970000000000005</v>
      </c>
      <c r="BF157" s="33">
        <v>-1.2451000000000001</v>
      </c>
      <c r="BG157" s="33">
        <v>-1.5958000000000001</v>
      </c>
      <c r="BH157" s="33">
        <v>-1.5762</v>
      </c>
      <c r="BJ157" s="42" t="s">
        <v>154</v>
      </c>
      <c r="BK157" s="44">
        <v>502</v>
      </c>
      <c r="BL157" s="44">
        <v>508</v>
      </c>
      <c r="BM157" s="43"/>
      <c r="BN157" s="45">
        <v>-1.1599999999999999E-2</v>
      </c>
      <c r="BO157" s="45">
        <v>8.6E-3</v>
      </c>
      <c r="BP157" s="45">
        <v>2.0299999999999999E-2</v>
      </c>
      <c r="BQ157" s="45">
        <v>-1.23E-2</v>
      </c>
      <c r="BR157" s="45">
        <v>1.0800000000000001E-2</v>
      </c>
      <c r="BS157" s="45">
        <v>1.72E-2</v>
      </c>
      <c r="BU157" s="42" t="s">
        <v>159</v>
      </c>
      <c r="BV157" s="44">
        <v>511</v>
      </c>
      <c r="BW157" s="44">
        <v>528</v>
      </c>
      <c r="BX157" s="43"/>
      <c r="BY157" s="50">
        <v>-5.1700000000000003E-2</v>
      </c>
      <c r="BZ157" s="50">
        <v>-0.16969999999999999</v>
      </c>
      <c r="CA157" s="50">
        <v>-0.48509999999999998</v>
      </c>
      <c r="CB157" s="50">
        <v>-0.63109999999999999</v>
      </c>
      <c r="CC157" s="50">
        <v>-0.39140000000000003</v>
      </c>
      <c r="CD157" s="50">
        <v>-0.42649999999999999</v>
      </c>
      <c r="CF157" s="42" t="s">
        <v>154</v>
      </c>
      <c r="CG157" s="44">
        <v>502</v>
      </c>
      <c r="CH157" s="44">
        <v>508</v>
      </c>
      <c r="CI157" s="43"/>
      <c r="CJ157" s="50">
        <v>6.3899999999999998E-2</v>
      </c>
      <c r="CK157" s="50">
        <v>-2.47E-2</v>
      </c>
      <c r="CL157" s="50">
        <v>-3.3E-3</v>
      </c>
      <c r="CM157" s="50">
        <v>7.9000000000000008E-3</v>
      </c>
      <c r="CN157" s="50">
        <v>2.9899999999999999E-2</v>
      </c>
      <c r="CO157" s="50">
        <v>4.5400000000000003E-2</v>
      </c>
      <c r="CV157" s="13" t="s">
        <v>154</v>
      </c>
      <c r="CW157" s="4">
        <v>502</v>
      </c>
      <c r="CX157" s="4">
        <v>508</v>
      </c>
      <c r="CY157" s="4">
        <f t="shared" si="2"/>
        <v>7</v>
      </c>
    </row>
    <row r="158" spans="38:103" x14ac:dyDescent="0.25">
      <c r="AL158" s="13" t="s">
        <v>192</v>
      </c>
      <c r="AM158" s="4">
        <v>550</v>
      </c>
      <c r="AN158" s="4">
        <v>569</v>
      </c>
      <c r="AO158" s="4"/>
      <c r="AP158" s="33">
        <v>2.4199999999999999E-2</v>
      </c>
      <c r="AQ158" s="33">
        <v>1.2699999999999999E-2</v>
      </c>
      <c r="AR158" s="33">
        <v>-5.96E-2</v>
      </c>
      <c r="AS158" s="33">
        <v>-2.63E-2</v>
      </c>
      <c r="AT158" s="33">
        <v>0.29070000000000001</v>
      </c>
      <c r="AU158" s="33">
        <v>-0.1867</v>
      </c>
      <c r="AV158" s="33">
        <v>-0.23499999999999999</v>
      </c>
      <c r="AX158" s="42" t="s">
        <v>173</v>
      </c>
      <c r="AY158" s="4">
        <v>529</v>
      </c>
      <c r="AZ158" s="4">
        <v>543</v>
      </c>
      <c r="BA158" s="4"/>
      <c r="BB158" s="33">
        <v>-0.4869</v>
      </c>
      <c r="BC158" s="33">
        <v>-0.66769999999999996</v>
      </c>
      <c r="BD158" s="33">
        <v>-1.1856</v>
      </c>
      <c r="BE158" s="33">
        <v>-1.4094</v>
      </c>
      <c r="BF158" s="33">
        <v>-1.5726</v>
      </c>
      <c r="BG158" s="33">
        <v>-1.7508999999999999</v>
      </c>
      <c r="BH158" s="33">
        <v>-1.7095</v>
      </c>
      <c r="BJ158" s="42" t="s">
        <v>155</v>
      </c>
      <c r="BK158" s="44">
        <v>509</v>
      </c>
      <c r="BL158" s="44">
        <v>518</v>
      </c>
      <c r="BM158" s="43"/>
      <c r="BN158" s="45">
        <v>0.32990000000000003</v>
      </c>
      <c r="BO158" s="45">
        <v>2.46E-2</v>
      </c>
      <c r="BP158" s="45">
        <v>9.1999999999999998E-2</v>
      </c>
      <c r="BQ158" s="45">
        <v>-0.13350000000000001</v>
      </c>
      <c r="BR158" s="45">
        <v>-0.19059999999999999</v>
      </c>
      <c r="BS158" s="45">
        <v>-0.56420000000000003</v>
      </c>
      <c r="BU158" s="42" t="s">
        <v>160</v>
      </c>
      <c r="BV158" s="44">
        <v>517</v>
      </c>
      <c r="BW158" s="44">
        <v>524</v>
      </c>
      <c r="BX158" s="43"/>
      <c r="BY158" s="50">
        <v>-5.5999999999999999E-3</v>
      </c>
      <c r="BZ158" s="50">
        <v>-6.2399999999999997E-2</v>
      </c>
      <c r="CA158" s="50">
        <v>-0.27039999999999997</v>
      </c>
      <c r="CB158" s="50">
        <v>-0.2833</v>
      </c>
      <c r="CC158" s="50">
        <v>-0.13320000000000001</v>
      </c>
      <c r="CD158" s="50">
        <v>-0.14449999999999999</v>
      </c>
      <c r="CF158" s="42" t="s">
        <v>155</v>
      </c>
      <c r="CG158" s="44">
        <v>509</v>
      </c>
      <c r="CH158" s="44">
        <v>518</v>
      </c>
      <c r="CI158" s="43"/>
      <c r="CJ158" s="50">
        <v>0.14549999999999999</v>
      </c>
      <c r="CK158" s="50">
        <v>0.58160000000000001</v>
      </c>
      <c r="CL158" s="50"/>
      <c r="CM158" s="50">
        <v>1.0576000000000001</v>
      </c>
      <c r="CN158" s="50">
        <v>0.6925</v>
      </c>
      <c r="CO158" s="50">
        <v>9.74E-2</v>
      </c>
      <c r="CV158" s="13" t="s">
        <v>155</v>
      </c>
      <c r="CW158" s="4">
        <v>509</v>
      </c>
      <c r="CX158" s="4">
        <v>518</v>
      </c>
      <c r="CY158" s="4">
        <f t="shared" si="2"/>
        <v>10</v>
      </c>
    </row>
    <row r="159" spans="38:103" x14ac:dyDescent="0.25">
      <c r="AL159" s="13" t="s">
        <v>193</v>
      </c>
      <c r="AM159" s="4">
        <v>551</v>
      </c>
      <c r="AN159" s="4">
        <v>569</v>
      </c>
      <c r="AO159" s="4"/>
      <c r="AP159" s="33">
        <v>-0.16619999999999999</v>
      </c>
      <c r="AQ159" s="33">
        <v>-2.6700000000000002E-2</v>
      </c>
      <c r="AR159" s="33">
        <v>3.78E-2</v>
      </c>
      <c r="AS159" s="33">
        <v>3.8699999999999998E-2</v>
      </c>
      <c r="AT159" s="33">
        <v>0.26129999999999998</v>
      </c>
      <c r="AU159" s="33">
        <v>-0.2172</v>
      </c>
      <c r="AV159" s="33">
        <v>-0.1699</v>
      </c>
      <c r="AX159" s="42" t="s">
        <v>175</v>
      </c>
      <c r="AY159" s="4">
        <v>529</v>
      </c>
      <c r="AZ159" s="4">
        <v>545</v>
      </c>
      <c r="BA159" s="4"/>
      <c r="BB159" s="33">
        <v>-0.50270000000000004</v>
      </c>
      <c r="BC159" s="33">
        <v>-0.76819999999999999</v>
      </c>
      <c r="BD159" s="33">
        <v>-1.3903000000000001</v>
      </c>
      <c r="BE159" s="33">
        <v>-1.732</v>
      </c>
      <c r="BF159" s="33">
        <v>-2.2690000000000001</v>
      </c>
      <c r="BG159" s="33">
        <v>-2.4973999999999998</v>
      </c>
      <c r="BH159" s="33">
        <v>-2.3538000000000001</v>
      </c>
      <c r="BJ159" s="42" t="s">
        <v>156</v>
      </c>
      <c r="BK159" s="44">
        <v>510</v>
      </c>
      <c r="BL159" s="44">
        <v>518</v>
      </c>
      <c r="BM159" s="43"/>
      <c r="BN159" s="45">
        <v>0.16739999999999999</v>
      </c>
      <c r="BO159" s="45">
        <v>-2.0899999999999998E-2</v>
      </c>
      <c r="BP159" s="45">
        <v>-2.4400000000000002E-2</v>
      </c>
      <c r="BQ159" s="45">
        <v>-0.17199999999999999</v>
      </c>
      <c r="BR159" s="45">
        <v>-0.2535</v>
      </c>
      <c r="BS159" s="45">
        <v>-0.42830000000000001</v>
      </c>
      <c r="BU159" s="42" t="s">
        <v>161</v>
      </c>
      <c r="BV159" s="44">
        <v>517</v>
      </c>
      <c r="BW159" s="44">
        <v>526</v>
      </c>
      <c r="BX159" s="43"/>
      <c r="BY159" s="50">
        <v>4.7100000000000003E-2</v>
      </c>
      <c r="BZ159" s="50">
        <v>-7.6499999999999999E-2</v>
      </c>
      <c r="CA159" s="50">
        <v>-0.53539999999999999</v>
      </c>
      <c r="CB159" s="50">
        <v>-0.66779999999999995</v>
      </c>
      <c r="CC159" s="50">
        <v>-0.2762</v>
      </c>
      <c r="CD159" s="50">
        <v>-0.1835</v>
      </c>
      <c r="CF159" s="42" t="s">
        <v>156</v>
      </c>
      <c r="CG159" s="44">
        <v>510</v>
      </c>
      <c r="CH159" s="44">
        <v>518</v>
      </c>
      <c r="CI159" s="43"/>
      <c r="CJ159" s="50">
        <v>0.1188</v>
      </c>
      <c r="CK159" s="50">
        <v>0.56089999999999995</v>
      </c>
      <c r="CL159" s="50">
        <v>1.0356000000000001</v>
      </c>
      <c r="CM159" s="50">
        <v>1.014</v>
      </c>
      <c r="CN159" s="50">
        <v>0.54759999999999998</v>
      </c>
      <c r="CO159" s="50">
        <v>0.1113</v>
      </c>
      <c r="CV159" s="13" t="s">
        <v>156</v>
      </c>
      <c r="CW159" s="4">
        <v>510</v>
      </c>
      <c r="CX159" s="4">
        <v>518</v>
      </c>
      <c r="CY159" s="4">
        <f t="shared" si="2"/>
        <v>9</v>
      </c>
    </row>
    <row r="160" spans="38:103" x14ac:dyDescent="0.25">
      <c r="AL160" s="13" t="s">
        <v>194</v>
      </c>
      <c r="AM160" s="4">
        <v>552</v>
      </c>
      <c r="AN160" s="4">
        <v>569</v>
      </c>
      <c r="AO160" s="4"/>
      <c r="AP160" s="33">
        <v>1.2200000000000001E-2</v>
      </c>
      <c r="AQ160" s="33">
        <v>-6.8000000000000005E-2</v>
      </c>
      <c r="AR160" s="33">
        <v>-0.19040000000000001</v>
      </c>
      <c r="AS160" s="33">
        <v>1.7399999999999999E-2</v>
      </c>
      <c r="AT160" s="33">
        <v>0.19989999999999999</v>
      </c>
      <c r="AU160" s="33">
        <v>-0.14599999999999999</v>
      </c>
      <c r="AV160" s="33">
        <v>-0.1406</v>
      </c>
      <c r="AX160" s="42" t="s">
        <v>177</v>
      </c>
      <c r="AY160" s="4">
        <v>529</v>
      </c>
      <c r="AZ160" s="4">
        <v>547</v>
      </c>
      <c r="BA160" s="4"/>
      <c r="BB160" s="33">
        <v>-0.70660000000000001</v>
      </c>
      <c r="BC160" s="33">
        <v>-1.0533999999999999</v>
      </c>
      <c r="BD160" s="33">
        <v>-2.1343999999999999</v>
      </c>
      <c r="BE160" s="33">
        <v>-2.6288999999999998</v>
      </c>
      <c r="BF160" s="33">
        <v>-3.3698999999999999</v>
      </c>
      <c r="BG160" s="33">
        <v>-3.2425999999999999</v>
      </c>
      <c r="BH160" s="33">
        <v>-2.7414999999999998</v>
      </c>
      <c r="BJ160" s="42" t="s">
        <v>157</v>
      </c>
      <c r="BK160" s="44">
        <v>511</v>
      </c>
      <c r="BL160" s="44">
        <v>518</v>
      </c>
      <c r="BM160" s="43"/>
      <c r="BN160" s="45">
        <v>0.10489999999999999</v>
      </c>
      <c r="BO160" s="45">
        <v>3.9E-2</v>
      </c>
      <c r="BP160" s="45">
        <v>-5.9400000000000001E-2</v>
      </c>
      <c r="BQ160" s="45">
        <v>-0.1021</v>
      </c>
      <c r="BR160" s="45">
        <v>-0.24399999999999999</v>
      </c>
      <c r="BS160" s="45">
        <v>-0.47420000000000001</v>
      </c>
      <c r="BU160" s="42" t="s">
        <v>162</v>
      </c>
      <c r="BV160" s="44">
        <v>517</v>
      </c>
      <c r="BW160" s="44">
        <v>528</v>
      </c>
      <c r="BX160" s="43"/>
      <c r="BY160" s="50">
        <v>-5.5500000000000001E-2</v>
      </c>
      <c r="BZ160" s="50">
        <v>-0.14119999999999999</v>
      </c>
      <c r="CA160" s="50">
        <v>-0.48149999999999998</v>
      </c>
      <c r="CB160" s="50">
        <v>-0.55700000000000005</v>
      </c>
      <c r="CC160" s="50">
        <v>-0.3402</v>
      </c>
      <c r="CD160" s="50">
        <v>-0.2097</v>
      </c>
      <c r="CF160" s="42" t="s">
        <v>157</v>
      </c>
      <c r="CG160" s="44">
        <v>511</v>
      </c>
      <c r="CH160" s="44">
        <v>518</v>
      </c>
      <c r="CI160" s="43"/>
      <c r="CJ160" s="50">
        <v>0.13109999999999999</v>
      </c>
      <c r="CK160" s="50">
        <v>0.59399999999999997</v>
      </c>
      <c r="CL160" s="50">
        <v>1.0945</v>
      </c>
      <c r="CM160" s="50">
        <v>1.1807000000000001</v>
      </c>
      <c r="CN160" s="50">
        <v>0.60719999999999996</v>
      </c>
      <c r="CO160" s="50">
        <v>0.14799999999999999</v>
      </c>
      <c r="CV160" s="13" t="s">
        <v>158</v>
      </c>
      <c r="CW160" s="4">
        <v>510</v>
      </c>
      <c r="CX160" s="4">
        <v>528</v>
      </c>
      <c r="CY160" s="4">
        <f t="shared" si="2"/>
        <v>19</v>
      </c>
    </row>
    <row r="161" spans="38:103" x14ac:dyDescent="0.25">
      <c r="AL161" s="13" t="s">
        <v>195</v>
      </c>
      <c r="AM161" s="4">
        <v>560</v>
      </c>
      <c r="AN161" s="4">
        <v>569</v>
      </c>
      <c r="AO161" s="4"/>
      <c r="AP161" s="33">
        <v>5.2600000000000001E-2</v>
      </c>
      <c r="AQ161" s="33">
        <v>3.3599999999999998E-2</v>
      </c>
      <c r="AR161" s="33">
        <v>3.5799999999999998E-2</v>
      </c>
      <c r="AS161" s="33">
        <v>0.112</v>
      </c>
      <c r="AT161" s="33">
        <v>0.35630000000000001</v>
      </c>
      <c r="AU161" s="33">
        <v>-3.7000000000000002E-3</v>
      </c>
      <c r="AV161" s="33">
        <v>-4.2200000000000001E-2</v>
      </c>
      <c r="AX161" s="42" t="s">
        <v>179</v>
      </c>
      <c r="AY161" s="4">
        <v>529</v>
      </c>
      <c r="AZ161" s="4">
        <v>549</v>
      </c>
      <c r="BA161" s="4"/>
      <c r="BB161" s="33">
        <v>-0.7712</v>
      </c>
      <c r="BC161" s="33">
        <v>-1.0802</v>
      </c>
      <c r="BD161" s="33">
        <v>-2.1631</v>
      </c>
      <c r="BE161" s="33">
        <v>-2.5880999999999998</v>
      </c>
      <c r="BF161" s="33">
        <v>-3.5524</v>
      </c>
      <c r="BG161" s="33">
        <v>-3.3260999999999998</v>
      </c>
      <c r="BH161" s="33">
        <v>-2.8475999999999999</v>
      </c>
      <c r="BJ161" s="42" t="s">
        <v>158</v>
      </c>
      <c r="BK161" s="44">
        <v>510</v>
      </c>
      <c r="BL161" s="44">
        <v>528</v>
      </c>
      <c r="BM161" s="43"/>
      <c r="BN161" s="45">
        <v>0.11609999999999999</v>
      </c>
      <c r="BO161" s="45">
        <v>-0.4264</v>
      </c>
      <c r="BP161" s="45">
        <v>-0.69059999999999999</v>
      </c>
      <c r="BQ161" s="45">
        <v>-1.2890999999999999</v>
      </c>
      <c r="BR161" s="45">
        <v>-1.2787999999999999</v>
      </c>
      <c r="BS161" s="45">
        <v>-1.2005999999999999</v>
      </c>
      <c r="BU161" s="42" t="s">
        <v>163</v>
      </c>
      <c r="BV161" s="44">
        <v>519</v>
      </c>
      <c r="BW161" s="44">
        <v>526</v>
      </c>
      <c r="BX161" s="43"/>
      <c r="BY161" s="50">
        <v>9.4999999999999998E-3</v>
      </c>
      <c r="BZ161" s="50">
        <v>-3.2599999999999997E-2</v>
      </c>
      <c r="CA161" s="50">
        <v>-0.56140000000000001</v>
      </c>
      <c r="CB161" s="50">
        <v>-0.54220000000000002</v>
      </c>
      <c r="CC161" s="50">
        <v>-0.17230000000000001</v>
      </c>
      <c r="CD161" s="50">
        <v>-0.1351</v>
      </c>
      <c r="CF161" s="42" t="s">
        <v>158</v>
      </c>
      <c r="CG161" s="44">
        <v>510</v>
      </c>
      <c r="CH161" s="44">
        <v>528</v>
      </c>
      <c r="CI161" s="43"/>
      <c r="CJ161" s="50">
        <v>0.12230000000000001</v>
      </c>
      <c r="CK161" s="50">
        <v>0.4415</v>
      </c>
      <c r="CL161" s="50">
        <v>0.97709999999999997</v>
      </c>
      <c r="CM161" s="50">
        <v>0.98</v>
      </c>
      <c r="CN161" s="50">
        <v>0.61</v>
      </c>
      <c r="CO161" s="50">
        <v>0.46910000000000002</v>
      </c>
      <c r="CV161" s="13" t="s">
        <v>157</v>
      </c>
      <c r="CW161" s="4">
        <v>511</v>
      </c>
      <c r="CX161" s="4">
        <v>518</v>
      </c>
      <c r="CY161" s="4">
        <f t="shared" si="2"/>
        <v>8</v>
      </c>
    </row>
    <row r="162" spans="38:103" x14ac:dyDescent="0.25">
      <c r="AL162" s="13" t="s">
        <v>197</v>
      </c>
      <c r="AM162" s="4">
        <v>570</v>
      </c>
      <c r="AN162" s="4">
        <v>582</v>
      </c>
      <c r="AO162" s="4"/>
      <c r="AP162" s="33">
        <v>-7.4700000000000003E-2</v>
      </c>
      <c r="AQ162" s="33">
        <v>-0.1651</v>
      </c>
      <c r="AR162" s="33">
        <v>-0.13059999999999999</v>
      </c>
      <c r="AS162" s="33">
        <v>-6.5199999999999994E-2</v>
      </c>
      <c r="AT162" s="33">
        <v>0.21429999999999999</v>
      </c>
      <c r="AU162" s="33">
        <v>-7.4800000000000005E-2</v>
      </c>
      <c r="AV162" s="33">
        <v>-6.1499999999999999E-2</v>
      </c>
      <c r="AX162" s="42" t="s">
        <v>180</v>
      </c>
      <c r="AY162" s="4">
        <v>529</v>
      </c>
      <c r="AZ162" s="4">
        <v>550</v>
      </c>
      <c r="BA162" s="4"/>
      <c r="BB162" s="33">
        <v>-0.94320000000000004</v>
      </c>
      <c r="BC162" s="33">
        <v>-1.0653999999999999</v>
      </c>
      <c r="BD162" s="33">
        <v>-2.2094</v>
      </c>
      <c r="BE162" s="33">
        <v>-2.5954000000000002</v>
      </c>
      <c r="BF162" s="33">
        <v>-3.4445999999999999</v>
      </c>
      <c r="BG162" s="33">
        <v>-3.1032999999999999</v>
      </c>
      <c r="BH162" s="33">
        <v>-2.7339000000000002</v>
      </c>
      <c r="BJ162" s="42" t="s">
        <v>159</v>
      </c>
      <c r="BK162" s="44">
        <v>511</v>
      </c>
      <c r="BL162" s="44">
        <v>528</v>
      </c>
      <c r="BM162" s="43"/>
      <c r="BN162" s="45">
        <v>0.2084</v>
      </c>
      <c r="BO162" s="45">
        <v>-0.1958</v>
      </c>
      <c r="BP162" s="45">
        <v>-0.65190000000000003</v>
      </c>
      <c r="BQ162" s="45">
        <v>-1.0063</v>
      </c>
      <c r="BR162" s="45">
        <v>-1.0212000000000001</v>
      </c>
      <c r="BS162" s="45">
        <v>-0.91759999999999997</v>
      </c>
      <c r="BU162" s="42" t="s">
        <v>164</v>
      </c>
      <c r="BV162" s="44">
        <v>519</v>
      </c>
      <c r="BW162" s="44">
        <v>528</v>
      </c>
      <c r="BX162" s="43"/>
      <c r="BY162" s="50">
        <v>2.41E-2</v>
      </c>
      <c r="BZ162" s="50">
        <v>-6.1400000000000003E-2</v>
      </c>
      <c r="CA162" s="50">
        <v>-3.2500000000000001E-2</v>
      </c>
      <c r="CB162" s="50">
        <v>-0.37809999999999999</v>
      </c>
      <c r="CC162" s="50">
        <v>-0.18690000000000001</v>
      </c>
      <c r="CD162" s="50">
        <v>-9.8000000000000004E-2</v>
      </c>
      <c r="CF162" s="42" t="s">
        <v>159</v>
      </c>
      <c r="CG162" s="44">
        <v>511</v>
      </c>
      <c r="CH162" s="44">
        <v>528</v>
      </c>
      <c r="CI162" s="43"/>
      <c r="CJ162" s="50">
        <v>0.16420000000000001</v>
      </c>
      <c r="CK162" s="50">
        <v>0.66869999999999996</v>
      </c>
      <c r="CL162" s="50">
        <v>1.2417</v>
      </c>
      <c r="CM162" s="50">
        <v>1.0908</v>
      </c>
      <c r="CN162" s="50">
        <v>0.85619999999999996</v>
      </c>
      <c r="CO162" s="50">
        <v>0.78890000000000005</v>
      </c>
      <c r="CV162" s="13" t="s">
        <v>159</v>
      </c>
      <c r="CW162" s="4">
        <v>511</v>
      </c>
      <c r="CX162" s="4">
        <v>528</v>
      </c>
      <c r="CY162" s="4">
        <f t="shared" si="2"/>
        <v>18</v>
      </c>
    </row>
    <row r="163" spans="38:103" x14ac:dyDescent="0.25">
      <c r="AL163" s="13" t="s">
        <v>199</v>
      </c>
      <c r="AM163" s="4">
        <v>571</v>
      </c>
      <c r="AN163" s="4">
        <v>582</v>
      </c>
      <c r="AO163" s="4"/>
      <c r="AP163" s="33">
        <v>-0.1169</v>
      </c>
      <c r="AQ163" s="33">
        <v>-0.1171</v>
      </c>
      <c r="AR163" s="33">
        <v>-9.98E-2</v>
      </c>
      <c r="AS163" s="33">
        <v>-0.1118</v>
      </c>
      <c r="AT163" s="33">
        <v>-9.3600000000000003E-2</v>
      </c>
      <c r="AU163" s="33">
        <v>-0.14419999999999999</v>
      </c>
      <c r="AV163" s="33">
        <v>-0.1258</v>
      </c>
      <c r="AX163" s="42" t="s">
        <v>176</v>
      </c>
      <c r="AY163" s="4">
        <v>534</v>
      </c>
      <c r="AZ163" s="4">
        <v>540</v>
      </c>
      <c r="BA163" s="4"/>
      <c r="BB163" s="33">
        <v>-0.45429999999999998</v>
      </c>
      <c r="BC163" s="33">
        <v>-0.44109999999999999</v>
      </c>
      <c r="BD163" s="33">
        <v>-0.55779999999999996</v>
      </c>
      <c r="BE163" s="33">
        <v>-0.5413</v>
      </c>
      <c r="BF163" s="33">
        <v>-0.76329999999999998</v>
      </c>
      <c r="BG163" s="33">
        <v>-1.1353</v>
      </c>
      <c r="BH163" s="33">
        <v>-1.3047</v>
      </c>
      <c r="BJ163" s="42" t="s">
        <v>160</v>
      </c>
      <c r="BK163" s="44">
        <v>517</v>
      </c>
      <c r="BL163" s="44">
        <v>524</v>
      </c>
      <c r="BM163" s="43"/>
      <c r="BN163" s="45">
        <v>1.3599999999999999E-2</v>
      </c>
      <c r="BO163" s="45">
        <v>-0.11609999999999999</v>
      </c>
      <c r="BP163" s="45">
        <v>-0.37190000000000001</v>
      </c>
      <c r="BQ163" s="45">
        <v>-0.6089</v>
      </c>
      <c r="BR163" s="45">
        <v>-0.71050000000000002</v>
      </c>
      <c r="BS163" s="45">
        <v>-0.56089999999999995</v>
      </c>
      <c r="BU163" s="42" t="s">
        <v>165</v>
      </c>
      <c r="BV163" s="44">
        <v>525</v>
      </c>
      <c r="BW163" s="44">
        <v>540</v>
      </c>
      <c r="BX163" s="43"/>
      <c r="BY163" s="50">
        <v>-4.2799999999999998E-2</v>
      </c>
      <c r="BZ163" s="50">
        <v>-2.81E-2</v>
      </c>
      <c r="CA163" s="50">
        <v>-0.18779999999999999</v>
      </c>
      <c r="CB163" s="50">
        <v>-0.13639999999999999</v>
      </c>
      <c r="CC163" s="50">
        <v>6.4299999999999996E-2</v>
      </c>
      <c r="CD163" s="50">
        <v>4.0899999999999999E-2</v>
      </c>
      <c r="CF163" s="42" t="s">
        <v>160</v>
      </c>
      <c r="CG163" s="44">
        <v>517</v>
      </c>
      <c r="CH163" s="44">
        <v>524</v>
      </c>
      <c r="CI163" s="43"/>
      <c r="CJ163" s="50">
        <v>4.9399999999999999E-2</v>
      </c>
      <c r="CK163" s="50">
        <v>0.29530000000000001</v>
      </c>
      <c r="CL163" s="50">
        <v>0.48359999999999997</v>
      </c>
      <c r="CM163" s="50">
        <v>0.34389999999999998</v>
      </c>
      <c r="CN163" s="50">
        <v>0.36749999999999999</v>
      </c>
      <c r="CO163" s="50">
        <v>0.5373</v>
      </c>
      <c r="CV163" s="13" t="s">
        <v>160</v>
      </c>
      <c r="CW163" s="4">
        <v>517</v>
      </c>
      <c r="CX163" s="4">
        <v>524</v>
      </c>
      <c r="CY163" s="4">
        <f t="shared" si="2"/>
        <v>8</v>
      </c>
    </row>
    <row r="164" spans="38:103" x14ac:dyDescent="0.25">
      <c r="AL164" s="13" t="s">
        <v>201</v>
      </c>
      <c r="AM164" s="4">
        <v>575</v>
      </c>
      <c r="AN164" s="4">
        <v>582</v>
      </c>
      <c r="AO164" s="4"/>
      <c r="AP164" s="33">
        <v>-1.6999999999999999E-3</v>
      </c>
      <c r="AQ164" s="33">
        <v>-3.4700000000000002E-2</v>
      </c>
      <c r="AR164" s="33">
        <v>-1.47E-2</v>
      </c>
      <c r="AS164" s="33">
        <v>-0.02</v>
      </c>
      <c r="AT164" s="33">
        <v>-9.11E-2</v>
      </c>
      <c r="AU164" s="33">
        <v>-7.5800000000000006E-2</v>
      </c>
      <c r="AV164" s="33">
        <v>-0.14330000000000001</v>
      </c>
      <c r="AX164" s="42" t="s">
        <v>178</v>
      </c>
      <c r="AY164" s="4">
        <v>534</v>
      </c>
      <c r="AZ164" s="4">
        <v>542</v>
      </c>
      <c r="BA164" s="4"/>
      <c r="BB164" s="33">
        <v>-0.41899999999999998</v>
      </c>
      <c r="BC164" s="33">
        <v>-0.55000000000000004</v>
      </c>
      <c r="BD164" s="33">
        <v>-0.8226</v>
      </c>
      <c r="BE164" s="33">
        <v>-0.98160000000000003</v>
      </c>
      <c r="BF164" s="33">
        <v>-1.3752</v>
      </c>
      <c r="BG164" s="33">
        <v>-1.7267999999999999</v>
      </c>
      <c r="BH164" s="33">
        <v>-1.6619999999999999</v>
      </c>
      <c r="BJ164" s="42" t="s">
        <v>161</v>
      </c>
      <c r="BK164" s="44">
        <v>517</v>
      </c>
      <c r="BL164" s="44">
        <v>526</v>
      </c>
      <c r="BM164" s="43"/>
      <c r="BN164" s="45">
        <v>0.12470000000000001</v>
      </c>
      <c r="BO164" s="45">
        <v>-2.0199999999999999E-2</v>
      </c>
      <c r="BP164" s="45">
        <v>-0.79790000000000005</v>
      </c>
      <c r="BQ164" s="45">
        <v>-1.0226</v>
      </c>
      <c r="BR164" s="45">
        <v>-1.0048999999999999</v>
      </c>
      <c r="BS164" s="45">
        <v>-0.503</v>
      </c>
      <c r="BU164" s="42" t="s">
        <v>166</v>
      </c>
      <c r="BV164" s="44">
        <v>527</v>
      </c>
      <c r="BW164" s="44">
        <v>539</v>
      </c>
      <c r="BX164" s="43"/>
      <c r="BY164" s="50">
        <v>-7.8100000000000003E-2</v>
      </c>
      <c r="BZ164" s="50">
        <v>-6.9599999999999995E-2</v>
      </c>
      <c r="CA164" s="50">
        <v>5.9200000000000003E-2</v>
      </c>
      <c r="CB164" s="50">
        <v>1.7399999999999999E-2</v>
      </c>
      <c r="CC164" s="50">
        <v>4.1099999999999998E-2</v>
      </c>
      <c r="CD164" s="50">
        <v>5.8900000000000001E-2</v>
      </c>
      <c r="CF164" s="42" t="s">
        <v>161</v>
      </c>
      <c r="CG164" s="44">
        <v>517</v>
      </c>
      <c r="CH164" s="44">
        <v>526</v>
      </c>
      <c r="CI164" s="43"/>
      <c r="CJ164" s="50">
        <v>0.11799999999999999</v>
      </c>
      <c r="CK164" s="50">
        <v>0.55110000000000003</v>
      </c>
      <c r="CL164" s="50">
        <v>0.60860000000000003</v>
      </c>
      <c r="CM164" s="50">
        <v>0.54</v>
      </c>
      <c r="CN164" s="50">
        <v>0.52159999999999995</v>
      </c>
      <c r="CO164" s="50">
        <v>0.73299999999999998</v>
      </c>
      <c r="CV164" s="13" t="s">
        <v>161</v>
      </c>
      <c r="CW164" s="4">
        <v>517</v>
      </c>
      <c r="CX164" s="4">
        <v>526</v>
      </c>
      <c r="CY164" s="4">
        <f t="shared" si="2"/>
        <v>10</v>
      </c>
    </row>
    <row r="165" spans="38:103" x14ac:dyDescent="0.25">
      <c r="AL165" s="13" t="s">
        <v>202</v>
      </c>
      <c r="AM165" s="4">
        <v>575</v>
      </c>
      <c r="AN165" s="4">
        <v>583</v>
      </c>
      <c r="AO165" s="4"/>
      <c r="AP165" s="33">
        <v>-4.0099999999999997E-2</v>
      </c>
      <c r="AQ165" s="33">
        <v>-2.4E-2</v>
      </c>
      <c r="AR165" s="33">
        <v>-2.6599999999999999E-2</v>
      </c>
      <c r="AS165" s="33">
        <v>-4.7800000000000002E-2</v>
      </c>
      <c r="AT165" s="33">
        <v>-6.5600000000000006E-2</v>
      </c>
      <c r="AU165" s="33">
        <v>-4.9799999999999997E-2</v>
      </c>
      <c r="AV165" s="33">
        <v>-9.98E-2</v>
      </c>
      <c r="AX165" s="42" t="s">
        <v>181</v>
      </c>
      <c r="AY165" s="4">
        <v>540</v>
      </c>
      <c r="AZ165" s="4">
        <v>547</v>
      </c>
      <c r="BA165" s="4"/>
      <c r="BB165" s="33">
        <v>-0.4667</v>
      </c>
      <c r="BC165" s="33">
        <v>-0.70330000000000004</v>
      </c>
      <c r="BD165" s="33">
        <v>-1.4374</v>
      </c>
      <c r="BE165" s="33">
        <v>-1.8858999999999999</v>
      </c>
      <c r="BF165" s="33">
        <v>-2.4477000000000002</v>
      </c>
      <c r="BG165" s="33">
        <v>-1.9650000000000001</v>
      </c>
      <c r="BH165" s="33">
        <v>-1.4559</v>
      </c>
      <c r="BJ165" s="42" t="s">
        <v>162</v>
      </c>
      <c r="BK165" s="44">
        <v>517</v>
      </c>
      <c r="BL165" s="44">
        <v>528</v>
      </c>
      <c r="BM165" s="43"/>
      <c r="BN165" s="45">
        <v>1.21E-2</v>
      </c>
      <c r="BO165" s="45">
        <v>-0.3004</v>
      </c>
      <c r="BP165" s="45">
        <v>-0.6492</v>
      </c>
      <c r="BQ165" s="45">
        <v>-0.9304</v>
      </c>
      <c r="BR165" s="45">
        <v>-0.89149999999999996</v>
      </c>
      <c r="BS165" s="45">
        <v>-0.59250000000000003</v>
      </c>
      <c r="BU165" s="42" t="s">
        <v>167</v>
      </c>
      <c r="BV165" s="44">
        <v>527</v>
      </c>
      <c r="BW165" s="44">
        <v>540</v>
      </c>
      <c r="BX165" s="43"/>
      <c r="BY165" s="50">
        <v>-2.3E-2</v>
      </c>
      <c r="BZ165" s="50">
        <v>-0.1027</v>
      </c>
      <c r="CA165" s="50">
        <v>-8.5999999999999993E-2</v>
      </c>
      <c r="CB165" s="50">
        <v>-0.1479</v>
      </c>
      <c r="CC165" s="50">
        <v>8.1199999999999994E-2</v>
      </c>
      <c r="CD165" s="50">
        <v>4.7E-2</v>
      </c>
      <c r="CF165" s="42" t="s">
        <v>162</v>
      </c>
      <c r="CG165" s="44">
        <v>517</v>
      </c>
      <c r="CH165" s="44">
        <v>528</v>
      </c>
      <c r="CI165" s="43"/>
      <c r="CJ165" s="50">
        <v>5.1200000000000002E-2</v>
      </c>
      <c r="CK165" s="50">
        <v>0.2782</v>
      </c>
      <c r="CL165" s="50">
        <v>0.39250000000000002</v>
      </c>
      <c r="CM165" s="50">
        <v>0.38119999999999998</v>
      </c>
      <c r="CN165" s="50">
        <v>0.43280000000000002</v>
      </c>
      <c r="CO165" s="50">
        <v>0.82850000000000001</v>
      </c>
      <c r="CV165" s="13" t="s">
        <v>162</v>
      </c>
      <c r="CW165" s="4">
        <v>517</v>
      </c>
      <c r="CX165" s="4">
        <v>528</v>
      </c>
      <c r="CY165" s="4">
        <f t="shared" si="2"/>
        <v>12</v>
      </c>
    </row>
    <row r="166" spans="38:103" x14ac:dyDescent="0.25">
      <c r="AL166" s="13" t="s">
        <v>203</v>
      </c>
      <c r="AM166" s="4">
        <v>587</v>
      </c>
      <c r="AN166" s="4">
        <v>593</v>
      </c>
      <c r="AO166" s="4"/>
      <c r="AP166" s="33">
        <v>-6.0199999999999997E-2</v>
      </c>
      <c r="AQ166" s="33">
        <v>-6.7000000000000004E-2</v>
      </c>
      <c r="AR166" s="33">
        <v>-6.8699999999999997E-2</v>
      </c>
      <c r="AS166" s="33">
        <v>-7.9000000000000001E-2</v>
      </c>
      <c r="AT166" s="33">
        <v>-5.3600000000000002E-2</v>
      </c>
      <c r="AU166" s="33">
        <v>-4.8000000000000001E-2</v>
      </c>
      <c r="AV166" s="33">
        <v>-5.4300000000000001E-2</v>
      </c>
      <c r="AX166" s="42" t="s">
        <v>183</v>
      </c>
      <c r="AY166" s="4">
        <v>540</v>
      </c>
      <c r="AZ166" s="4">
        <v>549</v>
      </c>
      <c r="BA166" s="4"/>
      <c r="BB166" s="33">
        <v>-0.49469999999999997</v>
      </c>
      <c r="BC166" s="33">
        <v>-0.79469999999999996</v>
      </c>
      <c r="BD166" s="33">
        <v>-1.6482000000000001</v>
      </c>
      <c r="BE166" s="33">
        <v>-2.0085000000000002</v>
      </c>
      <c r="BF166" s="33">
        <v>-2.4354</v>
      </c>
      <c r="BG166" s="33">
        <v>-2.0863</v>
      </c>
      <c r="BH166" s="33">
        <v>-1.5762</v>
      </c>
      <c r="BJ166" s="42" t="s">
        <v>163</v>
      </c>
      <c r="BK166" s="44">
        <v>519</v>
      </c>
      <c r="BL166" s="44">
        <v>526</v>
      </c>
      <c r="BM166" s="43"/>
      <c r="BN166" s="45">
        <v>-3.0800000000000001E-2</v>
      </c>
      <c r="BO166" s="45">
        <v>-0.20150000000000001</v>
      </c>
      <c r="BP166" s="45">
        <v>-0.7762</v>
      </c>
      <c r="BQ166" s="45">
        <v>-0.97629999999999995</v>
      </c>
      <c r="BR166" s="45">
        <v>-0.90500000000000003</v>
      </c>
      <c r="BS166" s="45">
        <v>-0.37909999999999999</v>
      </c>
      <c r="BU166" s="42" t="s">
        <v>168</v>
      </c>
      <c r="BV166" s="44">
        <v>528</v>
      </c>
      <c r="BW166" s="44">
        <v>540</v>
      </c>
      <c r="BX166" s="43"/>
      <c r="BY166" s="50">
        <v>0.1416</v>
      </c>
      <c r="BZ166" s="50">
        <v>0.11749999999999999</v>
      </c>
      <c r="CA166" s="50">
        <v>6.8699999999999997E-2</v>
      </c>
      <c r="CB166" s="50">
        <v>8.4400000000000003E-2</v>
      </c>
      <c r="CC166" s="50">
        <v>0.21099999999999999</v>
      </c>
      <c r="CD166" s="50">
        <v>0.1464</v>
      </c>
      <c r="CF166" s="42" t="s">
        <v>163</v>
      </c>
      <c r="CG166" s="44">
        <v>519</v>
      </c>
      <c r="CH166" s="44">
        <v>526</v>
      </c>
      <c r="CI166" s="43"/>
      <c r="CJ166" s="50">
        <v>0.155</v>
      </c>
      <c r="CK166" s="50">
        <v>0.3866</v>
      </c>
      <c r="CL166" s="50">
        <v>0.2041</v>
      </c>
      <c r="CM166" s="50">
        <v>0.24890000000000001</v>
      </c>
      <c r="CN166" s="50">
        <v>0.31630000000000003</v>
      </c>
      <c r="CO166" s="50">
        <v>0.84150000000000003</v>
      </c>
      <c r="CV166" s="13" t="s">
        <v>163</v>
      </c>
      <c r="CW166" s="4">
        <v>519</v>
      </c>
      <c r="CX166" s="4">
        <v>526</v>
      </c>
      <c r="CY166" s="4">
        <f t="shared" si="2"/>
        <v>8</v>
      </c>
    </row>
    <row r="167" spans="38:103" x14ac:dyDescent="0.25">
      <c r="AL167" s="13" t="s">
        <v>204</v>
      </c>
      <c r="AM167" s="4">
        <v>588</v>
      </c>
      <c r="AN167" s="4">
        <v>596</v>
      </c>
      <c r="AO167" s="4"/>
      <c r="AP167" s="33">
        <v>1.2200000000000001E-2</v>
      </c>
      <c r="AQ167" s="33">
        <v>-5.9700000000000003E-2</v>
      </c>
      <c r="AR167" s="33">
        <v>2.1600000000000001E-2</v>
      </c>
      <c r="AS167" s="33">
        <v>1.89E-2</v>
      </c>
      <c r="AT167" s="33">
        <v>0.27250000000000002</v>
      </c>
      <c r="AU167" s="33">
        <v>0.16389999999999999</v>
      </c>
      <c r="AV167" s="33">
        <v>0.12570000000000001</v>
      </c>
      <c r="AX167" s="42" t="s">
        <v>182</v>
      </c>
      <c r="AY167" s="4">
        <v>541</v>
      </c>
      <c r="AZ167" s="4">
        <v>547</v>
      </c>
      <c r="BA167" s="4"/>
      <c r="BB167" s="33">
        <v>-0.43559999999999999</v>
      </c>
      <c r="BC167" s="33">
        <v>-0.76129999999999998</v>
      </c>
      <c r="BD167" s="33">
        <v>-1.6653</v>
      </c>
      <c r="BE167" s="33">
        <v>-1.8846000000000001</v>
      </c>
      <c r="BF167" s="33">
        <v>-2.0550999999999999</v>
      </c>
      <c r="BG167" s="33">
        <v>-1.5837000000000001</v>
      </c>
      <c r="BH167" s="33">
        <v>-1.1598999999999999</v>
      </c>
      <c r="BJ167" s="42" t="s">
        <v>164</v>
      </c>
      <c r="BK167" s="44">
        <v>519</v>
      </c>
      <c r="BL167" s="44">
        <v>528</v>
      </c>
      <c r="BM167" s="43"/>
      <c r="BN167" s="45">
        <v>5.3900000000000003E-2</v>
      </c>
      <c r="BO167" s="45">
        <v>-0.14269999999999999</v>
      </c>
      <c r="BP167" s="45">
        <v>-0.49459999999999998</v>
      </c>
      <c r="BQ167" s="45">
        <v>-0.7097</v>
      </c>
      <c r="BR167" s="45">
        <v>-0.69589999999999996</v>
      </c>
      <c r="BS167" s="45">
        <v>-0.38990000000000002</v>
      </c>
      <c r="BU167" s="42" t="s">
        <v>169</v>
      </c>
      <c r="BV167" s="44">
        <v>529</v>
      </c>
      <c r="BW167" s="44">
        <v>539</v>
      </c>
      <c r="BX167" s="43"/>
      <c r="BY167" s="50">
        <v>-2.41E-2</v>
      </c>
      <c r="BZ167" s="50">
        <v>-9.2999999999999999E-2</v>
      </c>
      <c r="CA167" s="50">
        <v>-7.9699999999999993E-2</v>
      </c>
      <c r="CB167" s="50">
        <v>-2.0799999999999999E-2</v>
      </c>
      <c r="CC167" s="50">
        <v>4.5600000000000002E-2</v>
      </c>
      <c r="CD167" s="50">
        <v>3.2000000000000001E-2</v>
      </c>
      <c r="CF167" s="42" t="s">
        <v>164</v>
      </c>
      <c r="CG167" s="44">
        <v>519</v>
      </c>
      <c r="CH167" s="44">
        <v>528</v>
      </c>
      <c r="CI167" s="43"/>
      <c r="CJ167" s="50">
        <v>6.4799999999999996E-2</v>
      </c>
      <c r="CK167" s="50">
        <v>0.2001</v>
      </c>
      <c r="CL167" s="50">
        <v>0.308</v>
      </c>
      <c r="CM167" s="50">
        <v>0.33029999999999998</v>
      </c>
      <c r="CN167" s="50">
        <v>0.40560000000000002</v>
      </c>
      <c r="CO167" s="50">
        <v>0.87319999999999998</v>
      </c>
      <c r="CV167" s="13" t="s">
        <v>164</v>
      </c>
      <c r="CW167" s="4">
        <v>519</v>
      </c>
      <c r="CX167" s="4">
        <v>528</v>
      </c>
      <c r="CY167" s="4">
        <f t="shared" si="2"/>
        <v>10</v>
      </c>
    </row>
    <row r="168" spans="38:103" x14ac:dyDescent="0.25">
      <c r="AL168" s="13" t="s">
        <v>205</v>
      </c>
      <c r="AM168" s="4">
        <v>588</v>
      </c>
      <c r="AN168" s="4">
        <v>599</v>
      </c>
      <c r="AO168" s="4"/>
      <c r="AP168" s="33">
        <v>6.0400000000000002E-2</v>
      </c>
      <c r="AQ168" s="33">
        <v>-7.3099999999999998E-2</v>
      </c>
      <c r="AR168" s="33">
        <v>8.7900000000000006E-2</v>
      </c>
      <c r="AS168" s="33">
        <v>8.7099999999999997E-2</v>
      </c>
      <c r="AT168" s="33">
        <v>0.25600000000000001</v>
      </c>
      <c r="AU168" s="33">
        <v>0.1643</v>
      </c>
      <c r="AV168" s="33">
        <v>0.153</v>
      </c>
      <c r="AX168" s="42" t="s">
        <v>185</v>
      </c>
      <c r="AY168" s="4">
        <v>541</v>
      </c>
      <c r="AZ168" s="4">
        <v>549</v>
      </c>
      <c r="BA168" s="4"/>
      <c r="BB168" s="33">
        <v>-0.57369999999999999</v>
      </c>
      <c r="BC168" s="33">
        <v>-0.86240000000000006</v>
      </c>
      <c r="BD168" s="33">
        <v>-1.7299</v>
      </c>
      <c r="BE168" s="33">
        <v>-1.8609</v>
      </c>
      <c r="BF168" s="33">
        <v>-1.9423999999999999</v>
      </c>
      <c r="BG168" s="33">
        <v>-1.6255999999999999</v>
      </c>
      <c r="BH168" s="33">
        <v>-1.1587000000000001</v>
      </c>
      <c r="BJ168" s="42" t="s">
        <v>165</v>
      </c>
      <c r="BK168" s="44">
        <v>525</v>
      </c>
      <c r="BL168" s="44">
        <v>540</v>
      </c>
      <c r="BM168" s="43"/>
      <c r="BN168" s="45">
        <v>-0.24</v>
      </c>
      <c r="BO168" s="45">
        <v>-0.20480000000000001</v>
      </c>
      <c r="BP168" s="45">
        <v>-0.40450000000000003</v>
      </c>
      <c r="BQ168" s="45">
        <v>-0.64280000000000004</v>
      </c>
      <c r="BR168" s="45">
        <v>-0.91390000000000005</v>
      </c>
      <c r="BS168" s="45">
        <v>-1.0670999999999999</v>
      </c>
      <c r="BU168" s="42" t="s">
        <v>171</v>
      </c>
      <c r="BV168" s="44">
        <v>529</v>
      </c>
      <c r="BW168" s="44">
        <v>540</v>
      </c>
      <c r="BX168" s="43"/>
      <c r="BY168" s="50">
        <v>-2.7E-2</v>
      </c>
      <c r="BZ168" s="50">
        <v>-0.1211</v>
      </c>
      <c r="CA168" s="50">
        <v>-0.1779</v>
      </c>
      <c r="CB168" s="50">
        <v>-0.1459</v>
      </c>
      <c r="CC168" s="50">
        <v>7.3599999999999999E-2</v>
      </c>
      <c r="CD168" s="50">
        <v>4.0300000000000002E-2</v>
      </c>
      <c r="CF168" s="42" t="s">
        <v>165</v>
      </c>
      <c r="CG168" s="44">
        <v>525</v>
      </c>
      <c r="CH168" s="44">
        <v>540</v>
      </c>
      <c r="CI168" s="43"/>
      <c r="CJ168" s="50">
        <v>-0.51470000000000005</v>
      </c>
      <c r="CK168" s="50">
        <v>-1.7500000000000002E-2</v>
      </c>
      <c r="CL168" s="50">
        <v>0.31419999999999998</v>
      </c>
      <c r="CM168" s="50">
        <v>0.40300000000000002</v>
      </c>
      <c r="CN168" s="50">
        <v>0.49020000000000002</v>
      </c>
      <c r="CO168" s="50">
        <v>0.10009999999999999</v>
      </c>
      <c r="CV168" s="13" t="s">
        <v>165</v>
      </c>
      <c r="CW168" s="4">
        <v>525</v>
      </c>
      <c r="CX168" s="4">
        <v>540</v>
      </c>
      <c r="CY168" s="4">
        <f t="shared" si="2"/>
        <v>16</v>
      </c>
    </row>
    <row r="169" spans="38:103" x14ac:dyDescent="0.25">
      <c r="AL169" s="13" t="s">
        <v>206</v>
      </c>
      <c r="AM169" s="4">
        <v>587</v>
      </c>
      <c r="AN169" s="4">
        <v>601</v>
      </c>
      <c r="AO169" s="4"/>
      <c r="AP169" s="33">
        <v>8.3599999999999994E-2</v>
      </c>
      <c r="AQ169" s="33">
        <v>-3.6900000000000002E-2</v>
      </c>
      <c r="AR169" s="33">
        <v>0.16919999999999999</v>
      </c>
      <c r="AS169" s="33">
        <v>0.26229999999999998</v>
      </c>
      <c r="AT169" s="33">
        <v>0.29189999999999999</v>
      </c>
      <c r="AU169" s="33">
        <v>0.13780000000000001</v>
      </c>
      <c r="AV169" s="33">
        <v>0.1376</v>
      </c>
      <c r="AX169" s="42" t="s">
        <v>186</v>
      </c>
      <c r="AY169" s="4">
        <v>541</v>
      </c>
      <c r="AZ169" s="4">
        <v>550</v>
      </c>
      <c r="BA169" s="4"/>
      <c r="BB169" s="33">
        <v>-0.76929999999999998</v>
      </c>
      <c r="BC169" s="33">
        <v>-0.98350000000000004</v>
      </c>
      <c r="BD169" s="33">
        <v>-1.7467999999999999</v>
      </c>
      <c r="BE169" s="33">
        <v>-2.1355</v>
      </c>
      <c r="BF169" s="33">
        <v>-2.1431</v>
      </c>
      <c r="BG169" s="33">
        <v>-1.6557999999999999</v>
      </c>
      <c r="BH169" s="33">
        <v>-1.1887000000000001</v>
      </c>
      <c r="BJ169" s="42" t="s">
        <v>166</v>
      </c>
      <c r="BK169" s="44">
        <v>527</v>
      </c>
      <c r="BL169" s="44">
        <v>539</v>
      </c>
      <c r="BM169" s="43"/>
      <c r="BN169" s="45">
        <v>-0.36</v>
      </c>
      <c r="BO169" s="45">
        <v>-0.13389999999999999</v>
      </c>
      <c r="BP169" s="45">
        <v>7.1199999999999999E-2</v>
      </c>
      <c r="BQ169" s="45">
        <v>-7.3400000000000007E-2</v>
      </c>
      <c r="BR169" s="45">
        <v>-0.27600000000000002</v>
      </c>
      <c r="BS169" s="45">
        <v>-0.54800000000000004</v>
      </c>
      <c r="BU169" s="42" t="s">
        <v>172</v>
      </c>
      <c r="BV169" s="44">
        <v>529</v>
      </c>
      <c r="BW169" s="44">
        <v>542</v>
      </c>
      <c r="BX169" s="43"/>
      <c r="BY169" s="50">
        <v>-0.12280000000000001</v>
      </c>
      <c r="BZ169" s="50">
        <v>-0.43269999999999997</v>
      </c>
      <c r="CA169" s="50">
        <v>-0.4587</v>
      </c>
      <c r="CB169" s="50">
        <v>-0.34860000000000002</v>
      </c>
      <c r="CC169" s="50">
        <v>2.9999999999999997E-4</v>
      </c>
      <c r="CD169" s="50">
        <v>-8.3999999999999995E-3</v>
      </c>
      <c r="CF169" s="42" t="s">
        <v>166</v>
      </c>
      <c r="CG169" s="44">
        <v>527</v>
      </c>
      <c r="CH169" s="44">
        <v>539</v>
      </c>
      <c r="CI169" s="43"/>
      <c r="CJ169" s="50">
        <v>-0.61980000000000002</v>
      </c>
      <c r="CK169" s="50">
        <v>-0.2346</v>
      </c>
      <c r="CL169" s="50">
        <v>0.21099999999999999</v>
      </c>
      <c r="CM169" s="50">
        <v>0.33119999999999999</v>
      </c>
      <c r="CN169" s="50">
        <v>0.40010000000000001</v>
      </c>
      <c r="CO169" s="50">
        <v>2.3E-3</v>
      </c>
      <c r="CV169" s="13" t="s">
        <v>166</v>
      </c>
      <c r="CW169" s="4">
        <v>527</v>
      </c>
      <c r="CX169" s="4">
        <v>539</v>
      </c>
      <c r="CY169" s="4">
        <f t="shared" si="2"/>
        <v>13</v>
      </c>
    </row>
    <row r="170" spans="38:103" x14ac:dyDescent="0.25">
      <c r="AL170" s="13" t="s">
        <v>207</v>
      </c>
      <c r="AM170" s="4">
        <v>588</v>
      </c>
      <c r="AN170" s="4">
        <v>601</v>
      </c>
      <c r="AO170" s="4"/>
      <c r="AP170" s="33">
        <v>8.5199999999999998E-2</v>
      </c>
      <c r="AQ170" s="33">
        <v>2.5999999999999999E-2</v>
      </c>
      <c r="AR170" s="33">
        <v>0.21229999999999999</v>
      </c>
      <c r="AS170" s="33">
        <v>0.2457</v>
      </c>
      <c r="AT170" s="33">
        <v>0.2329</v>
      </c>
      <c r="AU170" s="33">
        <v>0.11799999999999999</v>
      </c>
      <c r="AV170" s="33">
        <v>1.1900000000000001E-2</v>
      </c>
      <c r="AX170" s="42" t="s">
        <v>187</v>
      </c>
      <c r="AY170" s="4">
        <v>543</v>
      </c>
      <c r="AZ170" s="4">
        <v>549</v>
      </c>
      <c r="BA170" s="4"/>
      <c r="BB170" s="33">
        <v>-0.28639999999999999</v>
      </c>
      <c r="BC170" s="33">
        <v>-0.45240000000000002</v>
      </c>
      <c r="BD170" s="33">
        <v>-1.1639999999999999</v>
      </c>
      <c r="BE170" s="33">
        <v>-1.4291</v>
      </c>
      <c r="BF170" s="33">
        <v>-1.9077999999999999</v>
      </c>
      <c r="BG170" s="33">
        <v>-1.4505999999999999</v>
      </c>
      <c r="BH170" s="33">
        <v>-1.1017999999999999</v>
      </c>
      <c r="BJ170" s="42" t="s">
        <v>167</v>
      </c>
      <c r="BK170" s="44">
        <v>527</v>
      </c>
      <c r="BL170" s="44">
        <v>540</v>
      </c>
      <c r="BM170" s="43"/>
      <c r="BN170" s="45">
        <v>-0.3271</v>
      </c>
      <c r="BO170" s="45">
        <v>-0.28110000000000002</v>
      </c>
      <c r="BP170" s="45">
        <v>-0.40799999999999997</v>
      </c>
      <c r="BQ170" s="45">
        <v>-0.66010000000000002</v>
      </c>
      <c r="BR170" s="45">
        <v>-0.96779999999999999</v>
      </c>
      <c r="BS170" s="45">
        <v>-1.1908000000000001</v>
      </c>
      <c r="BU170" s="42" t="s">
        <v>173</v>
      </c>
      <c r="BV170" s="44">
        <v>529</v>
      </c>
      <c r="BW170" s="44">
        <v>543</v>
      </c>
      <c r="BX170" s="43"/>
      <c r="BY170" s="50">
        <v>-0.16089999999999999</v>
      </c>
      <c r="BZ170" s="50">
        <v>-0.4672</v>
      </c>
      <c r="CA170" s="50">
        <v>-0.51080000000000003</v>
      </c>
      <c r="CB170" s="50">
        <v>-0.36809999999999998</v>
      </c>
      <c r="CC170" s="50">
        <v>5.4699999999999999E-2</v>
      </c>
      <c r="CD170" s="50">
        <v>5.0799999999999998E-2</v>
      </c>
      <c r="CF170" s="42" t="s">
        <v>167</v>
      </c>
      <c r="CG170" s="44">
        <v>527</v>
      </c>
      <c r="CH170" s="44">
        <v>540</v>
      </c>
      <c r="CI170" s="43"/>
      <c r="CJ170" s="50">
        <v>-0.46879999999999999</v>
      </c>
      <c r="CK170" s="50">
        <v>6.0000000000000001E-3</v>
      </c>
      <c r="CL170" s="50">
        <v>0.40739999999999998</v>
      </c>
      <c r="CM170" s="50">
        <v>0.43459999999999999</v>
      </c>
      <c r="CN170" s="50">
        <v>0.4395</v>
      </c>
      <c r="CO170" s="50">
        <v>4.9599999999999998E-2</v>
      </c>
      <c r="CV170" s="13" t="s">
        <v>167</v>
      </c>
      <c r="CW170" s="4">
        <v>527</v>
      </c>
      <c r="CX170" s="4">
        <v>540</v>
      </c>
      <c r="CY170" s="4">
        <f t="shared" si="2"/>
        <v>14</v>
      </c>
    </row>
    <row r="171" spans="38:103" x14ac:dyDescent="0.25">
      <c r="AL171" s="13" t="s">
        <v>208</v>
      </c>
      <c r="AM171" s="4">
        <v>590</v>
      </c>
      <c r="AN171" s="4">
        <v>601</v>
      </c>
      <c r="AO171" s="4"/>
      <c r="AP171" s="33">
        <v>0.13350000000000001</v>
      </c>
      <c r="AQ171" s="33">
        <v>6.2300000000000001E-2</v>
      </c>
      <c r="AR171" s="33">
        <v>0.15740000000000001</v>
      </c>
      <c r="AS171" s="33">
        <v>0.24160000000000001</v>
      </c>
      <c r="AT171" s="33">
        <v>0.2319</v>
      </c>
      <c r="AU171" s="33">
        <v>9.6699999999999994E-2</v>
      </c>
      <c r="AV171" s="33">
        <v>5.1200000000000002E-2</v>
      </c>
      <c r="AX171" s="42" t="s">
        <v>188</v>
      </c>
      <c r="AY171" s="4">
        <v>543</v>
      </c>
      <c r="AZ171" s="4">
        <v>550</v>
      </c>
      <c r="BA171" s="4"/>
      <c r="BB171" s="33">
        <v>-0.60570000000000002</v>
      </c>
      <c r="BC171" s="33">
        <v>-0.91310000000000002</v>
      </c>
      <c r="BD171" s="33">
        <v>-1.4157999999999999</v>
      </c>
      <c r="BE171" s="33">
        <v>-1.5304</v>
      </c>
      <c r="BF171" s="33">
        <v>-1.8368</v>
      </c>
      <c r="BG171" s="33">
        <v>-1.4865999999999999</v>
      </c>
      <c r="BH171" s="33">
        <v>-1.1514</v>
      </c>
      <c r="BJ171" s="42" t="s">
        <v>168</v>
      </c>
      <c r="BK171" s="44">
        <v>528</v>
      </c>
      <c r="BL171" s="44">
        <v>540</v>
      </c>
      <c r="BM171" s="43"/>
      <c r="BN171" s="45">
        <v>0.14199999999999999</v>
      </c>
      <c r="BO171" s="45">
        <v>0.1512</v>
      </c>
      <c r="BP171" s="45">
        <v>0.28570000000000001</v>
      </c>
      <c r="BQ171" s="45">
        <v>0.1857</v>
      </c>
      <c r="BR171" s="45">
        <v>0.1704</v>
      </c>
      <c r="BS171" s="45">
        <v>0.21920000000000001</v>
      </c>
      <c r="BU171" s="42" t="s">
        <v>174</v>
      </c>
      <c r="BV171" s="44">
        <v>529</v>
      </c>
      <c r="BW171" s="44">
        <v>544</v>
      </c>
      <c r="BX171" s="43"/>
      <c r="BY171" s="50">
        <v>-0.30309999999999998</v>
      </c>
      <c r="BZ171" s="50">
        <v>-0.55430000000000001</v>
      </c>
      <c r="CA171" s="50">
        <v>-0.67190000000000005</v>
      </c>
      <c r="CB171" s="50">
        <v>-0.41020000000000001</v>
      </c>
      <c r="CC171" s="50">
        <v>-7.7999999999999996E-3</v>
      </c>
      <c r="CD171" s="50">
        <v>-0.1915</v>
      </c>
      <c r="CF171" s="42" t="s">
        <v>168</v>
      </c>
      <c r="CG171" s="44">
        <v>528</v>
      </c>
      <c r="CH171" s="44">
        <v>540</v>
      </c>
      <c r="CI171" s="43"/>
      <c r="CJ171" s="50">
        <v>0.1772</v>
      </c>
      <c r="CK171" s="50">
        <v>0.2283</v>
      </c>
      <c r="CL171" s="50">
        <v>0.18190000000000001</v>
      </c>
      <c r="CM171" s="50">
        <v>0.25030000000000002</v>
      </c>
      <c r="CN171" s="50">
        <v>0.20330000000000001</v>
      </c>
      <c r="CO171" s="50">
        <v>0.1938</v>
      </c>
      <c r="CV171" s="13" t="s">
        <v>170</v>
      </c>
      <c r="CW171" s="4">
        <v>527</v>
      </c>
      <c r="CX171" s="4">
        <v>542</v>
      </c>
      <c r="CY171" s="4">
        <f t="shared" si="2"/>
        <v>16</v>
      </c>
    </row>
    <row r="172" spans="38:103" x14ac:dyDescent="0.25">
      <c r="AL172" s="13" t="s">
        <v>209</v>
      </c>
      <c r="AM172" s="4">
        <v>587</v>
      </c>
      <c r="AN172" s="4">
        <v>605</v>
      </c>
      <c r="AO172" s="4"/>
      <c r="AP172" s="33">
        <v>0.36249999999999999</v>
      </c>
      <c r="AQ172" s="33">
        <v>0.19339999999999999</v>
      </c>
      <c r="AR172" s="33">
        <v>0.41389999999999999</v>
      </c>
      <c r="AS172" s="33">
        <v>0.50729999999999997</v>
      </c>
      <c r="AT172" s="33">
        <v>0.48649999999999999</v>
      </c>
      <c r="AU172" s="33">
        <v>0.4229</v>
      </c>
      <c r="AV172" s="33">
        <v>0.58630000000000004</v>
      </c>
      <c r="AX172" s="42" t="s">
        <v>189</v>
      </c>
      <c r="AY172" s="4">
        <v>550</v>
      </c>
      <c r="AZ172" s="4">
        <v>559</v>
      </c>
      <c r="BA172" s="4"/>
      <c r="BB172" s="33">
        <v>-3.1067</v>
      </c>
      <c r="BC172" s="33">
        <v>-2.8327</v>
      </c>
      <c r="BD172" s="33">
        <v>-2.0821999999999998</v>
      </c>
      <c r="BE172" s="33">
        <v>-1.4131</v>
      </c>
      <c r="BF172" s="33">
        <v>-0.33040000000000003</v>
      </c>
      <c r="BG172" s="33">
        <v>3.6299999999999999E-2</v>
      </c>
      <c r="BH172" s="33">
        <v>6.2399999999999997E-2</v>
      </c>
      <c r="BJ172" s="42" t="s">
        <v>169</v>
      </c>
      <c r="BK172" s="44">
        <v>529</v>
      </c>
      <c r="BL172" s="44">
        <v>539</v>
      </c>
      <c r="BM172" s="43"/>
      <c r="BN172" s="45">
        <v>-0.42030000000000001</v>
      </c>
      <c r="BO172" s="45">
        <v>-0.1938</v>
      </c>
      <c r="BP172" s="45">
        <v>-7.0000000000000007E-2</v>
      </c>
      <c r="BQ172" s="45">
        <v>-4.4400000000000002E-2</v>
      </c>
      <c r="BR172" s="45">
        <v>-0.32429999999999998</v>
      </c>
      <c r="BS172" s="45">
        <v>-0.64239999999999997</v>
      </c>
      <c r="BU172" s="42" t="s">
        <v>175</v>
      </c>
      <c r="BV172" s="44">
        <v>529</v>
      </c>
      <c r="BW172" s="44">
        <v>545</v>
      </c>
      <c r="BX172" s="43"/>
      <c r="BY172" s="50">
        <v>-0.1867</v>
      </c>
      <c r="BZ172" s="50">
        <v>-0.6492</v>
      </c>
      <c r="CA172" s="50">
        <v>-0.67520000000000002</v>
      </c>
      <c r="CB172" s="50">
        <v>-0.48549999999999999</v>
      </c>
      <c r="CC172" s="50">
        <v>0.1166</v>
      </c>
      <c r="CD172" s="50">
        <v>-3.2000000000000002E-3</v>
      </c>
      <c r="CF172" s="42" t="s">
        <v>169</v>
      </c>
      <c r="CG172" s="44">
        <v>529</v>
      </c>
      <c r="CH172" s="44">
        <v>539</v>
      </c>
      <c r="CI172" s="43"/>
      <c r="CJ172" s="50">
        <v>-0.63790000000000002</v>
      </c>
      <c r="CK172" s="50">
        <v>-0.13900000000000001</v>
      </c>
      <c r="CL172" s="50">
        <v>0.21079999999999999</v>
      </c>
      <c r="CM172" s="50">
        <v>0.373</v>
      </c>
      <c r="CN172" s="50">
        <v>0.43509999999999999</v>
      </c>
      <c r="CO172" s="50">
        <v>6.6299999999999998E-2</v>
      </c>
      <c r="CV172" s="13" t="s">
        <v>168</v>
      </c>
      <c r="CW172" s="4">
        <v>528</v>
      </c>
      <c r="CX172" s="4">
        <v>540</v>
      </c>
      <c r="CY172" s="4">
        <f t="shared" si="2"/>
        <v>13</v>
      </c>
    </row>
    <row r="173" spans="38:103" x14ac:dyDescent="0.25">
      <c r="AL173" s="13" t="s">
        <v>211</v>
      </c>
      <c r="AM173" s="4">
        <v>588</v>
      </c>
      <c r="AN173" s="4">
        <v>605</v>
      </c>
      <c r="AO173" s="4"/>
      <c r="AP173" s="33">
        <v>0.2089</v>
      </c>
      <c r="AQ173" s="33">
        <v>9.9900000000000003E-2</v>
      </c>
      <c r="AR173" s="33">
        <v>0.30499999999999999</v>
      </c>
      <c r="AS173" s="33">
        <v>0.2671</v>
      </c>
      <c r="AT173" s="33">
        <v>0.29360000000000003</v>
      </c>
      <c r="AU173" s="33">
        <v>0.15060000000000001</v>
      </c>
      <c r="AV173" s="33">
        <v>0.2074</v>
      </c>
      <c r="AX173" s="42" t="s">
        <v>192</v>
      </c>
      <c r="AY173" s="4">
        <v>550</v>
      </c>
      <c r="AZ173" s="4">
        <v>569</v>
      </c>
      <c r="BA173" s="4"/>
      <c r="BB173" s="33">
        <v>-3.363</v>
      </c>
      <c r="BC173" s="33">
        <v>-3.2408000000000001</v>
      </c>
      <c r="BD173" s="33">
        <v>-2.6383000000000001</v>
      </c>
      <c r="BE173" s="33">
        <v>-2.0099</v>
      </c>
      <c r="BF173" s="33">
        <v>-1.5257000000000001</v>
      </c>
      <c r="BG173" s="33">
        <v>-2.5451000000000001</v>
      </c>
      <c r="BH173" s="33">
        <v>-2.129</v>
      </c>
      <c r="BJ173" s="42" t="s">
        <v>170</v>
      </c>
      <c r="BK173" s="44">
        <v>527</v>
      </c>
      <c r="BL173" s="44">
        <v>542</v>
      </c>
      <c r="BM173" s="43"/>
      <c r="BN173" s="45">
        <v>3.7999999999999999E-2</v>
      </c>
      <c r="BO173" s="45">
        <v>9.5000000000000001E-2</v>
      </c>
      <c r="BP173" s="45">
        <v>4.4900000000000002E-2</v>
      </c>
      <c r="BQ173" s="45">
        <v>0.12839999999999999</v>
      </c>
      <c r="BR173" s="45">
        <v>0.21460000000000001</v>
      </c>
      <c r="BS173" s="45">
        <v>0.15709999999999999</v>
      </c>
      <c r="BU173" s="42" t="s">
        <v>176</v>
      </c>
      <c r="BV173" s="44">
        <v>534</v>
      </c>
      <c r="BW173" s="44">
        <v>540</v>
      </c>
      <c r="BX173" s="43"/>
      <c r="BY173" s="50">
        <v>-9.2999999999999992E-3</v>
      </c>
      <c r="BZ173" s="50">
        <v>-1.24E-2</v>
      </c>
      <c r="CA173" s="50">
        <v>-7.1199999999999999E-2</v>
      </c>
      <c r="CB173" s="50">
        <v>-0.12479999999999999</v>
      </c>
      <c r="CC173" s="50">
        <v>7.6899999999999996E-2</v>
      </c>
      <c r="CD173" s="50">
        <v>4.6199999999999998E-2</v>
      </c>
      <c r="CF173" s="42" t="s">
        <v>170</v>
      </c>
      <c r="CG173" s="44">
        <v>527</v>
      </c>
      <c r="CH173" s="44">
        <v>542</v>
      </c>
      <c r="CI173" s="43"/>
      <c r="CJ173" s="50">
        <v>1.8499999999999999E-2</v>
      </c>
      <c r="CK173" s="50">
        <v>0.31359999999999999</v>
      </c>
      <c r="CL173" s="50">
        <v>0.64129999999999998</v>
      </c>
      <c r="CM173" s="50">
        <v>0.69469999999999998</v>
      </c>
      <c r="CN173" s="50">
        <v>0.5827</v>
      </c>
      <c r="CO173" s="50">
        <v>0.21740000000000001</v>
      </c>
      <c r="CV173" s="13" t="s">
        <v>169</v>
      </c>
      <c r="CW173" s="4">
        <v>529</v>
      </c>
      <c r="CX173" s="4">
        <v>539</v>
      </c>
      <c r="CY173" s="4">
        <f t="shared" si="2"/>
        <v>11</v>
      </c>
    </row>
    <row r="174" spans="38:103" x14ac:dyDescent="0.25">
      <c r="AL174" s="13" t="s">
        <v>214</v>
      </c>
      <c r="AM174" s="4">
        <v>590</v>
      </c>
      <c r="AN174" s="4">
        <v>605</v>
      </c>
      <c r="AO174" s="4"/>
      <c r="AP174" s="33">
        <v>0.24729999999999999</v>
      </c>
      <c r="AQ174" s="33">
        <v>5.04E-2</v>
      </c>
      <c r="AR174" s="33">
        <v>0.31690000000000002</v>
      </c>
      <c r="AS174" s="33">
        <v>0.2626</v>
      </c>
      <c r="AT174" s="33">
        <v>0.28839999999999999</v>
      </c>
      <c r="AU174" s="33">
        <v>5.5500000000000001E-2</v>
      </c>
      <c r="AV174" s="33">
        <v>3.1600000000000003E-2</v>
      </c>
      <c r="AX174" s="42" t="s">
        <v>190</v>
      </c>
      <c r="AY174" s="4">
        <v>551</v>
      </c>
      <c r="AZ174" s="4">
        <v>559</v>
      </c>
      <c r="BA174" s="4"/>
      <c r="BB174" s="33">
        <v>-2.4014000000000002</v>
      </c>
      <c r="BC174" s="33">
        <v>-2.2311000000000001</v>
      </c>
      <c r="BD174" s="33">
        <v>-1.6672</v>
      </c>
      <c r="BE174" s="33">
        <v>-1.2411000000000001</v>
      </c>
      <c r="BF174" s="33">
        <v>-0.37609999999999999</v>
      </c>
      <c r="BG174" s="33">
        <v>-8.0299999999999996E-2</v>
      </c>
      <c r="BH174" s="33">
        <v>-9.7500000000000003E-2</v>
      </c>
      <c r="BJ174" s="42" t="s">
        <v>171</v>
      </c>
      <c r="BK174" s="44">
        <v>529</v>
      </c>
      <c r="BL174" s="44">
        <v>540</v>
      </c>
      <c r="BM174" s="43"/>
      <c r="BN174" s="45">
        <v>-0.29430000000000001</v>
      </c>
      <c r="BO174" s="45">
        <v>-0.29880000000000001</v>
      </c>
      <c r="BP174" s="45">
        <v>-0.42720000000000002</v>
      </c>
      <c r="BQ174" s="45">
        <v>-0.63819999999999999</v>
      </c>
      <c r="BR174" s="45">
        <v>-0.84670000000000001</v>
      </c>
      <c r="BS174" s="45">
        <v>-1.0848</v>
      </c>
      <c r="BU174" s="42" t="s">
        <v>177</v>
      </c>
      <c r="BV174" s="44">
        <v>529</v>
      </c>
      <c r="BW174" s="44">
        <v>547</v>
      </c>
      <c r="BX174" s="43"/>
      <c r="BY174" s="50">
        <v>-0.1724</v>
      </c>
      <c r="BZ174" s="50">
        <v>-0.46629999999999999</v>
      </c>
      <c r="CA174" s="50">
        <v>-0.63019999999999998</v>
      </c>
      <c r="CB174" s="50">
        <v>-0.40229999999999999</v>
      </c>
      <c r="CC174" s="50">
        <v>0.2797</v>
      </c>
      <c r="CD174" s="50">
        <v>0.46920000000000001</v>
      </c>
      <c r="CF174" s="42" t="s">
        <v>171</v>
      </c>
      <c r="CG174" s="44">
        <v>529</v>
      </c>
      <c r="CH174" s="44">
        <v>540</v>
      </c>
      <c r="CI174" s="43"/>
      <c r="CJ174" s="50">
        <v>-0.35899999999999999</v>
      </c>
      <c r="CK174" s="50">
        <v>3.4500000000000003E-2</v>
      </c>
      <c r="CL174" s="50">
        <v>0.36380000000000001</v>
      </c>
      <c r="CM174" s="50">
        <v>0.42530000000000001</v>
      </c>
      <c r="CN174" s="50">
        <v>0.46650000000000003</v>
      </c>
      <c r="CO174" s="50">
        <v>8.5699999999999998E-2</v>
      </c>
      <c r="CV174" s="13" t="s">
        <v>171</v>
      </c>
      <c r="CW174" s="4">
        <v>529</v>
      </c>
      <c r="CX174" s="4">
        <v>540</v>
      </c>
      <c r="CY174" s="4">
        <f t="shared" si="2"/>
        <v>12</v>
      </c>
    </row>
    <row r="175" spans="38:103" x14ac:dyDescent="0.25">
      <c r="AL175" s="13" t="s">
        <v>215</v>
      </c>
      <c r="AM175" s="4">
        <v>594</v>
      </c>
      <c r="AN175" s="4">
        <v>601</v>
      </c>
      <c r="AO175" s="4"/>
      <c r="AP175" s="33">
        <v>5.5E-2</v>
      </c>
      <c r="AQ175" s="33">
        <v>-2.2100000000000002E-2</v>
      </c>
      <c r="AR175" s="33">
        <v>0.14299999999999999</v>
      </c>
      <c r="AS175" s="33">
        <v>0.24149999999999999</v>
      </c>
      <c r="AT175" s="33">
        <v>-2.3E-3</v>
      </c>
      <c r="AU175" s="33">
        <v>-2.3099999999999999E-2</v>
      </c>
      <c r="AV175" s="33">
        <v>4.4699999999999997E-2</v>
      </c>
      <c r="AX175" s="42" t="s">
        <v>194</v>
      </c>
      <c r="AY175" s="4">
        <v>552</v>
      </c>
      <c r="AZ175" s="4">
        <v>569</v>
      </c>
      <c r="BA175" s="4"/>
      <c r="BB175" s="33">
        <v>-2.5387</v>
      </c>
      <c r="BC175" s="33">
        <v>-2.6109</v>
      </c>
      <c r="BD175" s="33">
        <v>-2.3279999999999998</v>
      </c>
      <c r="BE175" s="33">
        <v>-1.8498000000000001</v>
      </c>
      <c r="BF175" s="33">
        <v>-1.5145</v>
      </c>
      <c r="BG175" s="33">
        <v>-2.5495000000000001</v>
      </c>
      <c r="BH175" s="33">
        <v>-2.1145999999999998</v>
      </c>
      <c r="BJ175" s="42" t="s">
        <v>172</v>
      </c>
      <c r="BK175" s="44">
        <v>529</v>
      </c>
      <c r="BL175" s="44">
        <v>542</v>
      </c>
      <c r="BM175" s="43"/>
      <c r="BN175" s="45">
        <v>-0.28939999999999999</v>
      </c>
      <c r="BO175" s="45">
        <v>-0.81279999999999997</v>
      </c>
      <c r="BP175" s="45">
        <v>-1.2399</v>
      </c>
      <c r="BQ175" s="45">
        <v>-1.5018</v>
      </c>
      <c r="BR175" s="45">
        <v>-1.5046999999999999</v>
      </c>
      <c r="BS175" s="45">
        <v>-1.5654999999999999</v>
      </c>
      <c r="BU175" s="42" t="s">
        <v>178</v>
      </c>
      <c r="BV175" s="44">
        <v>534</v>
      </c>
      <c r="BW175" s="44">
        <v>542</v>
      </c>
      <c r="BX175" s="43"/>
      <c r="BY175" s="50">
        <v>-0.1019</v>
      </c>
      <c r="BZ175" s="50">
        <v>-0.43980000000000002</v>
      </c>
      <c r="CA175" s="50">
        <v>-0.61580000000000001</v>
      </c>
      <c r="CB175" s="50">
        <v>-0.35399999999999998</v>
      </c>
      <c r="CC175" s="50">
        <v>5.3900000000000003E-2</v>
      </c>
      <c r="CD175" s="50">
        <v>3.7600000000000001E-2</v>
      </c>
      <c r="CF175" s="42" t="s">
        <v>172</v>
      </c>
      <c r="CG175" s="44">
        <v>529</v>
      </c>
      <c r="CH175" s="44">
        <v>542</v>
      </c>
      <c r="CI175" s="43"/>
      <c r="CJ175" s="50">
        <v>-0.26140000000000002</v>
      </c>
      <c r="CK175" s="50">
        <v>0.36070000000000002</v>
      </c>
      <c r="CL175" s="50">
        <v>0.5181</v>
      </c>
      <c r="CM175" s="50">
        <v>0.43169999999999997</v>
      </c>
      <c r="CN175" s="50">
        <v>0.4113</v>
      </c>
      <c r="CO175" s="50">
        <v>3.9699999999999999E-2</v>
      </c>
      <c r="CV175" s="13" t="s">
        <v>172</v>
      </c>
      <c r="CW175" s="4">
        <v>529</v>
      </c>
      <c r="CX175" s="4">
        <v>542</v>
      </c>
      <c r="CY175" s="4">
        <f t="shared" si="2"/>
        <v>14</v>
      </c>
    </row>
    <row r="176" spans="38:103" x14ac:dyDescent="0.25">
      <c r="AL176" s="13" t="s">
        <v>216</v>
      </c>
      <c r="AM176" s="4">
        <v>588</v>
      </c>
      <c r="AN176" s="4">
        <v>608</v>
      </c>
      <c r="AO176" s="4"/>
      <c r="AP176" s="33">
        <v>0.2165</v>
      </c>
      <c r="AQ176" s="33">
        <v>6.1600000000000002E-2</v>
      </c>
      <c r="AR176" s="33">
        <v>0.6946</v>
      </c>
      <c r="AS176" s="33">
        <v>0.58840000000000003</v>
      </c>
      <c r="AT176" s="33">
        <v>0.57799999999999996</v>
      </c>
      <c r="AU176" s="33">
        <v>0.25330000000000003</v>
      </c>
      <c r="AV176" s="33">
        <v>0.46389999999999998</v>
      </c>
      <c r="AX176" s="42" t="s">
        <v>344</v>
      </c>
      <c r="AY176" s="4">
        <v>557</v>
      </c>
      <c r="AZ176" s="4">
        <v>569</v>
      </c>
      <c r="BA176" s="4"/>
      <c r="BB176" s="33">
        <v>-1.2232000000000001</v>
      </c>
      <c r="BC176" s="33">
        <v>-1.2528999999999999</v>
      </c>
      <c r="BD176" s="33">
        <v>-1.421</v>
      </c>
      <c r="BE176" s="33">
        <v>-1.2728999999999999</v>
      </c>
      <c r="BF176" s="33">
        <v>-1.4534</v>
      </c>
      <c r="BG176" s="33">
        <v>-2.6190000000000002</v>
      </c>
      <c r="BH176" s="33">
        <v>-2.3906999999999998</v>
      </c>
      <c r="BJ176" s="42" t="s">
        <v>173</v>
      </c>
      <c r="BK176" s="44">
        <v>529</v>
      </c>
      <c r="BL176" s="44">
        <v>543</v>
      </c>
      <c r="BM176" s="43"/>
      <c r="BN176" s="45">
        <v>-0.55459999999999998</v>
      </c>
      <c r="BO176" s="45">
        <v>-1.2941</v>
      </c>
      <c r="BP176" s="45">
        <v>-1.6119000000000001</v>
      </c>
      <c r="BQ176" s="45">
        <v>-1.6722999999999999</v>
      </c>
      <c r="BR176" s="45">
        <v>-1.5798000000000001</v>
      </c>
      <c r="BS176" s="45">
        <v>-1.6910000000000001</v>
      </c>
      <c r="BU176" s="42" t="s">
        <v>179</v>
      </c>
      <c r="BV176" s="44">
        <v>529</v>
      </c>
      <c r="BW176" s="44">
        <v>549</v>
      </c>
      <c r="BX176" s="43"/>
      <c r="BY176" s="50">
        <v>-0.29680000000000001</v>
      </c>
      <c r="BZ176" s="50">
        <v>-0.62290000000000001</v>
      </c>
      <c r="CA176" s="50">
        <v>-0.58169999999999999</v>
      </c>
      <c r="CB176" s="50">
        <v>-0.74660000000000004</v>
      </c>
      <c r="CC176" s="50">
        <v>3.9800000000000002E-2</v>
      </c>
      <c r="CD176" s="50">
        <v>9.2700000000000005E-2</v>
      </c>
      <c r="CF176" s="42" t="s">
        <v>173</v>
      </c>
      <c r="CG176" s="44">
        <v>529</v>
      </c>
      <c r="CH176" s="44">
        <v>543</v>
      </c>
      <c r="CI176" s="43"/>
      <c r="CJ176" s="50">
        <v>5.6899999999999999E-2</v>
      </c>
      <c r="CK176" s="50">
        <v>0.46529999999999999</v>
      </c>
      <c r="CL176" s="50">
        <v>0.50380000000000003</v>
      </c>
      <c r="CM176" s="50">
        <v>0.4909</v>
      </c>
      <c r="CN176" s="50">
        <v>0.52500000000000002</v>
      </c>
      <c r="CO176" s="50">
        <v>9.0300000000000005E-2</v>
      </c>
      <c r="CV176" s="13" t="s">
        <v>173</v>
      </c>
      <c r="CW176" s="4">
        <v>529</v>
      </c>
      <c r="CX176" s="4">
        <v>543</v>
      </c>
      <c r="CY176" s="4">
        <f t="shared" si="2"/>
        <v>15</v>
      </c>
    </row>
    <row r="177" spans="38:103" x14ac:dyDescent="0.25">
      <c r="AL177" s="13" t="s">
        <v>271</v>
      </c>
      <c r="AM177" s="4">
        <v>591</v>
      </c>
      <c r="AN177" s="4">
        <v>605</v>
      </c>
      <c r="AO177" s="4"/>
      <c r="AP177" s="33">
        <v>-2.0500000000000001E-2</v>
      </c>
      <c r="AQ177" s="33">
        <v>3.7499999999999999E-2</v>
      </c>
      <c r="AR177" s="33">
        <v>-4.9399999999999999E-2</v>
      </c>
      <c r="AS177" s="33">
        <v>8.4199999999999997E-2</v>
      </c>
      <c r="AT177" s="33">
        <v>-0.04</v>
      </c>
      <c r="AU177" s="33">
        <v>-9.1300000000000006E-2</v>
      </c>
      <c r="AV177" s="33">
        <v>-3.0999999999999999E-3</v>
      </c>
      <c r="AX177" s="42" t="s">
        <v>197</v>
      </c>
      <c r="AY177" s="4">
        <v>570</v>
      </c>
      <c r="AZ177" s="4">
        <v>582</v>
      </c>
      <c r="BA177" s="4"/>
      <c r="BB177" s="33">
        <v>2.5399999999999999E-2</v>
      </c>
      <c r="BC177" s="33">
        <v>5.4399999999999997E-2</v>
      </c>
      <c r="BD177" s="33">
        <v>5.4999999999999997E-3</v>
      </c>
      <c r="BE177" s="33">
        <v>-3.4599999999999999E-2</v>
      </c>
      <c r="BF177" s="33">
        <v>6.3200000000000006E-2</v>
      </c>
      <c r="BG177" s="33">
        <v>5.8900000000000001E-2</v>
      </c>
      <c r="BH177" s="33">
        <v>-7.0199999999999999E-2</v>
      </c>
      <c r="BJ177" s="42" t="s">
        <v>174</v>
      </c>
      <c r="BK177" s="44">
        <v>529</v>
      </c>
      <c r="BL177" s="44">
        <v>544</v>
      </c>
      <c r="BM177" s="43"/>
      <c r="BN177" s="45">
        <v>-0.76039999999999996</v>
      </c>
      <c r="BO177" s="45">
        <v>-1.4804999999999999</v>
      </c>
      <c r="BP177" s="45">
        <v>-1.7544</v>
      </c>
      <c r="BQ177" s="45">
        <v>-1.8857999999999999</v>
      </c>
      <c r="BR177" s="45">
        <v>-1.7990999999999999</v>
      </c>
      <c r="BS177" s="45">
        <v>-1.8688</v>
      </c>
      <c r="BU177" s="42" t="s">
        <v>180</v>
      </c>
      <c r="BV177" s="44">
        <v>529</v>
      </c>
      <c r="BW177" s="44">
        <v>550</v>
      </c>
      <c r="BX177" s="43"/>
      <c r="BY177" s="50">
        <v>-0.27489999999999998</v>
      </c>
      <c r="BZ177" s="50">
        <v>-0.57999999999999996</v>
      </c>
      <c r="CA177" s="50">
        <v>-0.80079999999999996</v>
      </c>
      <c r="CB177" s="50">
        <v>-0.54690000000000005</v>
      </c>
      <c r="CC177" s="50">
        <v>1.9800000000000002E-2</v>
      </c>
      <c r="CD177" s="50">
        <v>7.7700000000000005E-2</v>
      </c>
      <c r="CF177" s="42" t="s">
        <v>174</v>
      </c>
      <c r="CG177" s="44">
        <v>529</v>
      </c>
      <c r="CH177" s="44">
        <v>544</v>
      </c>
      <c r="CI177" s="43"/>
      <c r="CJ177" s="50">
        <v>2.2000000000000001E-3</v>
      </c>
      <c r="CK177" s="50">
        <v>0.53559999999999997</v>
      </c>
      <c r="CL177" s="50">
        <v>0.53759999999999997</v>
      </c>
      <c r="CM177" s="50">
        <v>0.41389999999999999</v>
      </c>
      <c r="CN177" s="50">
        <v>0.44219999999999998</v>
      </c>
      <c r="CO177" s="50">
        <v>7.3599999999999999E-2</v>
      </c>
      <c r="CV177" s="13" t="s">
        <v>174</v>
      </c>
      <c r="CW177" s="4">
        <v>529</v>
      </c>
      <c r="CX177" s="4">
        <v>544</v>
      </c>
      <c r="CY177" s="4">
        <f t="shared" si="2"/>
        <v>16</v>
      </c>
    </row>
    <row r="178" spans="38:103" x14ac:dyDescent="0.25">
      <c r="AL178" s="13" t="s">
        <v>217</v>
      </c>
      <c r="AM178" s="4">
        <v>590</v>
      </c>
      <c r="AN178" s="4">
        <v>608</v>
      </c>
      <c r="AO178" s="4"/>
      <c r="AP178" s="33">
        <v>0.25519999999999998</v>
      </c>
      <c r="AQ178" s="33">
        <v>0.18260000000000001</v>
      </c>
      <c r="AR178" s="33">
        <v>0.53310000000000002</v>
      </c>
      <c r="AS178" s="33">
        <v>0.71519999999999995</v>
      </c>
      <c r="AT178" s="33">
        <v>0.31769999999999998</v>
      </c>
      <c r="AU178" s="33">
        <v>0.13969999999999999</v>
      </c>
      <c r="AV178" s="33">
        <v>7.3300000000000004E-2</v>
      </c>
      <c r="AX178" s="42" t="s">
        <v>199</v>
      </c>
      <c r="AY178" s="4">
        <v>571</v>
      </c>
      <c r="AZ178" s="4">
        <v>582</v>
      </c>
      <c r="BA178" s="4"/>
      <c r="BB178" s="33">
        <v>4.5400000000000003E-2</v>
      </c>
      <c r="BC178" s="33">
        <v>-7.1099999999999997E-2</v>
      </c>
      <c r="BD178" s="33">
        <v>-0.14990000000000001</v>
      </c>
      <c r="BE178" s="33">
        <v>-0.1326</v>
      </c>
      <c r="BF178" s="33">
        <v>-5.5300000000000002E-2</v>
      </c>
      <c r="BG178" s="33">
        <v>-1.0200000000000001E-2</v>
      </c>
      <c r="BH178" s="33">
        <v>-0.12920000000000001</v>
      </c>
      <c r="BJ178" s="42" t="s">
        <v>175</v>
      </c>
      <c r="BK178" s="44">
        <v>529</v>
      </c>
      <c r="BL178" s="44">
        <v>545</v>
      </c>
      <c r="BM178" s="43"/>
      <c r="BN178" s="45">
        <v>-0.65980000000000005</v>
      </c>
      <c r="BO178" s="45">
        <v>-1.6375</v>
      </c>
      <c r="BP178" s="45">
        <v>-2.2303000000000002</v>
      </c>
      <c r="BQ178" s="45">
        <v>-2.4416000000000002</v>
      </c>
      <c r="BR178" s="45">
        <v>-2.3039999999999998</v>
      </c>
      <c r="BS178" s="45">
        <v>-2.3403999999999998</v>
      </c>
      <c r="BU178" s="42" t="s">
        <v>181</v>
      </c>
      <c r="BV178" s="44">
        <v>540</v>
      </c>
      <c r="BW178" s="44">
        <v>547</v>
      </c>
      <c r="BX178" s="43"/>
      <c r="BY178" s="50">
        <v>-0.2044</v>
      </c>
      <c r="BZ178" s="50">
        <v>-0.57110000000000005</v>
      </c>
      <c r="CA178" s="50">
        <v>-0.67849999999999999</v>
      </c>
      <c r="CB178" s="50">
        <v>-0.44080000000000003</v>
      </c>
      <c r="CC178" s="50">
        <v>3.7999999999999999E-2</v>
      </c>
      <c r="CD178" s="50">
        <v>-4.7399999999999998E-2</v>
      </c>
      <c r="CF178" s="42" t="s">
        <v>175</v>
      </c>
      <c r="CG178" s="44">
        <v>529</v>
      </c>
      <c r="CH178" s="44">
        <v>545</v>
      </c>
      <c r="CI178" s="43"/>
      <c r="CJ178" s="50">
        <v>0.74170000000000003</v>
      </c>
      <c r="CK178" s="50">
        <v>0.91020000000000001</v>
      </c>
      <c r="CL178" s="50">
        <v>0.49840000000000001</v>
      </c>
      <c r="CM178" s="50">
        <v>0.53790000000000004</v>
      </c>
      <c r="CN178" s="50">
        <v>0.5101</v>
      </c>
      <c r="CO178" s="50">
        <v>2.8299999999999999E-2</v>
      </c>
      <c r="CV178" s="13" t="s">
        <v>175</v>
      </c>
      <c r="CW178" s="4">
        <v>529</v>
      </c>
      <c r="CX178" s="4">
        <v>545</v>
      </c>
      <c r="CY178" s="4">
        <f t="shared" si="2"/>
        <v>17</v>
      </c>
    </row>
    <row r="179" spans="38:103" x14ac:dyDescent="0.25">
      <c r="AL179" s="13" t="s">
        <v>218</v>
      </c>
      <c r="AM179" s="4">
        <v>594</v>
      </c>
      <c r="AN179" s="4">
        <v>605</v>
      </c>
      <c r="AO179" s="4"/>
      <c r="AP179" s="33">
        <v>0.14030000000000001</v>
      </c>
      <c r="AQ179" s="33">
        <v>6.0499999999999998E-2</v>
      </c>
      <c r="AR179" s="33">
        <v>0.25779999999999997</v>
      </c>
      <c r="AS179" s="33">
        <v>0.27629999999999999</v>
      </c>
      <c r="AT179" s="33">
        <v>2.1499999999999998E-2</v>
      </c>
      <c r="AU179" s="33">
        <v>-4.8000000000000001E-2</v>
      </c>
      <c r="AV179" s="33">
        <v>-3.7900000000000003E-2</v>
      </c>
      <c r="AX179" s="42" t="s">
        <v>201</v>
      </c>
      <c r="AY179" s="4">
        <v>575</v>
      </c>
      <c r="AZ179" s="4">
        <v>582</v>
      </c>
      <c r="BA179" s="4"/>
      <c r="BB179" s="33">
        <v>-2.5000000000000001E-2</v>
      </c>
      <c r="BC179" s="33">
        <v>-3.0800000000000001E-2</v>
      </c>
      <c r="BD179" s="33">
        <v>-3.7100000000000001E-2</v>
      </c>
      <c r="BE179" s="33">
        <v>-8.0799999999999997E-2</v>
      </c>
      <c r="BF179" s="33">
        <v>-0.1115</v>
      </c>
      <c r="BG179" s="33">
        <v>-4.82E-2</v>
      </c>
      <c r="BH179" s="33">
        <v>-0.1134</v>
      </c>
      <c r="BJ179" s="42" t="s">
        <v>176</v>
      </c>
      <c r="BK179" s="44">
        <v>534</v>
      </c>
      <c r="BL179" s="44">
        <v>540</v>
      </c>
      <c r="BM179" s="43"/>
      <c r="BN179" s="45">
        <v>-0.35220000000000001</v>
      </c>
      <c r="BO179" s="45">
        <v>-0.28320000000000001</v>
      </c>
      <c r="BP179" s="45">
        <v>-0.40200000000000002</v>
      </c>
      <c r="BQ179" s="45">
        <v>-0.66549999999999998</v>
      </c>
      <c r="BR179" s="45">
        <v>-1.0031000000000001</v>
      </c>
      <c r="BS179" s="45">
        <v>-1.349</v>
      </c>
      <c r="BU179" s="42" t="s">
        <v>182</v>
      </c>
      <c r="BV179" s="44">
        <v>541</v>
      </c>
      <c r="BW179" s="44">
        <v>547</v>
      </c>
      <c r="BX179" s="43"/>
      <c r="BY179" s="50">
        <v>-0.22020000000000001</v>
      </c>
      <c r="BZ179" s="50">
        <v>-0.4486</v>
      </c>
      <c r="CA179" s="50">
        <v>-0.44700000000000001</v>
      </c>
      <c r="CB179" s="50">
        <v>-0.2394</v>
      </c>
      <c r="CC179" s="50">
        <v>-1.06E-2</v>
      </c>
      <c r="CD179" s="50">
        <v>-5.6899999999999999E-2</v>
      </c>
      <c r="CF179" s="42" t="s">
        <v>176</v>
      </c>
      <c r="CG179" s="44">
        <v>534</v>
      </c>
      <c r="CH179" s="44">
        <v>540</v>
      </c>
      <c r="CI179" s="43"/>
      <c r="CJ179" s="50">
        <v>-0.30609999999999998</v>
      </c>
      <c r="CK179" s="50">
        <v>0.1764</v>
      </c>
      <c r="CL179" s="50">
        <v>0.36180000000000001</v>
      </c>
      <c r="CM179" s="50">
        <v>0.38479999999999998</v>
      </c>
      <c r="CN179" s="50">
        <v>0.43359999999999999</v>
      </c>
      <c r="CO179" s="50">
        <v>8.77E-2</v>
      </c>
      <c r="CV179" s="13" t="s">
        <v>177</v>
      </c>
      <c r="CW179" s="4">
        <v>529</v>
      </c>
      <c r="CX179" s="4">
        <v>547</v>
      </c>
      <c r="CY179" s="4">
        <f t="shared" si="2"/>
        <v>19</v>
      </c>
    </row>
    <row r="180" spans="38:103" x14ac:dyDescent="0.25">
      <c r="AL180" s="13" t="s">
        <v>220</v>
      </c>
      <c r="AM180" s="4">
        <v>594</v>
      </c>
      <c r="AN180" s="4">
        <v>608</v>
      </c>
      <c r="AO180" s="4"/>
      <c r="AP180" s="33">
        <v>0.1988</v>
      </c>
      <c r="AQ180" s="33">
        <v>0.14960000000000001</v>
      </c>
      <c r="AR180" s="33">
        <v>0.52439999999999998</v>
      </c>
      <c r="AS180" s="33">
        <v>0.64580000000000004</v>
      </c>
      <c r="AT180" s="33">
        <v>5.33E-2</v>
      </c>
      <c r="AU180" s="33">
        <v>-0.109</v>
      </c>
      <c r="AV180" s="33">
        <v>-3.7999999999999999E-2</v>
      </c>
      <c r="AX180" s="42" t="s">
        <v>202</v>
      </c>
      <c r="AY180" s="4">
        <v>575</v>
      </c>
      <c r="AZ180" s="4">
        <v>583</v>
      </c>
      <c r="BA180" s="4"/>
      <c r="BB180" s="33">
        <v>-4.8999999999999998E-3</v>
      </c>
      <c r="BC180" s="33">
        <v>2.8799999999999999E-2</v>
      </c>
      <c r="BD180" s="33">
        <v>2.53E-2</v>
      </c>
      <c r="BE180" s="33">
        <v>-2.7900000000000001E-2</v>
      </c>
      <c r="BF180" s="33">
        <v>-5.2600000000000001E-2</v>
      </c>
      <c r="BG180" s="33">
        <v>-7.3000000000000001E-3</v>
      </c>
      <c r="BH180" s="33">
        <v>-7.6799999999999993E-2</v>
      </c>
      <c r="BJ180" s="42" t="s">
        <v>177</v>
      </c>
      <c r="BK180" s="44">
        <v>529</v>
      </c>
      <c r="BL180" s="44">
        <v>547</v>
      </c>
      <c r="BM180" s="43"/>
      <c r="BN180" s="45">
        <v>-0.82420000000000004</v>
      </c>
      <c r="BO180" s="45">
        <v>-2.6945999999999999</v>
      </c>
      <c r="BP180" s="45">
        <v>-3.1377999999999999</v>
      </c>
      <c r="BQ180" s="45">
        <v>-3.6349999999999998</v>
      </c>
      <c r="BR180" s="45">
        <v>-3.0872000000000002</v>
      </c>
      <c r="BS180" s="45">
        <v>-2.8134000000000001</v>
      </c>
      <c r="BU180" s="42" t="s">
        <v>183</v>
      </c>
      <c r="BV180" s="44">
        <v>540</v>
      </c>
      <c r="BW180" s="44">
        <v>549</v>
      </c>
      <c r="BX180" s="43"/>
      <c r="BY180" s="50">
        <v>-0.20039999999999999</v>
      </c>
      <c r="BZ180" s="50">
        <v>-0.52259999999999995</v>
      </c>
      <c r="CA180" s="50">
        <v>-0.59440000000000004</v>
      </c>
      <c r="CB180" s="50">
        <v>-0.39910000000000001</v>
      </c>
      <c r="CC180" s="50">
        <v>-1.7399999999999999E-2</v>
      </c>
      <c r="CD180" s="50">
        <v>7.6100000000000001E-2</v>
      </c>
      <c r="CF180" s="42" t="s">
        <v>177</v>
      </c>
      <c r="CG180" s="44">
        <v>529</v>
      </c>
      <c r="CH180" s="44">
        <v>547</v>
      </c>
      <c r="CI180" s="43"/>
      <c r="CJ180" s="50">
        <v>2.0038999999999998</v>
      </c>
      <c r="CK180" s="50">
        <v>1.2657</v>
      </c>
      <c r="CL180" s="50">
        <v>0.52200000000000002</v>
      </c>
      <c r="CM180" s="50">
        <v>0.45069999999999999</v>
      </c>
      <c r="CN180" s="50">
        <v>0.3327</v>
      </c>
      <c r="CO180" s="50">
        <v>1.8E-3</v>
      </c>
      <c r="CV180" s="13" t="s">
        <v>179</v>
      </c>
      <c r="CW180" s="4">
        <v>529</v>
      </c>
      <c r="CX180" s="4">
        <v>549</v>
      </c>
      <c r="CY180" s="4">
        <f t="shared" si="2"/>
        <v>21</v>
      </c>
    </row>
    <row r="181" spans="38:103" x14ac:dyDescent="0.25">
      <c r="AL181" s="13" t="s">
        <v>221</v>
      </c>
      <c r="AM181" s="4">
        <v>600</v>
      </c>
      <c r="AN181" s="4">
        <v>608</v>
      </c>
      <c r="AO181" s="4"/>
      <c r="AP181" s="33">
        <v>0.1129</v>
      </c>
      <c r="AQ181" s="33">
        <v>0.1807</v>
      </c>
      <c r="AR181" s="33">
        <v>0.38200000000000001</v>
      </c>
      <c r="AS181" s="33">
        <v>0.43419999999999997</v>
      </c>
      <c r="AT181" s="33">
        <v>4.2599999999999999E-2</v>
      </c>
      <c r="AU181" s="33">
        <v>-3.15E-2</v>
      </c>
      <c r="AV181" s="33">
        <v>1.7299999999999999E-2</v>
      </c>
      <c r="AX181" s="42" t="s">
        <v>203</v>
      </c>
      <c r="AY181" s="4">
        <v>587</v>
      </c>
      <c r="AZ181" s="4">
        <v>593</v>
      </c>
      <c r="BA181" s="4"/>
      <c r="BB181" s="33">
        <v>1.2999999999999999E-2</v>
      </c>
      <c r="BC181" s="33">
        <v>5.6800000000000003E-2</v>
      </c>
      <c r="BD181" s="33">
        <v>0.02</v>
      </c>
      <c r="BE181" s="33">
        <v>1.2800000000000001E-2</v>
      </c>
      <c r="BF181" s="33">
        <v>2.0199999999999999E-2</v>
      </c>
      <c r="BG181" s="33">
        <v>-3.7199999999999997E-2</v>
      </c>
      <c r="BH181" s="33">
        <v>-7.9600000000000004E-2</v>
      </c>
      <c r="BJ181" s="42" t="s">
        <v>178</v>
      </c>
      <c r="BK181" s="44">
        <v>534</v>
      </c>
      <c r="BL181" s="44">
        <v>542</v>
      </c>
      <c r="BM181" s="43"/>
      <c r="BN181" s="45">
        <v>-0.41660000000000003</v>
      </c>
      <c r="BO181" s="45">
        <v>-0.87880000000000003</v>
      </c>
      <c r="BP181" s="45">
        <v>-1.4109</v>
      </c>
      <c r="BQ181" s="45">
        <v>-1.5641</v>
      </c>
      <c r="BR181" s="45">
        <v>-1.7000999999999999</v>
      </c>
      <c r="BS181" s="45">
        <v>-1.7939000000000001</v>
      </c>
      <c r="BU181" s="42" t="s">
        <v>184</v>
      </c>
      <c r="BV181" s="44">
        <v>540</v>
      </c>
      <c r="BW181" s="44">
        <v>550</v>
      </c>
      <c r="BX181" s="43"/>
      <c r="BY181" s="50">
        <v>-0.15310000000000001</v>
      </c>
      <c r="BZ181" s="50">
        <v>-0.44319999999999998</v>
      </c>
      <c r="CA181" s="50">
        <v>-0.72689999999999999</v>
      </c>
      <c r="CB181" s="50">
        <v>-0.46600000000000003</v>
      </c>
      <c r="CC181" s="50">
        <v>9.4500000000000001E-2</v>
      </c>
      <c r="CD181" s="50">
        <v>9.9000000000000008E-3</v>
      </c>
      <c r="CF181" s="42" t="s">
        <v>178</v>
      </c>
      <c r="CG181" s="44">
        <v>534</v>
      </c>
      <c r="CH181" s="44">
        <v>542</v>
      </c>
      <c r="CI181" s="43"/>
      <c r="CJ181" s="50">
        <v>-0.17680000000000001</v>
      </c>
      <c r="CK181" s="50">
        <v>0.47599999999999998</v>
      </c>
      <c r="CL181" s="50">
        <v>0.48559999999999998</v>
      </c>
      <c r="CM181" s="50">
        <v>0.49170000000000003</v>
      </c>
      <c r="CN181" s="50">
        <v>0.49769999999999998</v>
      </c>
      <c r="CO181" s="50">
        <v>0.1268</v>
      </c>
      <c r="CV181" s="13" t="s">
        <v>180</v>
      </c>
      <c r="CW181" s="4">
        <v>529</v>
      </c>
      <c r="CX181" s="4">
        <v>550</v>
      </c>
      <c r="CY181" s="4">
        <f t="shared" si="2"/>
        <v>22</v>
      </c>
    </row>
    <row r="182" spans="38:103" x14ac:dyDescent="0.25">
      <c r="AL182" s="13" t="s">
        <v>272</v>
      </c>
      <c r="AM182" s="4">
        <v>602</v>
      </c>
      <c r="AN182" s="4">
        <v>608</v>
      </c>
      <c r="AO182" s="4"/>
      <c r="AP182" s="33">
        <v>0.1555</v>
      </c>
      <c r="AQ182" s="33">
        <v>0.14710000000000001</v>
      </c>
      <c r="AR182" s="33">
        <v>0.39250000000000002</v>
      </c>
      <c r="AS182" s="33">
        <v>0.504</v>
      </c>
      <c r="AT182" s="33">
        <v>6.59E-2</v>
      </c>
      <c r="AU182" s="33">
        <v>5.5999999999999999E-3</v>
      </c>
      <c r="AV182" s="33">
        <v>3.5999999999999997E-2</v>
      </c>
      <c r="AX182" s="42" t="s">
        <v>206</v>
      </c>
      <c r="AY182" s="4">
        <v>587</v>
      </c>
      <c r="AZ182" s="4">
        <v>601</v>
      </c>
      <c r="BA182" s="4"/>
      <c r="BB182" s="33">
        <v>-1.2800000000000001E-2</v>
      </c>
      <c r="BC182" s="33">
        <v>-3.5700000000000003E-2</v>
      </c>
      <c r="BD182" s="33">
        <v>-0.2145</v>
      </c>
      <c r="BE182" s="33">
        <v>-0.3196</v>
      </c>
      <c r="BF182" s="33">
        <v>-0.6381</v>
      </c>
      <c r="BG182" s="33">
        <v>-0.76439999999999997</v>
      </c>
      <c r="BH182" s="33">
        <v>-0.2949</v>
      </c>
      <c r="BJ182" s="42" t="s">
        <v>179</v>
      </c>
      <c r="BK182" s="44">
        <v>529</v>
      </c>
      <c r="BL182" s="44">
        <v>549</v>
      </c>
      <c r="BM182" s="43"/>
      <c r="BN182" s="45">
        <v>-0.80649999999999999</v>
      </c>
      <c r="BO182" s="45">
        <v>-2.6368</v>
      </c>
      <c r="BP182" s="45">
        <v>-2.8723000000000001</v>
      </c>
      <c r="BQ182" s="45">
        <v>-3.6987000000000001</v>
      </c>
      <c r="BR182" s="45">
        <v>-3.0703</v>
      </c>
      <c r="BS182" s="45">
        <v>-2.8740999999999999</v>
      </c>
      <c r="BU182" s="42" t="s">
        <v>185</v>
      </c>
      <c r="BV182" s="44">
        <v>541</v>
      </c>
      <c r="BW182" s="44">
        <v>549</v>
      </c>
      <c r="BX182" s="43"/>
      <c r="BY182" s="50">
        <v>-0.19220000000000001</v>
      </c>
      <c r="BZ182" s="50">
        <v>-0.46429999999999999</v>
      </c>
      <c r="CA182" s="50">
        <v>-0.40139999999999998</v>
      </c>
      <c r="CB182" s="50">
        <v>-0.1226</v>
      </c>
      <c r="CC182" s="50">
        <v>-6.3E-3</v>
      </c>
      <c r="CD182" s="50">
        <v>-3.3500000000000002E-2</v>
      </c>
      <c r="CF182" s="42" t="s">
        <v>179</v>
      </c>
      <c r="CG182" s="44">
        <v>529</v>
      </c>
      <c r="CH182" s="44">
        <v>549</v>
      </c>
      <c r="CI182" s="43"/>
      <c r="CJ182" s="50">
        <v>2.0529999999999999</v>
      </c>
      <c r="CK182" s="50">
        <v>1.5123</v>
      </c>
      <c r="CL182" s="50">
        <v>0.79300000000000004</v>
      </c>
      <c r="CM182" s="50">
        <v>0.33260000000000001</v>
      </c>
      <c r="CN182" s="50">
        <v>0.31309999999999999</v>
      </c>
      <c r="CO182" s="50">
        <v>-0.15820000000000001</v>
      </c>
      <c r="CV182" s="13" t="s">
        <v>176</v>
      </c>
      <c r="CW182" s="4">
        <v>534</v>
      </c>
      <c r="CX182" s="4">
        <v>540</v>
      </c>
      <c r="CY182" s="4">
        <f t="shared" si="2"/>
        <v>7</v>
      </c>
    </row>
    <row r="183" spans="38:103" x14ac:dyDescent="0.25">
      <c r="AL183" s="13" t="s">
        <v>223</v>
      </c>
      <c r="AM183" s="4">
        <v>606</v>
      </c>
      <c r="AN183" s="4">
        <v>621</v>
      </c>
      <c r="AO183" s="4"/>
      <c r="AP183" s="33">
        <v>6.4600000000000005E-2</v>
      </c>
      <c r="AQ183" s="33">
        <v>6.5699999999999995E-2</v>
      </c>
      <c r="AR183" s="33">
        <v>0.24840000000000001</v>
      </c>
      <c r="AS183" s="33">
        <v>0.39639999999999997</v>
      </c>
      <c r="AT183" s="33">
        <v>0.29909999999999998</v>
      </c>
      <c r="AU183" s="33">
        <v>4.9000000000000002E-2</v>
      </c>
      <c r="AV183" s="33">
        <v>-3.6900000000000002E-2</v>
      </c>
      <c r="AX183" s="42" t="s">
        <v>209</v>
      </c>
      <c r="AY183" s="4">
        <v>587</v>
      </c>
      <c r="AZ183" s="4">
        <v>605</v>
      </c>
      <c r="BA183" s="4"/>
      <c r="BB183" s="33">
        <v>-0.1749</v>
      </c>
      <c r="BC183" s="33">
        <v>-0.30020000000000002</v>
      </c>
      <c r="BD183" s="33">
        <v>-7.46E-2</v>
      </c>
      <c r="BE183" s="33">
        <v>-0.24390000000000001</v>
      </c>
      <c r="BF183" s="33">
        <v>-0.77580000000000005</v>
      </c>
      <c r="BG183" s="33">
        <v>-0.89859999999999995</v>
      </c>
      <c r="BH183" s="33">
        <v>-0.22</v>
      </c>
      <c r="BJ183" s="42" t="s">
        <v>180</v>
      </c>
      <c r="BK183" s="44">
        <v>529</v>
      </c>
      <c r="BL183" s="44">
        <v>550</v>
      </c>
      <c r="BM183" s="43"/>
      <c r="BN183" s="45">
        <v>-0.69899999999999995</v>
      </c>
      <c r="BO183" s="45">
        <v>-2.5571999999999999</v>
      </c>
      <c r="BP183" s="45">
        <v>-2.7749999999999999</v>
      </c>
      <c r="BQ183" s="45">
        <v>-3.5184000000000002</v>
      </c>
      <c r="BR183" s="45">
        <v>-2.9923000000000002</v>
      </c>
      <c r="BS183" s="45">
        <v>-2.6509999999999998</v>
      </c>
      <c r="BU183" s="42" t="s">
        <v>186</v>
      </c>
      <c r="BV183" s="44">
        <v>541</v>
      </c>
      <c r="BW183" s="44">
        <v>550</v>
      </c>
      <c r="BX183" s="43"/>
      <c r="BY183" s="50">
        <v>-0.20399999999999999</v>
      </c>
      <c r="BZ183" s="50">
        <v>-0.52080000000000004</v>
      </c>
      <c r="CA183" s="50">
        <v>-0.5101</v>
      </c>
      <c r="CB183" s="50">
        <v>-0.2152</v>
      </c>
      <c r="CC183" s="50">
        <v>-2.3099999999999999E-2</v>
      </c>
      <c r="CD183" s="50">
        <v>8.5800000000000001E-2</v>
      </c>
      <c r="CF183" s="42" t="s">
        <v>180</v>
      </c>
      <c r="CG183" s="44">
        <v>529</v>
      </c>
      <c r="CH183" s="44">
        <v>550</v>
      </c>
      <c r="CI183" s="43"/>
      <c r="CJ183" s="50">
        <v>2.0529000000000002</v>
      </c>
      <c r="CK183" s="50">
        <v>1.2515000000000001</v>
      </c>
      <c r="CL183" s="50">
        <v>0.53300000000000003</v>
      </c>
      <c r="CM183" s="50">
        <v>0.31059999999999999</v>
      </c>
      <c r="CN183" s="50">
        <v>0.3775</v>
      </c>
      <c r="CO183" s="50">
        <v>-2.3E-2</v>
      </c>
      <c r="CV183" s="13" t="s">
        <v>178</v>
      </c>
      <c r="CW183" s="4">
        <v>534</v>
      </c>
      <c r="CX183" s="4">
        <v>542</v>
      </c>
      <c r="CY183" s="4">
        <f t="shared" si="2"/>
        <v>9</v>
      </c>
    </row>
    <row r="184" spans="38:103" x14ac:dyDescent="0.25">
      <c r="AL184" s="13" t="s">
        <v>228</v>
      </c>
      <c r="AM184" s="4">
        <v>609</v>
      </c>
      <c r="AN184" s="4">
        <v>621</v>
      </c>
      <c r="AO184" s="4"/>
      <c r="AP184" s="33">
        <v>7.9200000000000007E-2</v>
      </c>
      <c r="AQ184" s="33">
        <v>3.7900000000000003E-2</v>
      </c>
      <c r="AR184" s="33">
        <v>9.1800000000000007E-2</v>
      </c>
      <c r="AS184" s="33">
        <v>0.23300000000000001</v>
      </c>
      <c r="AT184" s="33">
        <v>6.0699999999999997E-2</v>
      </c>
      <c r="AU184" s="33">
        <v>-1.9199999999999998E-2</v>
      </c>
      <c r="AV184" s="33">
        <v>1.8800000000000001E-2</v>
      </c>
      <c r="AX184" s="42" t="s">
        <v>204</v>
      </c>
      <c r="AY184" s="4">
        <v>588</v>
      </c>
      <c r="AZ184" s="4">
        <v>596</v>
      </c>
      <c r="BA184" s="4"/>
      <c r="BB184" s="33">
        <v>5.2400000000000002E-2</v>
      </c>
      <c r="BC184" s="33">
        <v>3.2000000000000001E-2</v>
      </c>
      <c r="BD184" s="33">
        <v>-8.0399999999999999E-2</v>
      </c>
      <c r="BE184" s="33">
        <v>-6.2100000000000002E-2</v>
      </c>
      <c r="BF184" s="33">
        <v>-0.29370000000000002</v>
      </c>
      <c r="BG184" s="33">
        <v>-0.86040000000000005</v>
      </c>
      <c r="BH184" s="33">
        <v>-0.29699999999999999</v>
      </c>
      <c r="BJ184" s="42" t="s">
        <v>181</v>
      </c>
      <c r="BK184" s="44">
        <v>540</v>
      </c>
      <c r="BL184" s="44">
        <v>547</v>
      </c>
      <c r="BM184" s="43"/>
      <c r="BN184" s="45">
        <v>-0.70630000000000004</v>
      </c>
      <c r="BO184" s="45">
        <v>-2.0703</v>
      </c>
      <c r="BP184" s="45">
        <v>-2.6332</v>
      </c>
      <c r="BQ184" s="45">
        <v>-2.7353000000000001</v>
      </c>
      <c r="BR184" s="45">
        <v>-2.0821000000000001</v>
      </c>
      <c r="BS184" s="45">
        <v>-1.6337999999999999</v>
      </c>
      <c r="BU184" s="42" t="s">
        <v>187</v>
      </c>
      <c r="BV184" s="44">
        <v>543</v>
      </c>
      <c r="BW184" s="44">
        <v>549</v>
      </c>
      <c r="BX184" s="43"/>
      <c r="BY184" s="50">
        <v>-0.1225</v>
      </c>
      <c r="BZ184" s="50">
        <v>-0.35299999999999998</v>
      </c>
      <c r="CA184" s="50">
        <v>-0.42609999999999998</v>
      </c>
      <c r="CB184" s="50">
        <v>-0.20749999999999999</v>
      </c>
      <c r="CC184" s="50">
        <v>-4.0899999999999999E-2</v>
      </c>
      <c r="CD184" s="50">
        <v>-6.93E-2</v>
      </c>
      <c r="CF184" s="42" t="s">
        <v>181</v>
      </c>
      <c r="CG184" s="44">
        <v>540</v>
      </c>
      <c r="CH184" s="44">
        <v>547</v>
      </c>
      <c r="CI184" s="43"/>
      <c r="CJ184" s="50">
        <v>2.4196</v>
      </c>
      <c r="CK184" s="50">
        <v>1.3211999999999999</v>
      </c>
      <c r="CL184" s="50">
        <v>0.19270000000000001</v>
      </c>
      <c r="CM184" s="50">
        <v>-6.1600000000000002E-2</v>
      </c>
      <c r="CN184" s="50">
        <v>-7.1000000000000004E-3</v>
      </c>
      <c r="CO184" s="50">
        <v>-6.3600000000000004E-2</v>
      </c>
      <c r="CV184" s="13" t="s">
        <v>181</v>
      </c>
      <c r="CW184" s="4">
        <v>540</v>
      </c>
      <c r="CX184" s="4">
        <v>547</v>
      </c>
      <c r="CY184" s="4">
        <f t="shared" si="2"/>
        <v>8</v>
      </c>
    </row>
    <row r="185" spans="38:103" x14ac:dyDescent="0.25">
      <c r="AL185" s="13" t="s">
        <v>229</v>
      </c>
      <c r="AM185" s="4">
        <v>609</v>
      </c>
      <c r="AN185" s="4">
        <v>623</v>
      </c>
      <c r="AO185" s="4"/>
      <c r="AP185" s="33">
        <v>0.03</v>
      </c>
      <c r="AQ185" s="33">
        <v>8.8000000000000005E-3</v>
      </c>
      <c r="AR185" s="33">
        <v>0.1101</v>
      </c>
      <c r="AS185" s="33">
        <v>0.18709999999999999</v>
      </c>
      <c r="AT185" s="33">
        <v>7.2700000000000001E-2</v>
      </c>
      <c r="AU185" s="33">
        <v>-1.6299999999999999E-2</v>
      </c>
      <c r="AV185" s="33">
        <v>-5.9999999999999995E-4</v>
      </c>
      <c r="AX185" s="42" t="s">
        <v>205</v>
      </c>
      <c r="AY185" s="4">
        <v>588</v>
      </c>
      <c r="AZ185" s="4">
        <v>599</v>
      </c>
      <c r="BA185" s="4"/>
      <c r="BB185" s="33">
        <v>4.5199999999999997E-2</v>
      </c>
      <c r="BC185" s="33">
        <v>7.7399999999999997E-2</v>
      </c>
      <c r="BD185" s="33">
        <v>-2.3199999999999998E-2</v>
      </c>
      <c r="BE185" s="33">
        <v>-2.81E-2</v>
      </c>
      <c r="BF185" s="33">
        <v>-0.24110000000000001</v>
      </c>
      <c r="BG185" s="33">
        <v>-0.76329999999999998</v>
      </c>
      <c r="BH185" s="33">
        <v>-0.2288</v>
      </c>
      <c r="BJ185" s="42" t="s">
        <v>182</v>
      </c>
      <c r="BK185" s="44">
        <v>541</v>
      </c>
      <c r="BL185" s="44">
        <v>547</v>
      </c>
      <c r="BM185" s="43"/>
      <c r="BN185" s="45">
        <v>-0.75870000000000004</v>
      </c>
      <c r="BO185" s="45">
        <v>-1.9332</v>
      </c>
      <c r="BP185" s="45">
        <v>-2.1831999999999998</v>
      </c>
      <c r="BQ185" s="45">
        <v>-2.1688999999999998</v>
      </c>
      <c r="BR185" s="45">
        <v>-1.5750999999999999</v>
      </c>
      <c r="BS185" s="45">
        <v>-1.2768999999999999</v>
      </c>
      <c r="BU185" s="42" t="s">
        <v>188</v>
      </c>
      <c r="BV185" s="44">
        <v>543</v>
      </c>
      <c r="BW185" s="44">
        <v>550</v>
      </c>
      <c r="BX185" s="43"/>
      <c r="BY185" s="50">
        <v>-0.17979999999999999</v>
      </c>
      <c r="BZ185" s="50">
        <v>-0.40439999999999998</v>
      </c>
      <c r="CA185" s="50">
        <v>-0.35639999999999999</v>
      </c>
      <c r="CB185" s="50">
        <v>-0.1482</v>
      </c>
      <c r="CC185" s="50">
        <v>-4.5900000000000003E-2</v>
      </c>
      <c r="CD185" s="50">
        <v>-0.01</v>
      </c>
      <c r="CF185" s="42" t="s">
        <v>182</v>
      </c>
      <c r="CG185" s="44">
        <v>541</v>
      </c>
      <c r="CH185" s="44">
        <v>547</v>
      </c>
      <c r="CI185" s="43"/>
      <c r="CJ185" s="50">
        <v>2.2467999999999999</v>
      </c>
      <c r="CK185" s="50">
        <v>1.0886</v>
      </c>
      <c r="CL185" s="50">
        <v>0.19270000000000001</v>
      </c>
      <c r="CM185" s="50">
        <v>3.5200000000000002E-2</v>
      </c>
      <c r="CN185" s="50">
        <v>1.7600000000000001E-2</v>
      </c>
      <c r="CO185" s="50">
        <v>-1.7999999999999999E-2</v>
      </c>
      <c r="CV185" s="13" t="s">
        <v>183</v>
      </c>
      <c r="CW185" s="4">
        <v>540</v>
      </c>
      <c r="CX185" s="4">
        <v>549</v>
      </c>
      <c r="CY185" s="4">
        <f t="shared" si="2"/>
        <v>10</v>
      </c>
    </row>
    <row r="186" spans="38:103" x14ac:dyDescent="0.25">
      <c r="AL186" s="13" t="s">
        <v>232</v>
      </c>
      <c r="AM186" s="4">
        <v>614</v>
      </c>
      <c r="AN186" s="4">
        <v>623</v>
      </c>
      <c r="AO186" s="4"/>
      <c r="AP186" s="33">
        <v>-2.6200000000000001E-2</v>
      </c>
      <c r="AQ186" s="33">
        <v>-3.5999999999999997E-2</v>
      </c>
      <c r="AR186" s="33">
        <v>-9.2899999999999996E-2</v>
      </c>
      <c r="AS186" s="33">
        <v>-3.5299999999999998E-2</v>
      </c>
      <c r="AT186" s="33">
        <v>-1.6E-2</v>
      </c>
      <c r="AU186" s="33">
        <v>1.8499999999999999E-2</v>
      </c>
      <c r="AV186" s="33">
        <v>1.1900000000000001E-2</v>
      </c>
      <c r="AX186" s="42" t="s">
        <v>207</v>
      </c>
      <c r="AY186" s="4">
        <v>588</v>
      </c>
      <c r="AZ186" s="4">
        <v>601</v>
      </c>
      <c r="BA186" s="4"/>
      <c r="BB186" s="33">
        <v>-3.9100000000000003E-2</v>
      </c>
      <c r="BC186" s="33">
        <v>-7.4999999999999997E-2</v>
      </c>
      <c r="BD186" s="33">
        <v>-0.33189999999999997</v>
      </c>
      <c r="BE186" s="33">
        <v>-0.36670000000000003</v>
      </c>
      <c r="BF186" s="33">
        <v>-0.63639999999999997</v>
      </c>
      <c r="BG186" s="33">
        <v>-0.81399999999999995</v>
      </c>
      <c r="BH186" s="33">
        <v>-0.31950000000000001</v>
      </c>
      <c r="BJ186" s="42" t="s">
        <v>183</v>
      </c>
      <c r="BK186" s="44">
        <v>540</v>
      </c>
      <c r="BL186" s="44">
        <v>549</v>
      </c>
      <c r="BM186" s="43"/>
      <c r="BN186" s="45">
        <v>-0.68769999999999998</v>
      </c>
      <c r="BO186" s="45">
        <v>-1.9051</v>
      </c>
      <c r="BP186" s="45">
        <v>-2.3584000000000001</v>
      </c>
      <c r="BQ186" s="45">
        <v>-2.4986000000000002</v>
      </c>
      <c r="BR186" s="45">
        <v>-2.0192000000000001</v>
      </c>
      <c r="BS186" s="45">
        <v>-1.5153000000000001</v>
      </c>
      <c r="BU186" s="42" t="s">
        <v>189</v>
      </c>
      <c r="BV186" s="44">
        <v>550</v>
      </c>
      <c r="BW186" s="44">
        <v>559</v>
      </c>
      <c r="BX186" s="43"/>
      <c r="BY186" s="50">
        <v>-0.13300000000000001</v>
      </c>
      <c r="BZ186" s="50">
        <v>-0.10009999999999999</v>
      </c>
      <c r="CA186" s="50">
        <v>8.2400000000000001E-2</v>
      </c>
      <c r="CB186" s="50">
        <v>0.10249999999999999</v>
      </c>
      <c r="CC186" s="50">
        <v>3.5099999999999999E-2</v>
      </c>
      <c r="CD186" s="50">
        <v>0.1119</v>
      </c>
      <c r="CF186" s="42" t="s">
        <v>183</v>
      </c>
      <c r="CG186" s="44">
        <v>540</v>
      </c>
      <c r="CH186" s="44">
        <v>549</v>
      </c>
      <c r="CI186" s="43"/>
      <c r="CJ186" s="50">
        <v>2.2494000000000001</v>
      </c>
      <c r="CK186" s="50">
        <v>1.3945000000000001</v>
      </c>
      <c r="CL186" s="50">
        <v>0.43340000000000001</v>
      </c>
      <c r="CM186" s="50">
        <v>0.1497</v>
      </c>
      <c r="CN186" s="50">
        <v>6.2600000000000003E-2</v>
      </c>
      <c r="CO186" s="50">
        <v>0.14990000000000001</v>
      </c>
      <c r="CV186" s="13" t="s">
        <v>184</v>
      </c>
      <c r="CW186" s="4">
        <v>540</v>
      </c>
      <c r="CX186" s="4">
        <v>550</v>
      </c>
      <c r="CY186" s="4">
        <f t="shared" si="2"/>
        <v>11</v>
      </c>
    </row>
    <row r="187" spans="38:103" x14ac:dyDescent="0.25">
      <c r="AL187" s="13" t="s">
        <v>235</v>
      </c>
      <c r="AM187" s="4">
        <v>631</v>
      </c>
      <c r="AN187" s="4">
        <v>638</v>
      </c>
      <c r="AO187" s="4"/>
      <c r="AP187" s="33">
        <v>-7.9299999999999995E-2</v>
      </c>
      <c r="AQ187" s="33">
        <v>-7.6100000000000001E-2</v>
      </c>
      <c r="AR187" s="33">
        <v>-6.7599999999999993E-2</v>
      </c>
      <c r="AS187" s="33">
        <v>-0.1115</v>
      </c>
      <c r="AT187" s="33">
        <v>-6.9599999999999995E-2</v>
      </c>
      <c r="AU187" s="33">
        <v>-0.12790000000000001</v>
      </c>
      <c r="AV187" s="33">
        <v>-9.7699999999999995E-2</v>
      </c>
      <c r="AX187" s="42" t="s">
        <v>210</v>
      </c>
      <c r="AY187" s="4">
        <v>588</v>
      </c>
      <c r="AZ187" s="4">
        <v>604</v>
      </c>
      <c r="BA187" s="4"/>
      <c r="BB187" s="33">
        <v>-1.17E-2</v>
      </c>
      <c r="BC187" s="33">
        <v>-8.7900000000000006E-2</v>
      </c>
      <c r="BD187" s="33">
        <v>-0.37669999999999998</v>
      </c>
      <c r="BE187" s="33">
        <v>-0.42149999999999999</v>
      </c>
      <c r="BF187" s="33">
        <v>-0.65310000000000001</v>
      </c>
      <c r="BG187" s="33">
        <v>-0.86129999999999995</v>
      </c>
      <c r="BH187" s="33">
        <v>-0.35149999999999998</v>
      </c>
      <c r="BJ187" s="42" t="s">
        <v>184</v>
      </c>
      <c r="BK187" s="44">
        <v>540</v>
      </c>
      <c r="BL187" s="44">
        <v>550</v>
      </c>
      <c r="BM187" s="43"/>
      <c r="BN187" s="45">
        <v>-0.80379999999999996</v>
      </c>
      <c r="BO187" s="45">
        <v>-2.0406</v>
      </c>
      <c r="BP187" s="45">
        <v>-2.3367</v>
      </c>
      <c r="BQ187" s="45">
        <v>-2.5950000000000002</v>
      </c>
      <c r="BR187" s="45">
        <v>-1.7622</v>
      </c>
      <c r="BS187" s="45">
        <v>-1.4433</v>
      </c>
      <c r="BU187" s="42" t="s">
        <v>190</v>
      </c>
      <c r="BV187" s="44">
        <v>551</v>
      </c>
      <c r="BW187" s="44">
        <v>559</v>
      </c>
      <c r="BX187" s="43"/>
      <c r="BY187" s="50">
        <v>-0.1176</v>
      </c>
      <c r="BZ187" s="50">
        <v>-0.1308</v>
      </c>
      <c r="CA187" s="50">
        <v>-3.0599999999999999E-2</v>
      </c>
      <c r="CB187" s="50">
        <v>-6.2899999999999998E-2</v>
      </c>
      <c r="CC187" s="50">
        <v>-1.5699999999999999E-2</v>
      </c>
      <c r="CD187" s="50">
        <v>-1.2E-2</v>
      </c>
      <c r="CF187" s="42" t="s">
        <v>184</v>
      </c>
      <c r="CG187" s="44">
        <v>540</v>
      </c>
      <c r="CH187" s="44">
        <v>550</v>
      </c>
      <c r="CI187" s="43"/>
      <c r="CJ187" s="50">
        <v>2.2450999999999999</v>
      </c>
      <c r="CK187" s="50">
        <v>1.2093</v>
      </c>
      <c r="CL187" s="50">
        <v>0.23760000000000001</v>
      </c>
      <c r="CM187" s="50">
        <v>-0.182</v>
      </c>
      <c r="CN187" s="50">
        <v>6.7400000000000002E-2</v>
      </c>
      <c r="CO187" s="50">
        <v>-0.1109</v>
      </c>
      <c r="CV187" s="13" t="s">
        <v>182</v>
      </c>
      <c r="CW187" s="4">
        <v>541</v>
      </c>
      <c r="CX187" s="4">
        <v>547</v>
      </c>
      <c r="CY187" s="4">
        <f t="shared" si="2"/>
        <v>7</v>
      </c>
    </row>
    <row r="188" spans="38:103" x14ac:dyDescent="0.25">
      <c r="AL188" s="13" t="s">
        <v>237</v>
      </c>
      <c r="AM188" s="4">
        <v>631</v>
      </c>
      <c r="AN188" s="4">
        <v>644</v>
      </c>
      <c r="AO188" s="4"/>
      <c r="AP188" s="33">
        <v>-2.2800000000000001E-2</v>
      </c>
      <c r="AQ188" s="33">
        <v>-2.6599999999999999E-2</v>
      </c>
      <c r="AR188" s="33">
        <v>-2.29E-2</v>
      </c>
      <c r="AS188" s="33">
        <v>3.6600000000000001E-2</v>
      </c>
      <c r="AT188" s="33">
        <v>-8.1500000000000003E-2</v>
      </c>
      <c r="AU188" s="33">
        <v>-7.6499999999999999E-2</v>
      </c>
      <c r="AV188" s="33">
        <v>-4.19E-2</v>
      </c>
      <c r="AX188" s="42" t="s">
        <v>211</v>
      </c>
      <c r="AY188" s="4">
        <v>588</v>
      </c>
      <c r="AZ188" s="4">
        <v>605</v>
      </c>
      <c r="BA188" s="4"/>
      <c r="BB188" s="33">
        <v>-2.07E-2</v>
      </c>
      <c r="BC188" s="33">
        <v>-0.18379999999999999</v>
      </c>
      <c r="BD188" s="33">
        <v>-0.32869999999999999</v>
      </c>
      <c r="BE188" s="33">
        <v>-0.38840000000000002</v>
      </c>
      <c r="BF188" s="33">
        <v>-0.60880000000000001</v>
      </c>
      <c r="BG188" s="33">
        <v>-0.78549999999999998</v>
      </c>
      <c r="BH188" s="33">
        <v>-0.36009999999999998</v>
      </c>
      <c r="BJ188" s="42" t="s">
        <v>185</v>
      </c>
      <c r="BK188" s="44">
        <v>541</v>
      </c>
      <c r="BL188" s="44">
        <v>549</v>
      </c>
      <c r="BM188" s="43"/>
      <c r="BN188" s="45">
        <v>-0.74970000000000003</v>
      </c>
      <c r="BO188" s="45">
        <v>-1.9759</v>
      </c>
      <c r="BP188" s="45">
        <v>-2.1972</v>
      </c>
      <c r="BQ188" s="45">
        <v>-2.0379999999999998</v>
      </c>
      <c r="BR188" s="45">
        <v>-1.5130999999999999</v>
      </c>
      <c r="BS188" s="45">
        <v>-1.1767000000000001</v>
      </c>
      <c r="BU188" s="42" t="s">
        <v>191</v>
      </c>
      <c r="BV188" s="44">
        <v>552</v>
      </c>
      <c r="BW188" s="44">
        <v>559</v>
      </c>
      <c r="BX188" s="43"/>
      <c r="BY188" s="50">
        <v>-2.87E-2</v>
      </c>
      <c r="BZ188" s="50">
        <v>-3.0200000000000001E-2</v>
      </c>
      <c r="CA188" s="50">
        <v>-4.8800000000000003E-2</v>
      </c>
      <c r="CB188" s="50">
        <v>6.9400000000000003E-2</v>
      </c>
      <c r="CC188" s="50">
        <v>6.1600000000000002E-2</v>
      </c>
      <c r="CD188" s="50">
        <v>0.1336</v>
      </c>
      <c r="CF188" s="42" t="s">
        <v>185</v>
      </c>
      <c r="CG188" s="44">
        <v>541</v>
      </c>
      <c r="CH188" s="44">
        <v>549</v>
      </c>
      <c r="CI188" s="43"/>
      <c r="CJ188" s="50">
        <v>2.4302000000000001</v>
      </c>
      <c r="CK188" s="50">
        <v>1.1080000000000001</v>
      </c>
      <c r="CL188" s="50">
        <v>0.16789999999999999</v>
      </c>
      <c r="CM188" s="50">
        <v>0.1774</v>
      </c>
      <c r="CN188" s="50">
        <v>-5.2600000000000001E-2</v>
      </c>
      <c r="CO188" s="50">
        <v>-0.1174</v>
      </c>
      <c r="CV188" s="13" t="s">
        <v>185</v>
      </c>
      <c r="CW188" s="4">
        <v>541</v>
      </c>
      <c r="CX188" s="4">
        <v>549</v>
      </c>
      <c r="CY188" s="4">
        <f t="shared" si="2"/>
        <v>9</v>
      </c>
    </row>
    <row r="189" spans="38:103" x14ac:dyDescent="0.25">
      <c r="AL189" s="13" t="s">
        <v>238</v>
      </c>
      <c r="AM189" s="4">
        <v>632</v>
      </c>
      <c r="AN189" s="4">
        <v>644</v>
      </c>
      <c r="AO189" s="4"/>
      <c r="AP189" s="33">
        <v>-4.1000000000000002E-2</v>
      </c>
      <c r="AQ189" s="33">
        <v>-1.9400000000000001E-2</v>
      </c>
      <c r="AR189" s="33">
        <v>2.8000000000000001E-2</v>
      </c>
      <c r="AS189" s="33">
        <v>1.8100000000000002E-2</v>
      </c>
      <c r="AT189" s="33">
        <v>-7.0599999999999996E-2</v>
      </c>
      <c r="AU189" s="33">
        <v>-6.2899999999999998E-2</v>
      </c>
      <c r="AV189" s="33">
        <v>-3.5499999999999997E-2</v>
      </c>
      <c r="AX189" s="42" t="s">
        <v>216</v>
      </c>
      <c r="AY189" s="4">
        <v>588</v>
      </c>
      <c r="AZ189" s="4">
        <v>608</v>
      </c>
      <c r="BA189" s="4"/>
      <c r="BB189" s="33">
        <v>-0.1178</v>
      </c>
      <c r="BC189" s="33">
        <v>-0.36969999999999997</v>
      </c>
      <c r="BD189" s="33">
        <v>-0.69569999999999999</v>
      </c>
      <c r="BE189" s="33">
        <v>-1.0101</v>
      </c>
      <c r="BF189" s="33">
        <v>-1.4446000000000001</v>
      </c>
      <c r="BG189" s="33">
        <v>-0.81100000000000005</v>
      </c>
      <c r="BH189" s="33">
        <v>-0.2576</v>
      </c>
      <c r="BJ189" s="42" t="s">
        <v>186</v>
      </c>
      <c r="BK189" s="44">
        <v>541</v>
      </c>
      <c r="BL189" s="44">
        <v>550</v>
      </c>
      <c r="BM189" s="43"/>
      <c r="BN189" s="45">
        <v>-1.0212000000000001</v>
      </c>
      <c r="BO189" s="45">
        <v>-1.9952000000000001</v>
      </c>
      <c r="BP189" s="45">
        <v>-2.1673</v>
      </c>
      <c r="BQ189" s="45">
        <v>-1.9962</v>
      </c>
      <c r="BR189" s="45">
        <v>-1.4863</v>
      </c>
      <c r="BS189" s="45">
        <v>-1.0082</v>
      </c>
      <c r="BU189" s="42" t="s">
        <v>192</v>
      </c>
      <c r="BV189" s="44">
        <v>550</v>
      </c>
      <c r="BW189" s="44">
        <v>569</v>
      </c>
      <c r="BX189" s="43"/>
      <c r="BY189" s="50">
        <v>7.8799999999999995E-2</v>
      </c>
      <c r="BZ189" s="50">
        <v>-0.15790000000000001</v>
      </c>
      <c r="CA189" s="50">
        <v>-0.29470000000000002</v>
      </c>
      <c r="CB189" s="50">
        <v>-0.32279999999999998</v>
      </c>
      <c r="CC189" s="50">
        <v>-0.20599999999999999</v>
      </c>
      <c r="CD189" s="50">
        <v>0.1076</v>
      </c>
      <c r="CF189" s="42" t="s">
        <v>186</v>
      </c>
      <c r="CG189" s="44">
        <v>541</v>
      </c>
      <c r="CH189" s="44">
        <v>550</v>
      </c>
      <c r="CI189" s="43"/>
      <c r="CJ189" s="50">
        <v>2.2219000000000002</v>
      </c>
      <c r="CK189" s="50">
        <v>0.96650000000000003</v>
      </c>
      <c r="CL189" s="50">
        <v>0.13139999999999999</v>
      </c>
      <c r="CM189" s="50">
        <v>6.2199999999999998E-2</v>
      </c>
      <c r="CN189" s="50">
        <v>-0.21590000000000001</v>
      </c>
      <c r="CO189" s="50">
        <v>0.39369999999999999</v>
      </c>
      <c r="CV189" s="13" t="s">
        <v>186</v>
      </c>
      <c r="CW189" s="4">
        <v>541</v>
      </c>
      <c r="CX189" s="4">
        <v>550</v>
      </c>
      <c r="CY189" s="4">
        <f t="shared" si="2"/>
        <v>10</v>
      </c>
    </row>
    <row r="190" spans="38:103" x14ac:dyDescent="0.25">
      <c r="AL190" s="13" t="s">
        <v>239</v>
      </c>
      <c r="AM190" s="4">
        <v>633</v>
      </c>
      <c r="AN190" s="4">
        <v>644</v>
      </c>
      <c r="AO190" s="4"/>
      <c r="AP190" s="33">
        <v>-3.3999999999999998E-3</v>
      </c>
      <c r="AQ190" s="33">
        <v>5.5999999999999999E-3</v>
      </c>
      <c r="AR190" s="33">
        <v>8.3999999999999995E-3</v>
      </c>
      <c r="AS190" s="33">
        <v>4.6199999999999998E-2</v>
      </c>
      <c r="AT190" s="33">
        <v>-2.1899999999999999E-2</v>
      </c>
      <c r="AU190" s="33">
        <v>-3.2000000000000002E-3</v>
      </c>
      <c r="AV190" s="33">
        <v>6.7500000000000004E-2</v>
      </c>
      <c r="AX190" s="42" t="s">
        <v>208</v>
      </c>
      <c r="AY190" s="4">
        <v>590</v>
      </c>
      <c r="AZ190" s="4">
        <v>601</v>
      </c>
      <c r="BA190" s="4"/>
      <c r="BB190" s="33">
        <v>-4.3499999999999997E-2</v>
      </c>
      <c r="BC190" s="33">
        <v>-6.4100000000000004E-2</v>
      </c>
      <c r="BD190" s="33">
        <v>-0.31900000000000001</v>
      </c>
      <c r="BE190" s="33">
        <v>-0.41789999999999999</v>
      </c>
      <c r="BF190" s="33">
        <v>-0.53649999999999998</v>
      </c>
      <c r="BG190" s="33">
        <v>-0.81859999999999999</v>
      </c>
      <c r="BH190" s="33">
        <v>-0.32369999999999999</v>
      </c>
      <c r="BJ190" s="42" t="s">
        <v>187</v>
      </c>
      <c r="BK190" s="44">
        <v>543</v>
      </c>
      <c r="BL190" s="44">
        <v>549</v>
      </c>
      <c r="BM190" s="43"/>
      <c r="BN190" s="45">
        <v>-0.48270000000000002</v>
      </c>
      <c r="BO190" s="45">
        <v>-1.3391</v>
      </c>
      <c r="BP190" s="45">
        <v>-1.8159000000000001</v>
      </c>
      <c r="BQ190" s="45">
        <v>-1.8465</v>
      </c>
      <c r="BR190" s="45">
        <v>-1.4594</v>
      </c>
      <c r="BS190" s="45">
        <v>-1.1873</v>
      </c>
      <c r="BU190" s="42" t="s">
        <v>193</v>
      </c>
      <c r="BV190" s="44">
        <v>551</v>
      </c>
      <c r="BW190" s="44">
        <v>569</v>
      </c>
      <c r="BX190" s="43"/>
      <c r="BY190" s="50">
        <v>-0.11890000000000001</v>
      </c>
      <c r="BZ190" s="50">
        <v>-0.2016</v>
      </c>
      <c r="CA190" s="50">
        <v>-0.37430000000000002</v>
      </c>
      <c r="CB190" s="50">
        <v>-0.45579999999999998</v>
      </c>
      <c r="CC190" s="50">
        <v>-0.27260000000000001</v>
      </c>
      <c r="CD190" s="50">
        <v>-0.15040000000000001</v>
      </c>
      <c r="CF190" s="42" t="s">
        <v>187</v>
      </c>
      <c r="CG190" s="44">
        <v>543</v>
      </c>
      <c r="CH190" s="44">
        <v>549</v>
      </c>
      <c r="CI190" s="43"/>
      <c r="CJ190" s="50">
        <v>1.9104000000000001</v>
      </c>
      <c r="CK190" s="50">
        <v>0.98829999999999996</v>
      </c>
      <c r="CL190" s="50">
        <v>0.13730000000000001</v>
      </c>
      <c r="CM190" s="50">
        <v>2.35E-2</v>
      </c>
      <c r="CN190" s="50">
        <v>-1.8E-3</v>
      </c>
      <c r="CO190" s="50">
        <v>-7.3000000000000001E-3</v>
      </c>
      <c r="CV190" s="13" t="s">
        <v>187</v>
      </c>
      <c r="CW190" s="4">
        <v>543</v>
      </c>
      <c r="CX190" s="4">
        <v>549</v>
      </c>
      <c r="CY190" s="4">
        <f t="shared" si="2"/>
        <v>7</v>
      </c>
    </row>
    <row r="191" spans="38:103" x14ac:dyDescent="0.25">
      <c r="AL191" s="13" t="s">
        <v>240</v>
      </c>
      <c r="AM191" s="4">
        <v>634</v>
      </c>
      <c r="AN191" s="4">
        <v>644</v>
      </c>
      <c r="AO191" s="4"/>
      <c r="AP191" s="33">
        <v>2.1999999999999999E-2</v>
      </c>
      <c r="AQ191" s="33">
        <v>1.5900000000000001E-2</v>
      </c>
      <c r="AR191" s="33">
        <v>8.7900000000000006E-2</v>
      </c>
      <c r="AS191" s="33">
        <v>4.4699999999999997E-2</v>
      </c>
      <c r="AT191" s="33">
        <v>-1.0500000000000001E-2</v>
      </c>
      <c r="AU191" s="33">
        <v>2.2000000000000001E-3</v>
      </c>
      <c r="AV191" s="33">
        <v>0.14130000000000001</v>
      </c>
      <c r="AX191" s="42" t="s">
        <v>213</v>
      </c>
      <c r="AY191" s="4">
        <v>590</v>
      </c>
      <c r="AZ191" s="4">
        <v>604</v>
      </c>
      <c r="BA191" s="4"/>
      <c r="BB191" s="33">
        <v>-8.8599999999999998E-2</v>
      </c>
      <c r="BC191" s="33">
        <v>-0.13739999999999999</v>
      </c>
      <c r="BD191" s="33">
        <v>-0.47410000000000002</v>
      </c>
      <c r="BE191" s="33">
        <v>-0.33629999999999999</v>
      </c>
      <c r="BF191" s="33">
        <v>-0.50190000000000001</v>
      </c>
      <c r="BG191" s="33">
        <v>-0.79079999999999995</v>
      </c>
      <c r="BH191" s="33">
        <v>-0.3498</v>
      </c>
      <c r="BJ191" s="42" t="s">
        <v>188</v>
      </c>
      <c r="BK191" s="44">
        <v>543</v>
      </c>
      <c r="BL191" s="44">
        <v>550</v>
      </c>
      <c r="BM191" s="43"/>
      <c r="BN191" s="45">
        <v>-0.76739999999999997</v>
      </c>
      <c r="BO191" s="45">
        <v>-1.6184000000000001</v>
      </c>
      <c r="BP191" s="45">
        <v>-1.7554000000000001</v>
      </c>
      <c r="BQ191" s="45">
        <v>-1.9172</v>
      </c>
      <c r="BR191" s="45">
        <v>-1.3856999999999999</v>
      </c>
      <c r="BS191" s="45">
        <v>-1.1142000000000001</v>
      </c>
      <c r="BU191" s="42" t="s">
        <v>194</v>
      </c>
      <c r="BV191" s="44">
        <v>552</v>
      </c>
      <c r="BW191" s="44">
        <v>569</v>
      </c>
      <c r="BX191" s="43"/>
      <c r="BY191" s="50">
        <v>-0.1933</v>
      </c>
      <c r="BZ191" s="50">
        <v>-0.22320000000000001</v>
      </c>
      <c r="CA191" s="50">
        <v>-0.3044</v>
      </c>
      <c r="CB191" s="50">
        <v>-0.46289999999999998</v>
      </c>
      <c r="CC191" s="50">
        <v>-0.32779999999999998</v>
      </c>
      <c r="CD191" s="50">
        <v>-0.12770000000000001</v>
      </c>
      <c r="CF191" s="42" t="s">
        <v>188</v>
      </c>
      <c r="CG191" s="44">
        <v>543</v>
      </c>
      <c r="CH191" s="44">
        <v>550</v>
      </c>
      <c r="CI191" s="43"/>
      <c r="CJ191" s="50">
        <v>1.9154</v>
      </c>
      <c r="CK191" s="50">
        <v>1.0925</v>
      </c>
      <c r="CL191" s="50">
        <v>0.1265</v>
      </c>
      <c r="CM191" s="50">
        <v>1.78E-2</v>
      </c>
      <c r="CN191" s="50">
        <v>0.1198</v>
      </c>
      <c r="CO191" s="50">
        <v>-3.5499999999999997E-2</v>
      </c>
      <c r="CV191" s="13" t="s">
        <v>188</v>
      </c>
      <c r="CW191" s="4">
        <v>543</v>
      </c>
      <c r="CX191" s="4">
        <v>550</v>
      </c>
      <c r="CY191" s="4">
        <f t="shared" si="2"/>
        <v>8</v>
      </c>
    </row>
    <row r="192" spans="38:103" x14ac:dyDescent="0.25">
      <c r="AL192" s="13" t="s">
        <v>241</v>
      </c>
      <c r="AM192" s="4">
        <v>635</v>
      </c>
      <c r="AN192" s="4">
        <v>644</v>
      </c>
      <c r="AO192" s="4"/>
      <c r="AP192" s="33">
        <v>-7.9000000000000008E-3</v>
      </c>
      <c r="AQ192" s="33">
        <v>-1.5800000000000002E-2</v>
      </c>
      <c r="AR192" s="33">
        <v>2.2499999999999999E-2</v>
      </c>
      <c r="AS192" s="33">
        <v>-2.5999999999999999E-3</v>
      </c>
      <c r="AT192" s="33">
        <v>-2.8899999999999999E-2</v>
      </c>
      <c r="AU192" s="33">
        <v>-1.5599999999999999E-2</v>
      </c>
      <c r="AV192" s="33">
        <v>3.6200000000000003E-2</v>
      </c>
      <c r="AX192" s="42" t="s">
        <v>214</v>
      </c>
      <c r="AY192" s="4">
        <v>590</v>
      </c>
      <c r="AZ192" s="4">
        <v>605</v>
      </c>
      <c r="BA192" s="4"/>
      <c r="BB192" s="33">
        <v>-0.19220000000000001</v>
      </c>
      <c r="BC192" s="33">
        <v>-0.2472</v>
      </c>
      <c r="BD192" s="33">
        <v>-0.50839999999999996</v>
      </c>
      <c r="BE192" s="33">
        <v>-0.45839999999999997</v>
      </c>
      <c r="BF192" s="33">
        <v>-0.65669999999999995</v>
      </c>
      <c r="BG192" s="33">
        <v>-0.81399999999999995</v>
      </c>
      <c r="BH192" s="33">
        <v>-0.33250000000000002</v>
      </c>
      <c r="BJ192" s="42" t="s">
        <v>189</v>
      </c>
      <c r="BK192" s="44">
        <v>550</v>
      </c>
      <c r="BL192" s="44">
        <v>559</v>
      </c>
      <c r="BM192" s="43"/>
      <c r="BN192" s="45">
        <v>-2.9782000000000002</v>
      </c>
      <c r="BO192" s="45">
        <v>-1.7517</v>
      </c>
      <c r="BP192" s="45">
        <v>-0.59299999999999997</v>
      </c>
      <c r="BQ192" s="45">
        <v>-0.34739999999999999</v>
      </c>
      <c r="BR192" s="45">
        <v>4.9599999999999998E-2</v>
      </c>
      <c r="BS192" s="45">
        <v>5.5E-2</v>
      </c>
      <c r="BU192" s="42" t="s">
        <v>195</v>
      </c>
      <c r="BV192" s="44">
        <v>560</v>
      </c>
      <c r="BW192" s="44">
        <v>569</v>
      </c>
      <c r="BX192" s="43"/>
      <c r="BY192" s="50">
        <v>-8.0000000000000004E-4</v>
      </c>
      <c r="BZ192" s="50">
        <v>-8.5300000000000001E-2</v>
      </c>
      <c r="CA192" s="50">
        <v>-0.22320000000000001</v>
      </c>
      <c r="CB192" s="50">
        <v>-0.29520000000000002</v>
      </c>
      <c r="CC192" s="50">
        <v>-0.27450000000000002</v>
      </c>
      <c r="CD192" s="50">
        <v>-9.8500000000000004E-2</v>
      </c>
      <c r="CF192" s="42" t="s">
        <v>189</v>
      </c>
      <c r="CG192" s="44">
        <v>550</v>
      </c>
      <c r="CH192" s="44">
        <v>559</v>
      </c>
      <c r="CI192" s="43"/>
      <c r="CJ192" s="50">
        <v>0.20039999999999999</v>
      </c>
      <c r="CK192" s="50">
        <v>4.87E-2</v>
      </c>
      <c r="CL192" s="50">
        <v>9.7000000000000003E-3</v>
      </c>
      <c r="CM192" s="50">
        <v>0.1211</v>
      </c>
      <c r="CN192" s="50">
        <v>0.1641</v>
      </c>
      <c r="CO192" s="50">
        <v>0.10249999999999999</v>
      </c>
      <c r="CV192" s="13" t="s">
        <v>189</v>
      </c>
      <c r="CW192" s="4">
        <v>550</v>
      </c>
      <c r="CX192" s="4">
        <v>559</v>
      </c>
      <c r="CY192" s="4">
        <f t="shared" si="2"/>
        <v>10</v>
      </c>
    </row>
    <row r="193" spans="38:103" x14ac:dyDescent="0.25">
      <c r="AL193" s="13" t="s">
        <v>243</v>
      </c>
      <c r="AM193" s="4">
        <v>645</v>
      </c>
      <c r="AN193" s="4">
        <v>653</v>
      </c>
      <c r="AO193" s="4"/>
      <c r="AP193" s="33">
        <v>6.3E-3</v>
      </c>
      <c r="AQ193" s="33">
        <v>-7.3000000000000001E-3</v>
      </c>
      <c r="AR193" s="33">
        <v>6.3E-3</v>
      </c>
      <c r="AS193" s="33">
        <v>8.5000000000000006E-3</v>
      </c>
      <c r="AT193" s="33">
        <v>2.53E-2</v>
      </c>
      <c r="AU193" s="33">
        <v>4.7E-2</v>
      </c>
      <c r="AV193" s="33">
        <v>4.53E-2</v>
      </c>
      <c r="AX193" s="42" t="s">
        <v>217</v>
      </c>
      <c r="AY193" s="4">
        <v>590</v>
      </c>
      <c r="AZ193" s="4">
        <v>608</v>
      </c>
      <c r="BA193" s="4"/>
      <c r="BB193" s="33">
        <v>-0.1145</v>
      </c>
      <c r="BC193" s="33">
        <v>-0.41460000000000002</v>
      </c>
      <c r="BD193" s="33">
        <v>-0.78339999999999999</v>
      </c>
      <c r="BE193" s="33">
        <v>-1.1355</v>
      </c>
      <c r="BF193" s="33">
        <v>-1.6525000000000001</v>
      </c>
      <c r="BG193" s="33">
        <v>-0.78549999999999998</v>
      </c>
      <c r="BH193" s="33">
        <v>-0.30459999999999998</v>
      </c>
      <c r="BJ193" s="42" t="s">
        <v>190</v>
      </c>
      <c r="BK193" s="44">
        <v>551</v>
      </c>
      <c r="BL193" s="44">
        <v>559</v>
      </c>
      <c r="BM193" s="43"/>
      <c r="BN193" s="45">
        <v>-2.1124000000000001</v>
      </c>
      <c r="BO193" s="45">
        <v>-1.3025</v>
      </c>
      <c r="BP193" s="45">
        <v>-0.57479999999999998</v>
      </c>
      <c r="BQ193" s="45">
        <v>-0.2286</v>
      </c>
      <c r="BR193" s="45">
        <v>-8.3999999999999995E-3</v>
      </c>
      <c r="BS193" s="45">
        <v>2.9700000000000001E-2</v>
      </c>
      <c r="BU193" s="42" t="s">
        <v>196</v>
      </c>
      <c r="BV193" s="44">
        <v>571</v>
      </c>
      <c r="BW193" s="44">
        <v>580</v>
      </c>
      <c r="BX193" s="43"/>
      <c r="BY193" s="50">
        <v>-0.1077</v>
      </c>
      <c r="BZ193" s="50">
        <v>-0.11459999999999999</v>
      </c>
      <c r="CA193" s="50">
        <v>-5.67E-2</v>
      </c>
      <c r="CB193" s="50">
        <v>1.1599999999999999E-2</v>
      </c>
      <c r="CC193" s="50">
        <v>3.9600000000000003E-2</v>
      </c>
      <c r="CD193" s="50">
        <v>-7.7999999999999996E-3</v>
      </c>
      <c r="CF193" s="42" t="s">
        <v>190</v>
      </c>
      <c r="CG193" s="44">
        <v>551</v>
      </c>
      <c r="CH193" s="44">
        <v>559</v>
      </c>
      <c r="CI193" s="43"/>
      <c r="CJ193" s="50">
        <v>0.19040000000000001</v>
      </c>
      <c r="CK193" s="50">
        <v>0.11</v>
      </c>
      <c r="CL193" s="50">
        <v>9.3299999999999994E-2</v>
      </c>
      <c r="CM193" s="50">
        <v>0.1164</v>
      </c>
      <c r="CN193" s="50">
        <v>0.1691</v>
      </c>
      <c r="CO193" s="50">
        <v>0.1002</v>
      </c>
      <c r="CV193" s="13" t="s">
        <v>192</v>
      </c>
      <c r="CW193" s="4">
        <v>550</v>
      </c>
      <c r="CX193" s="4">
        <v>569</v>
      </c>
      <c r="CY193" s="4">
        <f t="shared" si="2"/>
        <v>20</v>
      </c>
    </row>
    <row r="194" spans="38:103" x14ac:dyDescent="0.25">
      <c r="AL194" s="13" t="s">
        <v>273</v>
      </c>
      <c r="AM194" s="4">
        <v>653</v>
      </c>
      <c r="AN194" s="4">
        <v>665</v>
      </c>
      <c r="AO194" s="4"/>
      <c r="AP194" s="33">
        <v>-0.1077</v>
      </c>
      <c r="AQ194" s="33">
        <v>-4.24E-2</v>
      </c>
      <c r="AR194" s="33">
        <v>-2.8199999999999999E-2</v>
      </c>
      <c r="AS194" s="33">
        <v>-6.4699999999999994E-2</v>
      </c>
      <c r="AT194" s="33">
        <v>-4.5999999999999999E-2</v>
      </c>
      <c r="AU194" s="33">
        <v>-1.4999999999999999E-2</v>
      </c>
      <c r="AV194" s="33">
        <v>-1.55E-2</v>
      </c>
      <c r="AX194" s="42" t="s">
        <v>271</v>
      </c>
      <c r="AY194" s="4">
        <v>591</v>
      </c>
      <c r="AZ194" s="4">
        <v>605</v>
      </c>
      <c r="BA194" s="4"/>
      <c r="BB194" s="33">
        <v>-3.5400000000000001E-2</v>
      </c>
      <c r="BC194" s="33">
        <v>6.8199999999999997E-2</v>
      </c>
      <c r="BD194" s="33">
        <v>-0.1048</v>
      </c>
      <c r="BE194" s="33">
        <v>0.1215</v>
      </c>
      <c r="BF194" s="33">
        <v>2.3599999999999999E-2</v>
      </c>
      <c r="BG194" s="33">
        <v>3.2399999999999998E-2</v>
      </c>
      <c r="BH194" s="33">
        <v>-9.6199999999999994E-2</v>
      </c>
      <c r="BJ194" s="42" t="s">
        <v>191</v>
      </c>
      <c r="BK194" s="44">
        <v>552</v>
      </c>
      <c r="BL194" s="44">
        <v>559</v>
      </c>
      <c r="BM194" s="43"/>
      <c r="BN194" s="45">
        <v>-2.5024000000000002</v>
      </c>
      <c r="BO194" s="45">
        <v>-1.5863</v>
      </c>
      <c r="BP194" s="45">
        <v>-0.60709999999999997</v>
      </c>
      <c r="BQ194" s="45">
        <v>-0.27789999999999998</v>
      </c>
      <c r="BR194" s="45">
        <v>-1.8599999999999998E-2</v>
      </c>
      <c r="BS194" s="45">
        <v>0.11070000000000001</v>
      </c>
      <c r="BU194" s="42" t="s">
        <v>197</v>
      </c>
      <c r="BV194" s="44">
        <v>570</v>
      </c>
      <c r="BW194" s="44">
        <v>582</v>
      </c>
      <c r="BX194" s="43"/>
      <c r="BY194" s="50">
        <v>-0.1057</v>
      </c>
      <c r="BZ194" s="50">
        <v>-4.3400000000000001E-2</v>
      </c>
      <c r="CA194" s="50">
        <v>7.0800000000000002E-2</v>
      </c>
      <c r="CB194" s="50">
        <v>-0.2097</v>
      </c>
      <c r="CC194" s="50">
        <v>-9.8400000000000001E-2</v>
      </c>
      <c r="CD194" s="50">
        <v>-0.16550000000000001</v>
      </c>
      <c r="CF194" s="42" t="s">
        <v>191</v>
      </c>
      <c r="CG194" s="44">
        <v>552</v>
      </c>
      <c r="CH194" s="44">
        <v>559</v>
      </c>
      <c r="CI194" s="43"/>
      <c r="CJ194" s="50">
        <v>7.8E-2</v>
      </c>
      <c r="CK194" s="50">
        <v>-9.2999999999999992E-3</v>
      </c>
      <c r="CL194" s="50">
        <v>4.7E-2</v>
      </c>
      <c r="CM194" s="50">
        <v>4.2700000000000002E-2</v>
      </c>
      <c r="CN194" s="50">
        <v>4.5400000000000003E-2</v>
      </c>
      <c r="CO194" s="50">
        <v>0.02</v>
      </c>
      <c r="CV194" s="13" t="s">
        <v>190</v>
      </c>
      <c r="CW194" s="4">
        <v>551</v>
      </c>
      <c r="CX194" s="4">
        <v>559</v>
      </c>
      <c r="CY194" s="4">
        <f t="shared" si="2"/>
        <v>9</v>
      </c>
    </row>
    <row r="195" spans="38:103" x14ac:dyDescent="0.25">
      <c r="AL195" s="13" t="s">
        <v>274</v>
      </c>
      <c r="AM195" s="4">
        <v>654</v>
      </c>
      <c r="AN195" s="4">
        <v>665</v>
      </c>
      <c r="AO195" s="4"/>
      <c r="AP195" s="33">
        <v>9.2999999999999992E-3</v>
      </c>
      <c r="AQ195" s="33">
        <v>-3.8E-3</v>
      </c>
      <c r="AR195" s="33">
        <v>-1.29E-2</v>
      </c>
      <c r="AS195" s="33">
        <v>0.34899999999999998</v>
      </c>
      <c r="AT195" s="33">
        <v>-7.7000000000000002E-3</v>
      </c>
      <c r="AU195" s="33">
        <v>-6.2199999999999998E-2</v>
      </c>
      <c r="AV195" s="33">
        <v>-0.1235</v>
      </c>
      <c r="AX195" s="42" t="s">
        <v>345</v>
      </c>
      <c r="AY195" s="4">
        <v>591</v>
      </c>
      <c r="AZ195" s="4">
        <v>608</v>
      </c>
      <c r="BA195" s="4"/>
      <c r="BB195" s="33">
        <v>-0.2651</v>
      </c>
      <c r="BC195" s="33">
        <v>-0.30819999999999997</v>
      </c>
      <c r="BD195" s="33">
        <v>-0.85340000000000005</v>
      </c>
      <c r="BE195" s="33">
        <v>-1.4726999999999999</v>
      </c>
      <c r="BF195" s="33">
        <v>-1.6586000000000001</v>
      </c>
      <c r="BG195" s="33">
        <v>-1.0831999999999999</v>
      </c>
      <c r="BH195" s="33">
        <v>-0.93630000000000002</v>
      </c>
      <c r="BJ195" s="42" t="s">
        <v>192</v>
      </c>
      <c r="BK195" s="44">
        <v>550</v>
      </c>
      <c r="BL195" s="44">
        <v>569</v>
      </c>
      <c r="BM195" s="43"/>
      <c r="BN195" s="45">
        <v>-3.6983999999999999</v>
      </c>
      <c r="BO195" s="45">
        <v>-2.2088999999999999</v>
      </c>
      <c r="BP195" s="45">
        <v>-1.3275999999999999</v>
      </c>
      <c r="BQ195" s="45">
        <v>-1.4435</v>
      </c>
      <c r="BR195" s="45">
        <v>-2.5535999999999999</v>
      </c>
      <c r="BS195" s="45">
        <v>-2.2633000000000001</v>
      </c>
      <c r="BU195" s="42" t="s">
        <v>198</v>
      </c>
      <c r="BV195" s="44">
        <v>570</v>
      </c>
      <c r="BW195" s="44">
        <v>583</v>
      </c>
      <c r="BX195" s="43"/>
      <c r="BY195" s="50">
        <v>-8.1000000000000003E-2</v>
      </c>
      <c r="BZ195" s="50">
        <v>0.19689999999999999</v>
      </c>
      <c r="CA195" s="50">
        <v>0.37730000000000002</v>
      </c>
      <c r="CB195" s="50">
        <v>4.0899999999999999E-2</v>
      </c>
      <c r="CC195" s="50">
        <v>1.1599999999999999E-2</v>
      </c>
      <c r="CD195" s="50">
        <v>-1.04E-2</v>
      </c>
      <c r="CF195" s="42" t="s">
        <v>192</v>
      </c>
      <c r="CG195" s="44">
        <v>550</v>
      </c>
      <c r="CH195" s="44">
        <v>569</v>
      </c>
      <c r="CI195" s="43"/>
      <c r="CJ195" s="50">
        <v>0.51019999999999999</v>
      </c>
      <c r="CK195" s="50">
        <v>1.2727999999999999</v>
      </c>
      <c r="CL195" s="50">
        <v>2.2608000000000001</v>
      </c>
      <c r="CM195" s="50">
        <v>2.1842000000000001</v>
      </c>
      <c r="CN195" s="50">
        <v>0.48280000000000001</v>
      </c>
      <c r="CO195" s="50">
        <v>-1.9800000000000002E-2</v>
      </c>
      <c r="CV195" s="13" t="s">
        <v>193</v>
      </c>
      <c r="CW195" s="4">
        <v>551</v>
      </c>
      <c r="CX195" s="4">
        <v>569</v>
      </c>
      <c r="CY195" s="4">
        <f t="shared" si="2"/>
        <v>19</v>
      </c>
    </row>
    <row r="196" spans="38:103" x14ac:dyDescent="0.25">
      <c r="AX196" s="42" t="s">
        <v>212</v>
      </c>
      <c r="AY196" s="4">
        <v>592</v>
      </c>
      <c r="AZ196" s="4">
        <v>601</v>
      </c>
      <c r="BA196" s="4"/>
      <c r="BB196" s="33">
        <v>-2.3699999999999999E-2</v>
      </c>
      <c r="BC196" s="33">
        <v>-8.7599999999999997E-2</v>
      </c>
      <c r="BD196" s="33">
        <v>-0.36349999999999999</v>
      </c>
      <c r="BE196" s="33">
        <v>-0.40100000000000002</v>
      </c>
      <c r="BF196" s="33">
        <v>-0.52849999999999997</v>
      </c>
      <c r="BG196" s="33">
        <v>-0.54490000000000005</v>
      </c>
      <c r="BH196" s="33">
        <v>-2.9700000000000001E-2</v>
      </c>
      <c r="BJ196" s="42" t="s">
        <v>193</v>
      </c>
      <c r="BK196" s="44">
        <v>551</v>
      </c>
      <c r="BL196" s="44">
        <v>569</v>
      </c>
      <c r="BM196" s="43"/>
      <c r="BN196" s="45">
        <v>-2.5036</v>
      </c>
      <c r="BO196" s="45">
        <v>-1.9112</v>
      </c>
      <c r="BP196" s="45">
        <v>-1.3121</v>
      </c>
      <c r="BQ196" s="45">
        <v>-1.4173</v>
      </c>
      <c r="BR196" s="45">
        <v>-2.4438</v>
      </c>
      <c r="BS196" s="45">
        <v>-2.3679999999999999</v>
      </c>
      <c r="BU196" s="42" t="s">
        <v>199</v>
      </c>
      <c r="BV196" s="44">
        <v>571</v>
      </c>
      <c r="BW196" s="44">
        <v>582</v>
      </c>
      <c r="BX196" s="43"/>
      <c r="BY196" s="50">
        <v>-0.20219999999999999</v>
      </c>
      <c r="BZ196" s="50">
        <v>-0.1822</v>
      </c>
      <c r="CA196" s="50">
        <v>4.6399999999999997E-2</v>
      </c>
      <c r="CB196" s="50">
        <v>-5.6099999999999997E-2</v>
      </c>
      <c r="CC196" s="50">
        <v>-3.5799999999999998E-2</v>
      </c>
      <c r="CD196" s="50">
        <v>-0.1862</v>
      </c>
      <c r="CF196" s="42" t="s">
        <v>193</v>
      </c>
      <c r="CG196" s="44">
        <v>551</v>
      </c>
      <c r="CH196" s="44">
        <v>569</v>
      </c>
      <c r="CI196" s="43"/>
      <c r="CJ196" s="50">
        <v>0.52259999999999995</v>
      </c>
      <c r="CK196" s="50">
        <v>1.2784</v>
      </c>
      <c r="CL196" s="50">
        <v>2.1227999999999998</v>
      </c>
      <c r="CM196" s="50">
        <v>2.0926</v>
      </c>
      <c r="CN196" s="50">
        <v>0.49199999999999999</v>
      </c>
      <c r="CO196" s="50">
        <v>-9.6600000000000005E-2</v>
      </c>
      <c r="CV196" s="13" t="s">
        <v>191</v>
      </c>
      <c r="CW196" s="4">
        <v>552</v>
      </c>
      <c r="CX196" s="4">
        <v>559</v>
      </c>
      <c r="CY196" s="4">
        <f t="shared" si="2"/>
        <v>8</v>
      </c>
    </row>
    <row r="197" spans="38:103" x14ac:dyDescent="0.25">
      <c r="AX197" s="42" t="s">
        <v>215</v>
      </c>
      <c r="AY197" s="4">
        <v>594</v>
      </c>
      <c r="AZ197" s="4">
        <v>601</v>
      </c>
      <c r="BA197" s="4"/>
      <c r="BB197" s="33">
        <v>-3.27E-2</v>
      </c>
      <c r="BC197" s="33">
        <v>-0.12870000000000001</v>
      </c>
      <c r="BD197" s="33">
        <v>-0.32290000000000002</v>
      </c>
      <c r="BE197" s="33">
        <v>-0.32679999999999998</v>
      </c>
      <c r="BF197" s="33">
        <v>-0.2868</v>
      </c>
      <c r="BG197" s="33">
        <v>4.0099999999999997E-2</v>
      </c>
      <c r="BH197" s="33">
        <v>-5.7999999999999996E-3</v>
      </c>
      <c r="BJ197" s="42" t="s">
        <v>194</v>
      </c>
      <c r="BK197" s="44">
        <v>552</v>
      </c>
      <c r="BL197" s="44">
        <v>569</v>
      </c>
      <c r="BM197" s="43"/>
      <c r="BN197" s="45">
        <v>-2.4256000000000002</v>
      </c>
      <c r="BO197" s="45">
        <v>-1.8326</v>
      </c>
      <c r="BP197" s="45">
        <v>-1.3268</v>
      </c>
      <c r="BQ197" s="45">
        <v>-1.4905999999999999</v>
      </c>
      <c r="BR197" s="45">
        <v>-2.4857</v>
      </c>
      <c r="BS197" s="45">
        <v>-2.3052000000000001</v>
      </c>
      <c r="BU197" s="42" t="s">
        <v>200</v>
      </c>
      <c r="BV197" s="44">
        <v>571</v>
      </c>
      <c r="BW197" s="44">
        <v>583</v>
      </c>
      <c r="BX197" s="43"/>
      <c r="BY197" s="50">
        <v>-3.9800000000000002E-2</v>
      </c>
      <c r="BZ197" s="50">
        <v>-2.41E-2</v>
      </c>
      <c r="CA197" s="50">
        <v>-1.9E-3</v>
      </c>
      <c r="CB197" s="50">
        <v>-0.12520000000000001</v>
      </c>
      <c r="CC197" s="50">
        <v>1.9400000000000001E-2</v>
      </c>
      <c r="CD197" s="50">
        <v>-6.83E-2</v>
      </c>
      <c r="CF197" s="42" t="s">
        <v>194</v>
      </c>
      <c r="CG197" s="44">
        <v>552</v>
      </c>
      <c r="CH197" s="44">
        <v>569</v>
      </c>
      <c r="CI197" s="43"/>
      <c r="CJ197" s="50">
        <v>0.46429999999999999</v>
      </c>
      <c r="CK197" s="50">
        <v>1.1328</v>
      </c>
      <c r="CL197" s="50">
        <v>2.2082000000000002</v>
      </c>
      <c r="CM197" s="50">
        <v>1.9863999999999999</v>
      </c>
      <c r="CN197" s="50">
        <v>0.52270000000000005</v>
      </c>
      <c r="CO197" s="50">
        <v>-0.19620000000000001</v>
      </c>
      <c r="CV197" s="13" t="s">
        <v>194</v>
      </c>
      <c r="CW197" s="4">
        <v>552</v>
      </c>
      <c r="CX197" s="4">
        <v>569</v>
      </c>
      <c r="CY197" s="4">
        <f t="shared" si="2"/>
        <v>18</v>
      </c>
    </row>
    <row r="198" spans="38:103" x14ac:dyDescent="0.25">
      <c r="AX198" s="42" t="s">
        <v>218</v>
      </c>
      <c r="AY198" s="4">
        <v>594</v>
      </c>
      <c r="AZ198" s="4">
        <v>605</v>
      </c>
      <c r="BA198" s="4"/>
      <c r="BB198" s="33">
        <v>-0.12820000000000001</v>
      </c>
      <c r="BC198" s="33">
        <v>-0.2681</v>
      </c>
      <c r="BD198" s="33">
        <v>-0.52969999999999995</v>
      </c>
      <c r="BE198" s="33">
        <v>-0.33850000000000002</v>
      </c>
      <c r="BF198" s="33">
        <v>-0.3014</v>
      </c>
      <c r="BG198" s="33">
        <v>-1.9400000000000001E-2</v>
      </c>
      <c r="BH198" s="33">
        <v>-9.2999999999999992E-3</v>
      </c>
      <c r="BJ198" s="42" t="s">
        <v>195</v>
      </c>
      <c r="BK198" s="44">
        <v>560</v>
      </c>
      <c r="BL198" s="44">
        <v>569</v>
      </c>
      <c r="BM198" s="43"/>
      <c r="BN198" s="45">
        <v>-4.5999999999999999E-3</v>
      </c>
      <c r="BO198" s="45">
        <v>-0.09</v>
      </c>
      <c r="BP198" s="45">
        <v>-0.55000000000000004</v>
      </c>
      <c r="BQ198" s="45">
        <v>-0.996</v>
      </c>
      <c r="BR198" s="45">
        <v>-2.4969000000000001</v>
      </c>
      <c r="BS198" s="45">
        <v>-2.3464</v>
      </c>
      <c r="BU198" s="42" t="s">
        <v>201</v>
      </c>
      <c r="BV198" s="44">
        <v>575</v>
      </c>
      <c r="BW198" s="44">
        <v>582</v>
      </c>
      <c r="BX198" s="43"/>
      <c r="BY198" s="50">
        <v>2.3999999999999998E-3</v>
      </c>
      <c r="BZ198" s="50">
        <v>-1.7600000000000001E-2</v>
      </c>
      <c r="CA198" s="50">
        <v>-7.5700000000000003E-2</v>
      </c>
      <c r="CB198" s="50">
        <v>1.0800000000000001E-2</v>
      </c>
      <c r="CC198" s="50">
        <v>-3.3999999999999998E-3</v>
      </c>
      <c r="CD198" s="50">
        <v>-1.2999999999999999E-3</v>
      </c>
      <c r="CF198" s="42" t="s">
        <v>195</v>
      </c>
      <c r="CG198" s="44">
        <v>560</v>
      </c>
      <c r="CH198" s="44">
        <v>569</v>
      </c>
      <c r="CI198" s="43"/>
      <c r="CJ198" s="50">
        <v>0.27360000000000001</v>
      </c>
      <c r="CK198" s="50">
        <v>1.3086</v>
      </c>
      <c r="CL198" s="50">
        <v>2.3597000000000001</v>
      </c>
      <c r="CM198" s="50">
        <v>2.1486999999999998</v>
      </c>
      <c r="CN198" s="50">
        <v>0.47349999999999998</v>
      </c>
      <c r="CO198" s="50">
        <v>-4.5199999999999997E-2</v>
      </c>
      <c r="CV198" s="13" t="s">
        <v>195</v>
      </c>
      <c r="CW198" s="4">
        <v>560</v>
      </c>
      <c r="CX198" s="4">
        <v>569</v>
      </c>
      <c r="CY198" s="4">
        <f t="shared" ref="CY198:CY247" si="3">CX198-CW198+1</f>
        <v>10</v>
      </c>
    </row>
    <row r="199" spans="38:103" x14ac:dyDescent="0.25">
      <c r="AX199" s="42" t="s">
        <v>220</v>
      </c>
      <c r="AY199" s="4">
        <v>594</v>
      </c>
      <c r="AZ199" s="4">
        <v>608</v>
      </c>
      <c r="BA199" s="4"/>
      <c r="BB199" s="33">
        <v>-0.2621</v>
      </c>
      <c r="BC199" s="33">
        <v>-0.61860000000000004</v>
      </c>
      <c r="BD199" s="33">
        <v>-0.92030000000000001</v>
      </c>
      <c r="BE199" s="33">
        <v>-1.1247</v>
      </c>
      <c r="BF199" s="33">
        <v>-1.3572</v>
      </c>
      <c r="BG199" s="33">
        <v>-6.8900000000000003E-2</v>
      </c>
      <c r="BH199" s="33">
        <v>-8.1100000000000005E-2</v>
      </c>
      <c r="BJ199" s="42" t="s">
        <v>196</v>
      </c>
      <c r="BK199" s="44">
        <v>571</v>
      </c>
      <c r="BL199" s="44">
        <v>580</v>
      </c>
      <c r="BM199" s="43"/>
      <c r="BN199" s="45">
        <v>8.2000000000000007E-3</v>
      </c>
      <c r="BO199" s="45">
        <v>-8.1000000000000003E-2</v>
      </c>
      <c r="BP199" s="45">
        <v>-0.10829999999999999</v>
      </c>
      <c r="BQ199" s="45">
        <v>2.75E-2</v>
      </c>
      <c r="BR199" s="45">
        <v>0.1173</v>
      </c>
      <c r="BS199" s="45">
        <v>0.1484</v>
      </c>
      <c r="BU199" s="42" t="s">
        <v>202</v>
      </c>
      <c r="BV199" s="44">
        <v>575</v>
      </c>
      <c r="BW199" s="44">
        <v>583</v>
      </c>
      <c r="BX199" s="43"/>
      <c r="BY199" s="50">
        <v>1.9E-2</v>
      </c>
      <c r="BZ199" s="50">
        <v>1.8200000000000001E-2</v>
      </c>
      <c r="CA199" s="50">
        <v>-3.27E-2</v>
      </c>
      <c r="CB199" s="50">
        <v>-2.3099999999999999E-2</v>
      </c>
      <c r="CC199" s="50">
        <v>-2.0899999999999998E-2</v>
      </c>
      <c r="CD199" s="50">
        <v>-4.3400000000000001E-2</v>
      </c>
      <c r="CF199" s="42" t="s">
        <v>196</v>
      </c>
      <c r="CG199" s="44">
        <v>571</v>
      </c>
      <c r="CH199" s="44">
        <v>580</v>
      </c>
      <c r="CI199" s="43"/>
      <c r="CJ199" s="50">
        <v>0.9859</v>
      </c>
      <c r="CK199" s="50">
        <v>0.95520000000000005</v>
      </c>
      <c r="CL199" s="50">
        <v>0.53949999999999998</v>
      </c>
      <c r="CM199" s="50">
        <v>0.17169999999999999</v>
      </c>
      <c r="CN199" s="50">
        <v>-3.2000000000000001E-2</v>
      </c>
      <c r="CO199" s="50">
        <v>0.3795</v>
      </c>
      <c r="CV199" s="13" t="s">
        <v>197</v>
      </c>
      <c r="CW199" s="4">
        <v>570</v>
      </c>
      <c r="CX199" s="4">
        <v>582</v>
      </c>
      <c r="CY199" s="4">
        <f t="shared" si="3"/>
        <v>13</v>
      </c>
    </row>
    <row r="200" spans="38:103" x14ac:dyDescent="0.25">
      <c r="AX200" s="42" t="s">
        <v>221</v>
      </c>
      <c r="AY200" s="4">
        <v>600</v>
      </c>
      <c r="AZ200" s="4">
        <v>608</v>
      </c>
      <c r="BA200" s="4"/>
      <c r="BB200" s="33">
        <v>-0.25430000000000003</v>
      </c>
      <c r="BC200" s="33">
        <v>-0.24560000000000001</v>
      </c>
      <c r="BD200" s="33">
        <v>-0.53149999999999997</v>
      </c>
      <c r="BE200" s="33">
        <v>-0.66620000000000001</v>
      </c>
      <c r="BF200" s="33">
        <v>-1.0599000000000001</v>
      </c>
      <c r="BG200" s="33">
        <v>-1.15E-2</v>
      </c>
      <c r="BH200" s="33">
        <v>3.1600000000000003E-2</v>
      </c>
      <c r="BJ200" s="42" t="s">
        <v>197</v>
      </c>
      <c r="BK200" s="44">
        <v>570</v>
      </c>
      <c r="BL200" s="44">
        <v>582</v>
      </c>
      <c r="BM200" s="43"/>
      <c r="BN200" s="45">
        <v>7.8100000000000003E-2</v>
      </c>
      <c r="BO200" s="45">
        <v>-0.13750000000000001</v>
      </c>
      <c r="BP200" s="45">
        <v>0.1211</v>
      </c>
      <c r="BQ200" s="45">
        <v>-0.10299999999999999</v>
      </c>
      <c r="BR200" s="45">
        <v>6.83E-2</v>
      </c>
      <c r="BS200" s="45">
        <v>2.8E-3</v>
      </c>
      <c r="BU200" s="42" t="s">
        <v>203</v>
      </c>
      <c r="BV200" s="44">
        <v>587</v>
      </c>
      <c r="BW200" s="44">
        <v>593</v>
      </c>
      <c r="BX200" s="43"/>
      <c r="BY200" s="50">
        <v>1.3299999999999999E-2</v>
      </c>
      <c r="BZ200" s="50">
        <v>1.1900000000000001E-2</v>
      </c>
      <c r="CA200" s="50">
        <v>1.7899999999999999E-2</v>
      </c>
      <c r="CB200" s="50">
        <v>-3.3E-3</v>
      </c>
      <c r="CC200" s="50">
        <v>-4.3900000000000002E-2</v>
      </c>
      <c r="CD200" s="50">
        <v>-0.1053</v>
      </c>
      <c r="CF200" s="42" t="s">
        <v>197</v>
      </c>
      <c r="CG200" s="44">
        <v>570</v>
      </c>
      <c r="CH200" s="44">
        <v>582</v>
      </c>
      <c r="CI200" s="43"/>
      <c r="CJ200" s="50">
        <v>0.75480000000000003</v>
      </c>
      <c r="CK200" s="50">
        <v>0.66520000000000001</v>
      </c>
      <c r="CL200" s="50">
        <v>0.43340000000000001</v>
      </c>
      <c r="CM200" s="50">
        <v>7.0300000000000001E-2</v>
      </c>
      <c r="CN200" s="50">
        <v>0.19819999999999999</v>
      </c>
      <c r="CO200" s="50">
        <v>0.4647</v>
      </c>
      <c r="CV200" s="13" t="s">
        <v>198</v>
      </c>
      <c r="CW200" s="4">
        <v>570</v>
      </c>
      <c r="CX200" s="4">
        <v>583</v>
      </c>
      <c r="CY200" s="4">
        <f t="shared" si="3"/>
        <v>14</v>
      </c>
    </row>
    <row r="201" spans="38:103" x14ac:dyDescent="0.25">
      <c r="AX201" s="42" t="s">
        <v>222</v>
      </c>
      <c r="AY201" s="4">
        <v>606</v>
      </c>
      <c r="AZ201" s="4">
        <v>613</v>
      </c>
      <c r="BA201" s="4"/>
      <c r="BB201" s="33">
        <v>7.5899999999999995E-2</v>
      </c>
      <c r="BC201" s="33">
        <v>1.1900000000000001E-2</v>
      </c>
      <c r="BD201" s="33">
        <v>-0.3241</v>
      </c>
      <c r="BE201" s="33">
        <v>-0.60819999999999996</v>
      </c>
      <c r="BF201" s="33">
        <v>-1.1651</v>
      </c>
      <c r="BG201" s="33">
        <v>-0.84130000000000005</v>
      </c>
      <c r="BH201" s="33">
        <v>-0.152</v>
      </c>
      <c r="BJ201" s="42" t="s">
        <v>198</v>
      </c>
      <c r="BK201" s="44">
        <v>570</v>
      </c>
      <c r="BL201" s="44">
        <v>583</v>
      </c>
      <c r="BM201" s="43"/>
      <c r="BN201" s="45">
        <v>0.13689999999999999</v>
      </c>
      <c r="BO201" s="45">
        <v>-6.6799999999999998E-2</v>
      </c>
      <c r="BP201" s="45">
        <v>0.36699999999999999</v>
      </c>
      <c r="BQ201" s="45">
        <v>-0.1358</v>
      </c>
      <c r="BR201" s="45">
        <v>-7.8299999999999995E-2</v>
      </c>
      <c r="BS201" s="45">
        <v>-0.371</v>
      </c>
      <c r="BU201" s="42" t="s">
        <v>204</v>
      </c>
      <c r="BV201" s="44">
        <v>588</v>
      </c>
      <c r="BW201" s="44">
        <v>596</v>
      </c>
      <c r="BX201" s="43"/>
      <c r="BY201" s="50">
        <v>-1.9400000000000001E-2</v>
      </c>
      <c r="BZ201" s="50">
        <v>-8.4599999999999995E-2</v>
      </c>
      <c r="CA201" s="50">
        <v>-0.1744</v>
      </c>
      <c r="CB201" s="50">
        <v>-0.23680000000000001</v>
      </c>
      <c r="CC201" s="50">
        <v>-0.45500000000000002</v>
      </c>
      <c r="CD201" s="50">
        <v>-0.38819999999999999</v>
      </c>
      <c r="CF201" s="42" t="s">
        <v>198</v>
      </c>
      <c r="CG201" s="44">
        <v>570</v>
      </c>
      <c r="CH201" s="44">
        <v>583</v>
      </c>
      <c r="CI201" s="43"/>
      <c r="CJ201" s="50">
        <v>0.38240000000000002</v>
      </c>
      <c r="CK201" s="50">
        <v>0.55710000000000004</v>
      </c>
      <c r="CL201" s="50">
        <v>0.37430000000000002</v>
      </c>
      <c r="CM201" s="50">
        <v>0.30380000000000001</v>
      </c>
      <c r="CN201" s="50">
        <v>0.15609999999999999</v>
      </c>
      <c r="CO201" s="50">
        <v>8.8900000000000007E-2</v>
      </c>
      <c r="CV201" s="13" t="s">
        <v>196</v>
      </c>
      <c r="CW201" s="4">
        <v>571</v>
      </c>
      <c r="CX201" s="4">
        <v>580</v>
      </c>
      <c r="CY201" s="4">
        <f t="shared" si="3"/>
        <v>10</v>
      </c>
    </row>
    <row r="202" spans="38:103" x14ac:dyDescent="0.25">
      <c r="AX202" s="42" t="s">
        <v>223</v>
      </c>
      <c r="AY202" s="4">
        <v>606</v>
      </c>
      <c r="AZ202" s="4">
        <v>621</v>
      </c>
      <c r="BA202" s="4"/>
      <c r="BB202" s="33">
        <v>-0.1295</v>
      </c>
      <c r="BC202" s="33">
        <v>-2.3699999999999999E-2</v>
      </c>
      <c r="BD202" s="33">
        <v>-0.28789999999999999</v>
      </c>
      <c r="BE202" s="33">
        <v>-0.32300000000000001</v>
      </c>
      <c r="BF202" s="33">
        <v>-0.89670000000000005</v>
      </c>
      <c r="BG202" s="33">
        <v>-0.72330000000000005</v>
      </c>
      <c r="BH202" s="33">
        <v>-0.47889999999999999</v>
      </c>
      <c r="BJ202" s="42" t="s">
        <v>199</v>
      </c>
      <c r="BK202" s="44">
        <v>571</v>
      </c>
      <c r="BL202" s="44">
        <v>582</v>
      </c>
      <c r="BM202" s="43"/>
      <c r="BN202" s="45">
        <v>-0.22020000000000001</v>
      </c>
      <c r="BO202" s="45">
        <v>-6.1100000000000002E-2</v>
      </c>
      <c r="BP202" s="45">
        <v>8.1199999999999994E-2</v>
      </c>
      <c r="BQ202" s="45">
        <v>-4.6100000000000002E-2</v>
      </c>
      <c r="BR202" s="45">
        <v>2.5399999999999999E-2</v>
      </c>
      <c r="BS202" s="45">
        <v>2.1299999999999999E-2</v>
      </c>
      <c r="BU202" s="42" t="s">
        <v>205</v>
      </c>
      <c r="BV202" s="44">
        <v>588</v>
      </c>
      <c r="BW202" s="44">
        <v>599</v>
      </c>
      <c r="BX202" s="43"/>
      <c r="BY202" s="50">
        <v>-7.9100000000000004E-2</v>
      </c>
      <c r="BZ202" s="50">
        <v>-0.1086</v>
      </c>
      <c r="CA202" s="50">
        <v>-8.8300000000000003E-2</v>
      </c>
      <c r="CB202" s="50">
        <v>-0.1971</v>
      </c>
      <c r="CC202" s="50">
        <v>-0.32590000000000002</v>
      </c>
      <c r="CD202" s="50">
        <v>-8.0100000000000005E-2</v>
      </c>
      <c r="CF202" s="42" t="s">
        <v>200</v>
      </c>
      <c r="CG202" s="44">
        <v>571</v>
      </c>
      <c r="CH202" s="44">
        <v>583</v>
      </c>
      <c r="CI202" s="43"/>
      <c r="CJ202" s="50">
        <v>0.62660000000000005</v>
      </c>
      <c r="CK202" s="50">
        <v>0.59599999999999997</v>
      </c>
      <c r="CL202" s="50">
        <v>0.191</v>
      </c>
      <c r="CM202" s="50">
        <v>7.5999999999999998E-2</v>
      </c>
      <c r="CN202" s="50">
        <v>8.7499999999999994E-2</v>
      </c>
      <c r="CO202" s="50">
        <v>0.15090000000000001</v>
      </c>
      <c r="CV202" s="13" t="s">
        <v>199</v>
      </c>
      <c r="CW202" s="4">
        <v>571</v>
      </c>
      <c r="CX202" s="4">
        <v>582</v>
      </c>
      <c r="CY202" s="4">
        <f t="shared" si="3"/>
        <v>12</v>
      </c>
    </row>
    <row r="203" spans="38:103" x14ac:dyDescent="0.25">
      <c r="AX203" s="42" t="s">
        <v>228</v>
      </c>
      <c r="AY203" s="4">
        <v>609</v>
      </c>
      <c r="AZ203" s="4">
        <v>621</v>
      </c>
      <c r="BA203" s="4"/>
      <c r="BB203" s="33">
        <v>-0.13200000000000001</v>
      </c>
      <c r="BC203" s="33">
        <v>-6.0400000000000002E-2</v>
      </c>
      <c r="BD203" s="33">
        <v>-0.17100000000000001</v>
      </c>
      <c r="BE203" s="33">
        <v>-0.17369999999999999</v>
      </c>
      <c r="BF203" s="33">
        <v>-0.1653</v>
      </c>
      <c r="BG203" s="33">
        <v>-0.1719</v>
      </c>
      <c r="BH203" s="33">
        <v>-0.32400000000000001</v>
      </c>
      <c r="BJ203" s="42" t="s">
        <v>200</v>
      </c>
      <c r="BK203" s="44">
        <v>571</v>
      </c>
      <c r="BL203" s="44">
        <v>583</v>
      </c>
      <c r="BM203" s="43"/>
      <c r="BN203" s="45">
        <v>2.93E-2</v>
      </c>
      <c r="BO203" s="45">
        <v>-9.98E-2</v>
      </c>
      <c r="BP203" s="45">
        <v>-3.5999999999999997E-2</v>
      </c>
      <c r="BQ203" s="45">
        <v>-0.11700000000000001</v>
      </c>
      <c r="BR203" s="45">
        <v>1.2800000000000001E-2</v>
      </c>
      <c r="BS203" s="45">
        <v>-3.9600000000000003E-2</v>
      </c>
      <c r="BU203" s="42" t="s">
        <v>206</v>
      </c>
      <c r="BV203" s="44">
        <v>587</v>
      </c>
      <c r="BW203" s="44">
        <v>601</v>
      </c>
      <c r="BX203" s="43"/>
      <c r="BY203" s="50">
        <v>-0.1842</v>
      </c>
      <c r="BZ203" s="50">
        <v>-0.21809999999999999</v>
      </c>
      <c r="CA203" s="50">
        <v>-0.23350000000000001</v>
      </c>
      <c r="CB203" s="50">
        <v>-0.2505</v>
      </c>
      <c r="CC203" s="50">
        <v>-0.35659999999999997</v>
      </c>
      <c r="CD203" s="50">
        <v>-0.1116</v>
      </c>
      <c r="CF203" s="42" t="s">
        <v>201</v>
      </c>
      <c r="CG203" s="44">
        <v>575</v>
      </c>
      <c r="CH203" s="44">
        <v>582</v>
      </c>
      <c r="CI203" s="43"/>
      <c r="CJ203" s="50">
        <v>0.16470000000000001</v>
      </c>
      <c r="CK203" s="50">
        <v>0.4995</v>
      </c>
      <c r="CL203" s="50">
        <v>0.38419999999999999</v>
      </c>
      <c r="CM203" s="50">
        <v>0.1888</v>
      </c>
      <c r="CN203" s="50">
        <v>0.125</v>
      </c>
      <c r="CO203" s="50">
        <v>0.32590000000000002</v>
      </c>
      <c r="CV203" s="13" t="s">
        <v>200</v>
      </c>
      <c r="CW203" s="4">
        <v>571</v>
      </c>
      <c r="CX203" s="4">
        <v>583</v>
      </c>
      <c r="CY203" s="4">
        <f t="shared" si="3"/>
        <v>13</v>
      </c>
    </row>
    <row r="204" spans="38:103" x14ac:dyDescent="0.25">
      <c r="AX204" s="42" t="s">
        <v>229</v>
      </c>
      <c r="AY204" s="4">
        <v>609</v>
      </c>
      <c r="AZ204" s="4">
        <v>623</v>
      </c>
      <c r="BA204" s="4"/>
      <c r="BB204" s="33">
        <v>-0.2263</v>
      </c>
      <c r="BC204" s="33">
        <v>-7.1099999999999997E-2</v>
      </c>
      <c r="BD204" s="33">
        <v>-0.17799999999999999</v>
      </c>
      <c r="BE204" s="33">
        <v>-0.16489999999999999</v>
      </c>
      <c r="BF204" s="33">
        <v>-0.21160000000000001</v>
      </c>
      <c r="BG204" s="33">
        <v>-0.26140000000000002</v>
      </c>
      <c r="BH204" s="33">
        <v>-0.34300000000000003</v>
      </c>
      <c r="BJ204" s="42" t="s">
        <v>201</v>
      </c>
      <c r="BK204" s="44">
        <v>575</v>
      </c>
      <c r="BL204" s="44">
        <v>582</v>
      </c>
      <c r="BM204" s="43"/>
      <c r="BN204" s="45">
        <v>1.29E-2</v>
      </c>
      <c r="BO204" s="45">
        <v>-6.1000000000000004E-3</v>
      </c>
      <c r="BP204" s="45">
        <v>-9.5799999999999996E-2</v>
      </c>
      <c r="BQ204" s="45">
        <v>-4.99E-2</v>
      </c>
      <c r="BR204" s="45">
        <v>1.5699999999999999E-2</v>
      </c>
      <c r="BS204" s="45">
        <v>1.6899999999999998E-2</v>
      </c>
      <c r="BU204" s="42" t="s">
        <v>207</v>
      </c>
      <c r="BV204" s="44">
        <v>588</v>
      </c>
      <c r="BW204" s="44">
        <v>601</v>
      </c>
      <c r="BX204" s="43"/>
      <c r="BY204" s="50">
        <v>-0.1003</v>
      </c>
      <c r="BZ204" s="50">
        <v>-0.2223</v>
      </c>
      <c r="CA204" s="50">
        <v>-0.2447</v>
      </c>
      <c r="CB204" s="50">
        <v>-0.23949999999999999</v>
      </c>
      <c r="CC204" s="50">
        <v>-0.43030000000000002</v>
      </c>
      <c r="CD204" s="50">
        <v>-0.25380000000000003</v>
      </c>
      <c r="CF204" s="42" t="s">
        <v>202</v>
      </c>
      <c r="CG204" s="44">
        <v>575</v>
      </c>
      <c r="CH204" s="44">
        <v>583</v>
      </c>
      <c r="CI204" s="43"/>
      <c r="CJ204" s="50">
        <v>0.155</v>
      </c>
      <c r="CK204" s="50">
        <v>0.37569999999999998</v>
      </c>
      <c r="CL204" s="50">
        <v>0.2402</v>
      </c>
      <c r="CM204" s="50">
        <v>0.1129</v>
      </c>
      <c r="CN204" s="50">
        <v>8.9300000000000004E-2</v>
      </c>
      <c r="CO204" s="50">
        <v>0.27650000000000002</v>
      </c>
      <c r="CV204" s="13" t="s">
        <v>201</v>
      </c>
      <c r="CW204" s="4">
        <v>575</v>
      </c>
      <c r="CX204" s="4">
        <v>582</v>
      </c>
      <c r="CY204" s="4">
        <f t="shared" si="3"/>
        <v>8</v>
      </c>
    </row>
    <row r="205" spans="38:103" x14ac:dyDescent="0.25">
      <c r="AX205" s="42" t="s">
        <v>316</v>
      </c>
      <c r="AY205" s="4">
        <v>614</v>
      </c>
      <c r="AZ205" s="4">
        <v>621</v>
      </c>
      <c r="BA205" s="4"/>
      <c r="BB205" s="33">
        <v>-4.9000000000000002E-2</v>
      </c>
      <c r="BC205" s="33">
        <v>-3.5299999999999998E-2</v>
      </c>
      <c r="BD205" s="33">
        <v>-5.8000000000000003E-2</v>
      </c>
      <c r="BE205" s="33">
        <v>-3.1199999999999999E-2</v>
      </c>
      <c r="BF205" s="33">
        <v>-7.3700000000000002E-2</v>
      </c>
      <c r="BG205" s="33">
        <v>-0.216</v>
      </c>
      <c r="BH205" s="33">
        <v>-0.2989</v>
      </c>
      <c r="BJ205" s="42" t="s">
        <v>202</v>
      </c>
      <c r="BK205" s="44">
        <v>575</v>
      </c>
      <c r="BL205" s="44">
        <v>583</v>
      </c>
      <c r="BM205" s="43"/>
      <c r="BN205" s="45">
        <v>7.7600000000000002E-2</v>
      </c>
      <c r="BO205" s="45">
        <v>6.1999999999999998E-3</v>
      </c>
      <c r="BP205" s="45">
        <v>-3.61E-2</v>
      </c>
      <c r="BQ205" s="45">
        <v>-1.8599999999999998E-2</v>
      </c>
      <c r="BR205" s="45">
        <v>9.4000000000000004E-3</v>
      </c>
      <c r="BS205" s="45">
        <v>3.04E-2</v>
      </c>
      <c r="BU205" s="42" t="s">
        <v>208</v>
      </c>
      <c r="BV205" s="44">
        <v>590</v>
      </c>
      <c r="BW205" s="44">
        <v>601</v>
      </c>
      <c r="BX205" s="43"/>
      <c r="BY205" s="50">
        <v>-0.1008</v>
      </c>
      <c r="BZ205" s="50">
        <v>-0.24199999999999999</v>
      </c>
      <c r="CA205" s="50">
        <v>-0.28210000000000002</v>
      </c>
      <c r="CB205" s="50">
        <v>-0.31259999999999999</v>
      </c>
      <c r="CC205" s="50">
        <v>-0.48920000000000002</v>
      </c>
      <c r="CD205" s="50">
        <v>-0.1646</v>
      </c>
      <c r="CF205" s="42" t="s">
        <v>203</v>
      </c>
      <c r="CG205" s="44">
        <v>587</v>
      </c>
      <c r="CH205" s="44">
        <v>593</v>
      </c>
      <c r="CI205" s="43"/>
      <c r="CJ205" s="50">
        <v>5.7000000000000002E-3</v>
      </c>
      <c r="CK205" s="50">
        <v>5.1999999999999998E-3</v>
      </c>
      <c r="CL205" s="50">
        <v>1.1299999999999999E-2</v>
      </c>
      <c r="CM205" s="50">
        <v>-2.3999999999999998E-3</v>
      </c>
      <c r="CN205" s="50">
        <v>8.3999999999999995E-3</v>
      </c>
      <c r="CO205" s="50">
        <v>2.1000000000000001E-2</v>
      </c>
      <c r="CV205" s="13" t="s">
        <v>202</v>
      </c>
      <c r="CW205" s="4">
        <v>575</v>
      </c>
      <c r="CX205" s="4">
        <v>583</v>
      </c>
      <c r="CY205" s="4">
        <f t="shared" si="3"/>
        <v>9</v>
      </c>
    </row>
    <row r="206" spans="38:103" x14ac:dyDescent="0.25">
      <c r="AX206" s="42" t="s">
        <v>232</v>
      </c>
      <c r="AY206" s="4">
        <v>614</v>
      </c>
      <c r="AZ206" s="4">
        <v>623</v>
      </c>
      <c r="BA206" s="4"/>
      <c r="BB206" s="33">
        <v>-8.6300000000000002E-2</v>
      </c>
      <c r="BC206" s="33">
        <v>0.1167</v>
      </c>
      <c r="BD206" s="33">
        <v>-5.4999999999999997E-3</v>
      </c>
      <c r="BE206" s="33">
        <v>-6.0000000000000001E-3</v>
      </c>
      <c r="BF206" s="33">
        <v>-5.16E-2</v>
      </c>
      <c r="BG206" s="33">
        <v>-0.23430000000000001</v>
      </c>
      <c r="BH206" s="33">
        <v>-0.2923</v>
      </c>
      <c r="BJ206" s="42" t="s">
        <v>203</v>
      </c>
      <c r="BK206" s="44">
        <v>587</v>
      </c>
      <c r="BL206" s="44">
        <v>593</v>
      </c>
      <c r="BM206" s="43"/>
      <c r="BN206" s="45">
        <v>1.9E-2</v>
      </c>
      <c r="BO206" s="45">
        <v>4.7999999999999996E-3</v>
      </c>
      <c r="BP206" s="45">
        <v>5.1400000000000001E-2</v>
      </c>
      <c r="BQ206" s="45">
        <v>-6.4000000000000003E-3</v>
      </c>
      <c r="BR206" s="45">
        <v>-2.6499999999999999E-2</v>
      </c>
      <c r="BS206" s="45">
        <v>-0.12659999999999999</v>
      </c>
      <c r="BU206" s="42" t="s">
        <v>209</v>
      </c>
      <c r="BV206" s="44">
        <v>587</v>
      </c>
      <c r="BW206" s="44">
        <v>605</v>
      </c>
      <c r="BX206" s="43"/>
      <c r="BY206" s="50">
        <v>-0.14069999999999999</v>
      </c>
      <c r="BZ206" s="50">
        <v>-0.17530000000000001</v>
      </c>
      <c r="CA206" s="50">
        <v>-0.14929999999999999</v>
      </c>
      <c r="CB206" s="50">
        <v>-9.9000000000000008E-3</v>
      </c>
      <c r="CC206" s="50">
        <v>-0.2384</v>
      </c>
      <c r="CD206" s="50">
        <v>-4.2000000000000003E-2</v>
      </c>
      <c r="CF206" s="42" t="s">
        <v>204</v>
      </c>
      <c r="CG206" s="44">
        <v>588</v>
      </c>
      <c r="CH206" s="44">
        <v>596</v>
      </c>
      <c r="CI206" s="43"/>
      <c r="CJ206" s="50">
        <v>-2.3400000000000001E-2</v>
      </c>
      <c r="CK206" s="50">
        <v>4.1200000000000001E-2</v>
      </c>
      <c r="CL206" s="50">
        <v>0.19789999999999999</v>
      </c>
      <c r="CM206" s="50">
        <v>0.34110000000000001</v>
      </c>
      <c r="CN206" s="50">
        <v>0.2155</v>
      </c>
      <c r="CO206" s="50">
        <v>-3.8100000000000002E-2</v>
      </c>
      <c r="CV206" s="13" t="s">
        <v>203</v>
      </c>
      <c r="CW206" s="4">
        <v>587</v>
      </c>
      <c r="CX206" s="4">
        <v>593</v>
      </c>
      <c r="CY206" s="4">
        <f t="shared" si="3"/>
        <v>7</v>
      </c>
    </row>
    <row r="207" spans="38:103" x14ac:dyDescent="0.25">
      <c r="AX207" s="42" t="s">
        <v>233</v>
      </c>
      <c r="AY207" s="4">
        <v>614</v>
      </c>
      <c r="AZ207" s="4">
        <v>624</v>
      </c>
      <c r="BA207" s="4"/>
      <c r="BB207" s="33">
        <v>-7.2400000000000006E-2</v>
      </c>
      <c r="BC207" s="33">
        <v>-0.4</v>
      </c>
      <c r="BD207" s="33">
        <v>-0.1076</v>
      </c>
      <c r="BE207" s="33">
        <v>-5.3699999999999998E-2</v>
      </c>
      <c r="BF207" s="33">
        <v>-8.9499999999999996E-2</v>
      </c>
      <c r="BG207" s="33">
        <v>-0.24679999999999999</v>
      </c>
      <c r="BH207" s="33">
        <v>-0.27039999999999997</v>
      </c>
      <c r="BJ207" s="42" t="s">
        <v>204</v>
      </c>
      <c r="BK207" s="44">
        <v>588</v>
      </c>
      <c r="BL207" s="44">
        <v>596</v>
      </c>
      <c r="BM207" s="43"/>
      <c r="BN207" s="45">
        <v>9.0800000000000006E-2</v>
      </c>
      <c r="BO207" s="45">
        <v>-5.6399999999999999E-2</v>
      </c>
      <c r="BP207" s="45">
        <v>-8.9800000000000005E-2</v>
      </c>
      <c r="BQ207" s="45">
        <v>-0.25309999999999999</v>
      </c>
      <c r="BR207" s="45">
        <v>-0.76639999999999997</v>
      </c>
      <c r="BS207" s="45">
        <v>-0.39360000000000001</v>
      </c>
      <c r="BU207" s="42" t="s">
        <v>210</v>
      </c>
      <c r="BV207" s="44">
        <v>588</v>
      </c>
      <c r="BW207" s="44">
        <v>604</v>
      </c>
      <c r="BX207" s="43"/>
      <c r="BY207" s="50">
        <v>1.4200000000000001E-2</v>
      </c>
      <c r="BZ207" s="50">
        <v>-5.79E-2</v>
      </c>
      <c r="CA207" s="50">
        <v>0.15559999999999999</v>
      </c>
      <c r="CB207" s="50">
        <v>-1.8499999999999999E-2</v>
      </c>
      <c r="CC207" s="50">
        <v>1.17E-2</v>
      </c>
      <c r="CD207" s="50">
        <v>-4.6600000000000003E-2</v>
      </c>
      <c r="CF207" s="42" t="s">
        <v>205</v>
      </c>
      <c r="CG207" s="44">
        <v>588</v>
      </c>
      <c r="CH207" s="44">
        <v>599</v>
      </c>
      <c r="CI207" s="43"/>
      <c r="CJ207" s="50">
        <v>2.9999999999999997E-4</v>
      </c>
      <c r="CK207" s="50">
        <v>0.155</v>
      </c>
      <c r="CL207" s="50">
        <v>9.6299999999999997E-2</v>
      </c>
      <c r="CM207" s="50">
        <v>0.33779999999999999</v>
      </c>
      <c r="CN207" s="50">
        <v>0.2281</v>
      </c>
      <c r="CO207" s="50">
        <v>4.2000000000000003E-2</v>
      </c>
      <c r="CV207" s="13" t="s">
        <v>206</v>
      </c>
      <c r="CW207" s="4">
        <v>587</v>
      </c>
      <c r="CX207" s="4">
        <v>601</v>
      </c>
      <c r="CY207" s="4">
        <f t="shared" si="3"/>
        <v>15</v>
      </c>
    </row>
    <row r="208" spans="38:103" x14ac:dyDescent="0.25">
      <c r="AX208" s="42" t="s">
        <v>235</v>
      </c>
      <c r="AY208" s="4">
        <v>631</v>
      </c>
      <c r="AZ208" s="4">
        <v>638</v>
      </c>
      <c r="BA208" s="4"/>
      <c r="BB208" s="33">
        <v>-1.6400000000000001E-2</v>
      </c>
      <c r="BC208" s="33">
        <v>6.8999999999999999E-3</v>
      </c>
      <c r="BD208" s="33">
        <v>-1.01E-2</v>
      </c>
      <c r="BE208" s="33">
        <v>4.3999999999999997E-2</v>
      </c>
      <c r="BF208" s="33">
        <v>2.5700000000000001E-2</v>
      </c>
      <c r="BG208" s="33">
        <v>2.0000000000000001E-4</v>
      </c>
      <c r="BH208" s="33">
        <v>1.8499999999999999E-2</v>
      </c>
      <c r="BJ208" s="42" t="s">
        <v>205</v>
      </c>
      <c r="BK208" s="44">
        <v>588</v>
      </c>
      <c r="BL208" s="44">
        <v>599</v>
      </c>
      <c r="BM208" s="43"/>
      <c r="BN208" s="45">
        <v>1.61E-2</v>
      </c>
      <c r="BO208" s="45">
        <v>-0.1283</v>
      </c>
      <c r="BP208" s="45">
        <v>-6.2700000000000006E-2</v>
      </c>
      <c r="BQ208" s="45">
        <v>-0.2336</v>
      </c>
      <c r="BR208" s="45">
        <v>-0.66520000000000001</v>
      </c>
      <c r="BS208" s="45">
        <v>-0.3916</v>
      </c>
      <c r="BU208" s="42" t="s">
        <v>211</v>
      </c>
      <c r="BV208" s="44">
        <v>588</v>
      </c>
      <c r="BW208" s="44">
        <v>605</v>
      </c>
      <c r="BX208" s="43"/>
      <c r="BY208" s="50">
        <v>0.20910000000000001</v>
      </c>
      <c r="BZ208" s="50">
        <v>0.33579999999999999</v>
      </c>
      <c r="CA208" s="50">
        <v>0.42680000000000001</v>
      </c>
      <c r="CB208" s="50">
        <v>0.2419</v>
      </c>
      <c r="CC208" s="50">
        <v>0.2555</v>
      </c>
      <c r="CD208" s="50">
        <v>0.1799</v>
      </c>
      <c r="CF208" s="42" t="s">
        <v>206</v>
      </c>
      <c r="CG208" s="44">
        <v>587</v>
      </c>
      <c r="CH208" s="44">
        <v>601</v>
      </c>
      <c r="CI208" s="43"/>
      <c r="CJ208" s="50">
        <v>0.124</v>
      </c>
      <c r="CK208" s="50">
        <v>0.37530000000000002</v>
      </c>
      <c r="CL208" s="50">
        <v>0.11559999999999999</v>
      </c>
      <c r="CM208" s="50">
        <v>0.33079999999999998</v>
      </c>
      <c r="CN208" s="50">
        <v>0.1648</v>
      </c>
      <c r="CO208" s="50">
        <v>-2.93E-2</v>
      </c>
      <c r="CV208" s="13" t="s">
        <v>209</v>
      </c>
      <c r="CW208" s="4">
        <v>587</v>
      </c>
      <c r="CX208" s="4">
        <v>605</v>
      </c>
      <c r="CY208" s="4">
        <f t="shared" si="3"/>
        <v>19</v>
      </c>
    </row>
    <row r="209" spans="50:103" x14ac:dyDescent="0.25">
      <c r="AX209" s="42" t="s">
        <v>237</v>
      </c>
      <c r="AY209" s="4">
        <v>631</v>
      </c>
      <c r="AZ209" s="4">
        <v>644</v>
      </c>
      <c r="BA209" s="4"/>
      <c r="BB209" s="33">
        <v>-0.1116</v>
      </c>
      <c r="BC209" s="33">
        <v>-0.13789999999999999</v>
      </c>
      <c r="BD209" s="33">
        <v>-0.19600000000000001</v>
      </c>
      <c r="BE209" s="33">
        <v>-0.1273</v>
      </c>
      <c r="BF209" s="33">
        <v>1.11E-2</v>
      </c>
      <c r="BG209" s="33">
        <v>-5.8900000000000001E-2</v>
      </c>
      <c r="BH209" s="33">
        <v>-1.67E-2</v>
      </c>
      <c r="BJ209" s="42" t="s">
        <v>206</v>
      </c>
      <c r="BK209" s="44">
        <v>587</v>
      </c>
      <c r="BL209" s="44">
        <v>601</v>
      </c>
      <c r="BM209" s="43"/>
      <c r="BN209" s="45">
        <v>-0.11</v>
      </c>
      <c r="BO209" s="45">
        <v>-0.46400000000000002</v>
      </c>
      <c r="BP209" s="45">
        <v>-0.66049999999999998</v>
      </c>
      <c r="BQ209" s="45">
        <v>-0.6361</v>
      </c>
      <c r="BR209" s="45">
        <v>-0.72689999999999999</v>
      </c>
      <c r="BS209" s="45">
        <v>-0.38779999999999998</v>
      </c>
      <c r="BU209" s="42" t="s">
        <v>212</v>
      </c>
      <c r="BV209" s="44">
        <v>592</v>
      </c>
      <c r="BW209" s="44">
        <v>601</v>
      </c>
      <c r="BX209" s="43"/>
      <c r="BY209" s="50">
        <v>-0.1099</v>
      </c>
      <c r="BZ209" s="50">
        <v>-0.28120000000000001</v>
      </c>
      <c r="CA209" s="50">
        <v>-0.1114</v>
      </c>
      <c r="CB209" s="50">
        <v>-7.6700000000000004E-2</v>
      </c>
      <c r="CC209" s="50">
        <v>-0.22309999999999999</v>
      </c>
      <c r="CD209" s="50">
        <v>4.9599999999999998E-2</v>
      </c>
      <c r="CF209" s="42" t="s">
        <v>207</v>
      </c>
      <c r="CG209" s="44">
        <v>588</v>
      </c>
      <c r="CH209" s="44">
        <v>601</v>
      </c>
      <c r="CI209" s="43"/>
      <c r="CJ209" s="50">
        <v>0.14649999999999999</v>
      </c>
      <c r="CK209" s="50">
        <v>0.3896</v>
      </c>
      <c r="CL209" s="50">
        <v>0.1701</v>
      </c>
      <c r="CM209" s="50">
        <v>0.28389999999999999</v>
      </c>
      <c r="CN209" s="50">
        <v>0.1081</v>
      </c>
      <c r="CO209" s="50">
        <v>-0.1249</v>
      </c>
      <c r="CV209" s="13" t="s">
        <v>204</v>
      </c>
      <c r="CW209" s="4">
        <v>588</v>
      </c>
      <c r="CX209" s="4">
        <v>596</v>
      </c>
      <c r="CY209" s="4">
        <f t="shared" si="3"/>
        <v>9</v>
      </c>
    </row>
    <row r="210" spans="50:103" x14ac:dyDescent="0.25">
      <c r="AX210" s="42" t="s">
        <v>238</v>
      </c>
      <c r="AY210" s="4">
        <v>632</v>
      </c>
      <c r="AZ210" s="4">
        <v>644</v>
      </c>
      <c r="BA210" s="4"/>
      <c r="BB210" s="33">
        <v>-2.7E-2</v>
      </c>
      <c r="BC210" s="33">
        <v>-1.37E-2</v>
      </c>
      <c r="BD210" s="33">
        <v>-8.3199999999999996E-2</v>
      </c>
      <c r="BE210" s="33">
        <v>-6.6500000000000004E-2</v>
      </c>
      <c r="BF210" s="33">
        <v>2.7300000000000001E-2</v>
      </c>
      <c r="BG210" s="33">
        <v>2.75E-2</v>
      </c>
      <c r="BH210" s="33">
        <v>-9.4000000000000004E-3</v>
      </c>
      <c r="BJ210" s="42" t="s">
        <v>207</v>
      </c>
      <c r="BK210" s="44">
        <v>588</v>
      </c>
      <c r="BL210" s="44">
        <v>601</v>
      </c>
      <c r="BM210" s="43"/>
      <c r="BN210" s="45">
        <v>-0.1079</v>
      </c>
      <c r="BO210" s="45">
        <v>-0.40810000000000002</v>
      </c>
      <c r="BP210" s="45">
        <v>-0.64219999999999999</v>
      </c>
      <c r="BQ210" s="45">
        <v>-0.66859999999999997</v>
      </c>
      <c r="BR210" s="45">
        <v>-0.7117</v>
      </c>
      <c r="BS210" s="45">
        <v>-0.47270000000000001</v>
      </c>
      <c r="BU210" s="42" t="s">
        <v>213</v>
      </c>
      <c r="BV210" s="44">
        <v>590</v>
      </c>
      <c r="BW210" s="44">
        <v>604</v>
      </c>
      <c r="BX210" s="43"/>
      <c r="BY210" s="50">
        <v>-0.19439999999999999</v>
      </c>
      <c r="BZ210" s="50">
        <v>-0.23630000000000001</v>
      </c>
      <c r="CA210" s="50">
        <v>8.4699999999999998E-2</v>
      </c>
      <c r="CB210" s="50">
        <v>-1.8200000000000001E-2</v>
      </c>
      <c r="CC210" s="50">
        <v>-0.29099999999999998</v>
      </c>
      <c r="CD210" s="50">
        <v>-0.2122</v>
      </c>
      <c r="CF210" s="42" t="s">
        <v>208</v>
      </c>
      <c r="CG210" s="44">
        <v>590</v>
      </c>
      <c r="CH210" s="44">
        <v>601</v>
      </c>
      <c r="CI210" s="43"/>
      <c r="CJ210" s="50">
        <v>0.14729999999999999</v>
      </c>
      <c r="CK210" s="50">
        <v>0.47089999999999999</v>
      </c>
      <c r="CL210" s="50">
        <v>0.2989</v>
      </c>
      <c r="CM210" s="50">
        <v>0.28849999999999998</v>
      </c>
      <c r="CN210" s="50">
        <v>0.215</v>
      </c>
      <c r="CO210" s="50">
        <v>-4.1700000000000001E-2</v>
      </c>
      <c r="CV210" s="13" t="s">
        <v>205</v>
      </c>
      <c r="CW210" s="4">
        <v>588</v>
      </c>
      <c r="CX210" s="4">
        <v>599</v>
      </c>
      <c r="CY210" s="4">
        <f t="shared" si="3"/>
        <v>12</v>
      </c>
    </row>
    <row r="211" spans="50:103" x14ac:dyDescent="0.25">
      <c r="AX211" s="42" t="s">
        <v>239</v>
      </c>
      <c r="AY211" s="4">
        <v>633</v>
      </c>
      <c r="AZ211" s="4">
        <v>644</v>
      </c>
      <c r="BA211" s="4"/>
      <c r="BB211" s="33">
        <v>3.44E-2</v>
      </c>
      <c r="BC211" s="33">
        <v>-4.0099999999999997E-2</v>
      </c>
      <c r="BD211" s="33">
        <v>-0.14000000000000001</v>
      </c>
      <c r="BE211" s="33">
        <v>-6.5299999999999997E-2</v>
      </c>
      <c r="BF211" s="33">
        <v>3.1399999999999997E-2</v>
      </c>
      <c r="BG211" s="33">
        <v>1.1900000000000001E-2</v>
      </c>
      <c r="BH211" s="33">
        <v>5.0799999999999998E-2</v>
      </c>
      <c r="BJ211" s="42" t="s">
        <v>208</v>
      </c>
      <c r="BK211" s="44">
        <v>590</v>
      </c>
      <c r="BL211" s="44">
        <v>601</v>
      </c>
      <c r="BM211" s="43"/>
      <c r="BN211" s="45">
        <v>-0.16789999999999999</v>
      </c>
      <c r="BO211" s="45">
        <v>-0.4037</v>
      </c>
      <c r="BP211" s="45">
        <v>-0.51080000000000003</v>
      </c>
      <c r="BQ211" s="45">
        <v>-0.66059999999999997</v>
      </c>
      <c r="BR211" s="45">
        <v>-0.76890000000000003</v>
      </c>
      <c r="BS211" s="45">
        <v>-0.4</v>
      </c>
      <c r="BU211" s="42" t="s">
        <v>214</v>
      </c>
      <c r="BV211" s="44">
        <v>590</v>
      </c>
      <c r="BW211" s="44">
        <v>605</v>
      </c>
      <c r="BX211" s="43"/>
      <c r="BY211" s="50">
        <v>-0.09</v>
      </c>
      <c r="BZ211" s="50">
        <v>-0.25750000000000001</v>
      </c>
      <c r="CA211" s="50">
        <v>-7.8600000000000003E-2</v>
      </c>
      <c r="CB211" s="50">
        <v>-0.189</v>
      </c>
      <c r="CC211" s="50">
        <v>-0.22170000000000001</v>
      </c>
      <c r="CD211" s="50">
        <v>-9.0899999999999995E-2</v>
      </c>
      <c r="CF211" s="42" t="s">
        <v>209</v>
      </c>
      <c r="CG211" s="44">
        <v>587</v>
      </c>
      <c r="CH211" s="44">
        <v>605</v>
      </c>
      <c r="CI211" s="43"/>
      <c r="CJ211" s="50">
        <v>0.56569999999999998</v>
      </c>
      <c r="CK211" s="50">
        <v>0.64449999999999996</v>
      </c>
      <c r="CL211" s="50">
        <v>0.46500000000000002</v>
      </c>
      <c r="CM211" s="50">
        <v>0.61599999999999999</v>
      </c>
      <c r="CN211" s="50">
        <v>0.30059999999999998</v>
      </c>
      <c r="CO211" s="50">
        <v>-0.1046</v>
      </c>
      <c r="CV211" s="13" t="s">
        <v>207</v>
      </c>
      <c r="CW211" s="4">
        <v>588</v>
      </c>
      <c r="CX211" s="4">
        <v>601</v>
      </c>
      <c r="CY211" s="4">
        <f t="shared" si="3"/>
        <v>14</v>
      </c>
    </row>
    <row r="212" spans="50:103" x14ac:dyDescent="0.25">
      <c r="AX212" s="42" t="s">
        <v>240</v>
      </c>
      <c r="AY212" s="4">
        <v>634</v>
      </c>
      <c r="AZ212" s="4">
        <v>644</v>
      </c>
      <c r="BA212" s="4"/>
      <c r="BB212" s="33">
        <v>-0.15720000000000001</v>
      </c>
      <c r="BC212" s="33">
        <v>-0.11169999999999999</v>
      </c>
      <c r="BD212" s="33">
        <v>-0.33150000000000002</v>
      </c>
      <c r="BE212" s="33">
        <v>-0.17150000000000001</v>
      </c>
      <c r="BF212" s="33">
        <v>-2.0500000000000001E-2</v>
      </c>
      <c r="BG212" s="33">
        <v>-8.3500000000000005E-2</v>
      </c>
      <c r="BH212" s="33">
        <v>-3.78E-2</v>
      </c>
      <c r="BJ212" s="42" t="s">
        <v>209</v>
      </c>
      <c r="BK212" s="44">
        <v>587</v>
      </c>
      <c r="BL212" s="44">
        <v>605</v>
      </c>
      <c r="BM212" s="43"/>
      <c r="BN212" s="45">
        <v>-0.17369999999999999</v>
      </c>
      <c r="BO212" s="45">
        <v>-0.51800000000000002</v>
      </c>
      <c r="BP212" s="45">
        <v>-0.58360000000000001</v>
      </c>
      <c r="BQ212" s="45">
        <v>-0.57630000000000003</v>
      </c>
      <c r="BR212" s="45">
        <v>-0.61560000000000004</v>
      </c>
      <c r="BS212" s="45">
        <v>-0.29339999999999999</v>
      </c>
      <c r="BU212" s="42" t="s">
        <v>215</v>
      </c>
      <c r="BV212" s="44">
        <v>594</v>
      </c>
      <c r="BW212" s="44">
        <v>601</v>
      </c>
      <c r="BX212" s="43"/>
      <c r="BY212" s="50">
        <v>-0.1074</v>
      </c>
      <c r="BZ212" s="50">
        <v>-0.1832</v>
      </c>
      <c r="CA212" s="50">
        <v>-0.108</v>
      </c>
      <c r="CB212" s="50">
        <v>-3.5000000000000003E-2</v>
      </c>
      <c r="CC212" s="50">
        <v>-5.67E-2</v>
      </c>
      <c r="CD212" s="50">
        <v>-3.6299999999999999E-2</v>
      </c>
      <c r="CF212" s="42" t="s">
        <v>210</v>
      </c>
      <c r="CG212" s="44">
        <v>588</v>
      </c>
      <c r="CH212" s="44">
        <v>604</v>
      </c>
      <c r="CI212" s="43"/>
      <c r="CJ212" s="50">
        <v>0.36570000000000003</v>
      </c>
      <c r="CK212" s="50">
        <v>0.49380000000000002</v>
      </c>
      <c r="CL212" s="50">
        <v>0.30399999999999999</v>
      </c>
      <c r="CM212" s="50">
        <v>0.2994</v>
      </c>
      <c r="CN212" s="50">
        <v>0.28270000000000001</v>
      </c>
      <c r="CO212" s="50">
        <v>-9.8900000000000002E-2</v>
      </c>
      <c r="CV212" s="13" t="s">
        <v>210</v>
      </c>
      <c r="CW212" s="4">
        <v>588</v>
      </c>
      <c r="CX212" s="4">
        <v>604</v>
      </c>
      <c r="CY212" s="4">
        <f t="shared" si="3"/>
        <v>17</v>
      </c>
    </row>
    <row r="213" spans="50:103" x14ac:dyDescent="0.25">
      <c r="AX213" s="42" t="s">
        <v>241</v>
      </c>
      <c r="AY213" s="4">
        <v>635</v>
      </c>
      <c r="AZ213" s="4">
        <v>644</v>
      </c>
      <c r="BA213" s="4"/>
      <c r="BB213" s="33">
        <v>7.1999999999999998E-3</v>
      </c>
      <c r="BC213" s="33">
        <v>-4.3499999999999997E-2</v>
      </c>
      <c r="BD213" s="33">
        <v>-6.5299999999999997E-2</v>
      </c>
      <c r="BE213" s="33">
        <v>-9.2799999999999994E-2</v>
      </c>
      <c r="BF213" s="33">
        <v>0.03</v>
      </c>
      <c r="BG213" s="33">
        <v>-4.02E-2</v>
      </c>
      <c r="BH213" s="33">
        <v>5.9799999999999999E-2</v>
      </c>
      <c r="BJ213" s="42" t="s">
        <v>210</v>
      </c>
      <c r="BK213" s="44">
        <v>588</v>
      </c>
      <c r="BL213" s="44">
        <v>604</v>
      </c>
      <c r="BM213" s="43"/>
      <c r="BN213" s="45">
        <v>-0.23580000000000001</v>
      </c>
      <c r="BO213" s="45">
        <v>-0.4647</v>
      </c>
      <c r="BP213" s="45">
        <v>-0.51739999999999997</v>
      </c>
      <c r="BQ213" s="45">
        <v>-0.71760000000000002</v>
      </c>
      <c r="BR213" s="45">
        <v>-0.64529999999999998</v>
      </c>
      <c r="BS213" s="45">
        <v>-0.40439999999999998</v>
      </c>
      <c r="BU213" s="42" t="s">
        <v>216</v>
      </c>
      <c r="BV213" s="44">
        <v>588</v>
      </c>
      <c r="BW213" s="44">
        <v>608</v>
      </c>
      <c r="BX213" s="43"/>
      <c r="BY213" s="50">
        <v>-9.4600000000000004E-2</v>
      </c>
      <c r="BZ213" s="50">
        <v>-0.2676</v>
      </c>
      <c r="CA213" s="50">
        <v>-0.15859999999999999</v>
      </c>
      <c r="CB213" s="50">
        <v>-0.31130000000000002</v>
      </c>
      <c r="CC213" s="50">
        <v>4.0000000000000001E-3</v>
      </c>
      <c r="CD213" s="50">
        <v>6.6799999999999998E-2</v>
      </c>
      <c r="CF213" s="42" t="s">
        <v>211</v>
      </c>
      <c r="CG213" s="44">
        <v>588</v>
      </c>
      <c r="CH213" s="44">
        <v>605</v>
      </c>
      <c r="CI213" s="43"/>
      <c r="CJ213" s="50">
        <v>0.51490000000000002</v>
      </c>
      <c r="CK213" s="50">
        <v>0.49540000000000001</v>
      </c>
      <c r="CL213" s="50">
        <v>0.26989999999999997</v>
      </c>
      <c r="CM213" s="50">
        <v>0.25840000000000002</v>
      </c>
      <c r="CN213" s="50">
        <v>0.23980000000000001</v>
      </c>
      <c r="CO213" s="50">
        <v>-5.4000000000000003E-3</v>
      </c>
      <c r="CV213" s="13" t="s">
        <v>211</v>
      </c>
      <c r="CW213" s="4">
        <v>588</v>
      </c>
      <c r="CX213" s="4">
        <v>605</v>
      </c>
      <c r="CY213" s="4">
        <f t="shared" si="3"/>
        <v>18</v>
      </c>
    </row>
    <row r="214" spans="50:103" x14ac:dyDescent="0.25">
      <c r="AX214" s="42" t="s">
        <v>242</v>
      </c>
      <c r="AY214" s="4">
        <v>645</v>
      </c>
      <c r="AZ214" s="4">
        <v>652</v>
      </c>
      <c r="BA214" s="4"/>
      <c r="BB214" s="33">
        <v>4.3999999999999997E-2</v>
      </c>
      <c r="BC214" s="33">
        <v>7.3999999999999996E-2</v>
      </c>
      <c r="BD214" s="33">
        <v>2.86E-2</v>
      </c>
      <c r="BE214" s="33">
        <v>8.5000000000000006E-3</v>
      </c>
      <c r="BF214" s="33">
        <v>2.9999999999999997E-4</v>
      </c>
      <c r="BG214" s="33">
        <v>-4.8099999999999997E-2</v>
      </c>
      <c r="BH214" s="33">
        <v>-4.5100000000000001E-2</v>
      </c>
      <c r="BJ214" s="42" t="s">
        <v>211</v>
      </c>
      <c r="BK214" s="44">
        <v>588</v>
      </c>
      <c r="BL214" s="44">
        <v>605</v>
      </c>
      <c r="BM214" s="43"/>
      <c r="BN214" s="45">
        <v>-0.16209999999999999</v>
      </c>
      <c r="BO214" s="45">
        <v>-0.46820000000000001</v>
      </c>
      <c r="BP214" s="45">
        <v>-0.49819999999999998</v>
      </c>
      <c r="BQ214" s="45">
        <v>-0.70840000000000003</v>
      </c>
      <c r="BR214" s="45">
        <v>-0.56369999999999998</v>
      </c>
      <c r="BS214" s="45">
        <v>-0.41489999999999999</v>
      </c>
      <c r="BU214" s="42" t="s">
        <v>217</v>
      </c>
      <c r="BV214" s="44">
        <v>590</v>
      </c>
      <c r="BW214" s="44">
        <v>608</v>
      </c>
      <c r="BX214" s="43"/>
      <c r="BY214" s="50">
        <v>-0.38269999999999998</v>
      </c>
      <c r="BZ214" s="50">
        <v>-0.40389999999999998</v>
      </c>
      <c r="CA214" s="50">
        <v>-0.1386</v>
      </c>
      <c r="CB214" s="50">
        <v>-0.3755</v>
      </c>
      <c r="CC214" s="50">
        <v>-0.29880000000000001</v>
      </c>
      <c r="CD214" s="50">
        <v>-0.22939999999999999</v>
      </c>
      <c r="CF214" s="42" t="s">
        <v>212</v>
      </c>
      <c r="CG214" s="44">
        <v>592</v>
      </c>
      <c r="CH214" s="44">
        <v>601</v>
      </c>
      <c r="CI214" s="43"/>
      <c r="CJ214" s="50">
        <v>-2.07E-2</v>
      </c>
      <c r="CK214" s="50">
        <v>0.62180000000000002</v>
      </c>
      <c r="CL214" s="50">
        <v>0.124</v>
      </c>
      <c r="CM214" s="50">
        <v>0.21290000000000001</v>
      </c>
      <c r="CN214" s="50">
        <v>0.2422</v>
      </c>
      <c r="CO214" s="50">
        <v>7.5300000000000006E-2</v>
      </c>
      <c r="CV214" s="13" t="s">
        <v>216</v>
      </c>
      <c r="CW214" s="4">
        <v>588</v>
      </c>
      <c r="CX214" s="4">
        <v>608</v>
      </c>
      <c r="CY214" s="4">
        <f t="shared" si="3"/>
        <v>21</v>
      </c>
    </row>
    <row r="215" spans="50:103" x14ac:dyDescent="0.25">
      <c r="AX215" s="42" t="s">
        <v>243</v>
      </c>
      <c r="AY215" s="4">
        <v>645</v>
      </c>
      <c r="AZ215" s="4">
        <v>653</v>
      </c>
      <c r="BA215" s="4"/>
      <c r="BB215" s="33">
        <v>2.9899999999999999E-2</v>
      </c>
      <c r="BC215" s="33">
        <v>2.7E-2</v>
      </c>
      <c r="BD215" s="33">
        <v>1.3899999999999999E-2</v>
      </c>
      <c r="BE215" s="33">
        <v>8.0000000000000002E-3</v>
      </c>
      <c r="BF215" s="33">
        <v>2.1499999999999998E-2</v>
      </c>
      <c r="BG215" s="33">
        <v>-5.1900000000000002E-2</v>
      </c>
      <c r="BH215" s="33">
        <v>-6.3200000000000006E-2</v>
      </c>
      <c r="BJ215" s="42" t="s">
        <v>212</v>
      </c>
      <c r="BK215" s="44">
        <v>592</v>
      </c>
      <c r="BL215" s="44">
        <v>601</v>
      </c>
      <c r="BM215" s="43"/>
      <c r="BN215" s="45">
        <v>-0.18559999999999999</v>
      </c>
      <c r="BO215" s="45">
        <v>-0.50160000000000005</v>
      </c>
      <c r="BP215" s="45">
        <v>-0.50880000000000003</v>
      </c>
      <c r="BQ215" s="45">
        <v>-0.60540000000000005</v>
      </c>
      <c r="BR215" s="45">
        <v>-0.59919999999999995</v>
      </c>
      <c r="BS215" s="45">
        <v>-2.0199999999999999E-2</v>
      </c>
      <c r="BU215" s="42" t="s">
        <v>218</v>
      </c>
      <c r="BV215" s="44">
        <v>594</v>
      </c>
      <c r="BW215" s="44">
        <v>605</v>
      </c>
      <c r="BX215" s="43"/>
      <c r="BY215" s="50">
        <v>-0.24179999999999999</v>
      </c>
      <c r="BZ215" s="50">
        <v>-0.2969</v>
      </c>
      <c r="CA215" s="50">
        <v>-5.5100000000000003E-2</v>
      </c>
      <c r="CB215" s="50">
        <v>-7.8100000000000003E-2</v>
      </c>
      <c r="CC215" s="50">
        <v>8.3999999999999995E-3</v>
      </c>
      <c r="CD215" s="50">
        <v>-9.1999999999999998E-3</v>
      </c>
      <c r="CF215" s="42" t="s">
        <v>213</v>
      </c>
      <c r="CG215" s="44">
        <v>590</v>
      </c>
      <c r="CH215" s="44">
        <v>604</v>
      </c>
      <c r="CI215" s="43"/>
      <c r="CJ215" s="50">
        <v>0.30680000000000002</v>
      </c>
      <c r="CK215" s="50">
        <v>0.55420000000000003</v>
      </c>
      <c r="CL215" s="50">
        <v>0.2258</v>
      </c>
      <c r="CM215" s="50">
        <v>0.28199999999999997</v>
      </c>
      <c r="CN215" s="50">
        <v>0.19</v>
      </c>
      <c r="CO215" s="50">
        <v>-0.17180000000000001</v>
      </c>
      <c r="CV215" s="13" t="s">
        <v>208</v>
      </c>
      <c r="CW215" s="4">
        <v>590</v>
      </c>
      <c r="CX215" s="4">
        <v>601</v>
      </c>
      <c r="CY215" s="4">
        <f t="shared" si="3"/>
        <v>12</v>
      </c>
    </row>
    <row r="216" spans="50:103" x14ac:dyDescent="0.25">
      <c r="AX216" s="42" t="s">
        <v>244</v>
      </c>
      <c r="AY216" s="4">
        <v>645</v>
      </c>
      <c r="AZ216" s="4">
        <v>654</v>
      </c>
      <c r="BA216" s="4"/>
      <c r="BB216" s="33">
        <v>3.2000000000000001E-2</v>
      </c>
      <c r="BC216" s="33">
        <v>8.3999999999999995E-3</v>
      </c>
      <c r="BD216" s="33">
        <v>-1.17E-2</v>
      </c>
      <c r="BE216" s="33">
        <v>1.2699999999999999E-2</v>
      </c>
      <c r="BF216" s="33">
        <v>3.6299999999999999E-2</v>
      </c>
      <c r="BG216" s="33">
        <v>-7.1099999999999997E-2</v>
      </c>
      <c r="BH216" s="33">
        <v>-5.7999999999999996E-3</v>
      </c>
      <c r="BJ216" s="42" t="s">
        <v>213</v>
      </c>
      <c r="BK216" s="44">
        <v>590</v>
      </c>
      <c r="BL216" s="44">
        <v>604</v>
      </c>
      <c r="BM216" s="43"/>
      <c r="BN216" s="45">
        <v>-0.38590000000000002</v>
      </c>
      <c r="BO216" s="45">
        <v>-0.55249999999999999</v>
      </c>
      <c r="BP216" s="45">
        <v>-0.56659999999999999</v>
      </c>
      <c r="BQ216" s="45">
        <v>-0.56710000000000005</v>
      </c>
      <c r="BR216" s="45">
        <v>-0.66559999999999997</v>
      </c>
      <c r="BS216" s="45">
        <v>-0.42099999999999999</v>
      </c>
      <c r="BU216" s="42" t="s">
        <v>219</v>
      </c>
      <c r="BV216" s="44">
        <v>590</v>
      </c>
      <c r="BW216" s="44">
        <v>611</v>
      </c>
      <c r="BX216" s="43"/>
      <c r="BY216" s="50">
        <v>0.19389999999999999</v>
      </c>
      <c r="BZ216" s="50">
        <v>-0.15820000000000001</v>
      </c>
      <c r="CA216" s="50">
        <v>0.2407</v>
      </c>
      <c r="CB216" s="50">
        <v>0.18590000000000001</v>
      </c>
      <c r="CC216" s="50">
        <v>0.5585</v>
      </c>
      <c r="CD216" s="50">
        <v>-0.28399999999999997</v>
      </c>
      <c r="CF216" s="42" t="s">
        <v>214</v>
      </c>
      <c r="CG216" s="44">
        <v>590</v>
      </c>
      <c r="CH216" s="44">
        <v>605</v>
      </c>
      <c r="CI216" s="43"/>
      <c r="CJ216" s="50">
        <v>0.58919999999999995</v>
      </c>
      <c r="CK216" s="50">
        <v>0.65469999999999995</v>
      </c>
      <c r="CL216" s="50">
        <v>0.4274</v>
      </c>
      <c r="CM216" s="50">
        <v>0.36840000000000001</v>
      </c>
      <c r="CN216" s="50">
        <v>0.33160000000000001</v>
      </c>
      <c r="CO216" s="50">
        <v>9.3299999999999994E-2</v>
      </c>
      <c r="CV216" s="13" t="s">
        <v>213</v>
      </c>
      <c r="CW216" s="4">
        <v>590</v>
      </c>
      <c r="CX216" s="4">
        <v>604</v>
      </c>
      <c r="CY216" s="4">
        <f t="shared" si="3"/>
        <v>15</v>
      </c>
    </row>
    <row r="217" spans="50:103" x14ac:dyDescent="0.25">
      <c r="AX217" s="42" t="s">
        <v>273</v>
      </c>
      <c r="AY217" s="4">
        <v>653</v>
      </c>
      <c r="AZ217" s="4">
        <v>665</v>
      </c>
      <c r="BA217" s="4"/>
      <c r="BB217" s="33">
        <v>-1.0500000000000001E-2</v>
      </c>
      <c r="BC217" s="33">
        <v>9.0800000000000006E-2</v>
      </c>
      <c r="BD217" s="33">
        <v>0.1144</v>
      </c>
      <c r="BE217" s="33">
        <v>7.5399999999999995E-2</v>
      </c>
      <c r="BF217" s="33">
        <v>-5.04E-2</v>
      </c>
      <c r="BG217" s="33">
        <v>-4.5100000000000001E-2</v>
      </c>
      <c r="BH217" s="33">
        <v>-8.0399999999999999E-2</v>
      </c>
      <c r="BJ217" s="42" t="s">
        <v>214</v>
      </c>
      <c r="BK217" s="44">
        <v>590</v>
      </c>
      <c r="BL217" s="44">
        <v>605</v>
      </c>
      <c r="BM217" s="43"/>
      <c r="BN217" s="45">
        <v>-0.36380000000000001</v>
      </c>
      <c r="BO217" s="45">
        <v>-0.47199999999999998</v>
      </c>
      <c r="BP217" s="45">
        <v>-0.57769999999999999</v>
      </c>
      <c r="BQ217" s="45">
        <v>-0.71719999999999995</v>
      </c>
      <c r="BR217" s="45">
        <v>-0.60270000000000001</v>
      </c>
      <c r="BS217" s="45">
        <v>-0.39329999999999998</v>
      </c>
      <c r="BU217" s="42" t="s">
        <v>220</v>
      </c>
      <c r="BV217" s="44">
        <v>594</v>
      </c>
      <c r="BW217" s="44">
        <v>608</v>
      </c>
      <c r="BX217" s="43"/>
      <c r="BY217" s="50">
        <v>-0.27660000000000001</v>
      </c>
      <c r="BZ217" s="50">
        <v>-0.46850000000000003</v>
      </c>
      <c r="CA217" s="50">
        <v>-0.28910000000000002</v>
      </c>
      <c r="CB217" s="50">
        <v>-0.17050000000000001</v>
      </c>
      <c r="CC217" s="50">
        <v>-1.23E-2</v>
      </c>
      <c r="CD217" s="50">
        <v>-6.1899999999999997E-2</v>
      </c>
      <c r="CF217" s="42" t="s">
        <v>215</v>
      </c>
      <c r="CG217" s="44">
        <v>594</v>
      </c>
      <c r="CH217" s="44">
        <v>601</v>
      </c>
      <c r="CI217" s="43"/>
      <c r="CJ217" s="50">
        <v>0.1933</v>
      </c>
      <c r="CK217" s="50">
        <v>0.45379999999999998</v>
      </c>
      <c r="CL217" s="50">
        <v>-1.03E-2</v>
      </c>
      <c r="CM217" s="50">
        <v>2.93E-2</v>
      </c>
      <c r="CN217" s="50">
        <v>-9.2999999999999992E-3</v>
      </c>
      <c r="CO217" s="50">
        <v>-1.4E-3</v>
      </c>
      <c r="CV217" s="13" t="s">
        <v>214</v>
      </c>
      <c r="CW217" s="4">
        <v>590</v>
      </c>
      <c r="CX217" s="4">
        <v>605</v>
      </c>
      <c r="CY217" s="4">
        <f t="shared" si="3"/>
        <v>16</v>
      </c>
    </row>
    <row r="218" spans="50:103" x14ac:dyDescent="0.25">
      <c r="BJ218" s="42" t="s">
        <v>215</v>
      </c>
      <c r="BK218" s="44">
        <v>594</v>
      </c>
      <c r="BL218" s="44">
        <v>601</v>
      </c>
      <c r="BM218" s="43"/>
      <c r="BN218" s="45">
        <v>-0.18099999999999999</v>
      </c>
      <c r="BO218" s="45">
        <v>-0.39019999999999999</v>
      </c>
      <c r="BP218" s="45">
        <v>-0.45050000000000001</v>
      </c>
      <c r="BQ218" s="45">
        <v>-0.35049999999999998</v>
      </c>
      <c r="BR218" s="45">
        <v>-4.6600000000000003E-2</v>
      </c>
      <c r="BS218" s="45">
        <v>-0.01</v>
      </c>
      <c r="BU218" s="42" t="s">
        <v>221</v>
      </c>
      <c r="BV218" s="44">
        <v>600</v>
      </c>
      <c r="BW218" s="44">
        <v>608</v>
      </c>
      <c r="BX218" s="43"/>
      <c r="BY218" s="50">
        <v>-0.13070000000000001</v>
      </c>
      <c r="BZ218" s="50">
        <v>-0.18809999999999999</v>
      </c>
      <c r="CA218" s="50">
        <v>-0.2303</v>
      </c>
      <c r="CB218" s="50">
        <v>-0.1661</v>
      </c>
      <c r="CC218" s="50">
        <v>6.4399999999999999E-2</v>
      </c>
      <c r="CD218" s="50">
        <v>2.8799999999999999E-2</v>
      </c>
      <c r="CF218" s="42" t="s">
        <v>216</v>
      </c>
      <c r="CG218" s="44">
        <v>588</v>
      </c>
      <c r="CH218" s="44">
        <v>608</v>
      </c>
      <c r="CI218" s="43"/>
      <c r="CJ218" s="50">
        <v>0.87739999999999996</v>
      </c>
      <c r="CK218" s="50">
        <v>1.3660000000000001</v>
      </c>
      <c r="CL218" s="50">
        <v>0.45119999999999999</v>
      </c>
      <c r="CM218" s="50">
        <v>0.45810000000000001</v>
      </c>
      <c r="CN218" s="50">
        <v>0.1832</v>
      </c>
      <c r="CO218" s="50">
        <v>-0.19939999999999999</v>
      </c>
      <c r="CV218" s="13" t="s">
        <v>217</v>
      </c>
      <c r="CW218" s="4">
        <v>590</v>
      </c>
      <c r="CX218" s="4">
        <v>608</v>
      </c>
      <c r="CY218" s="4">
        <f t="shared" si="3"/>
        <v>19</v>
      </c>
    </row>
    <row r="219" spans="50:103" x14ac:dyDescent="0.25">
      <c r="BJ219" s="42" t="s">
        <v>216</v>
      </c>
      <c r="BK219" s="44">
        <v>588</v>
      </c>
      <c r="BL219" s="44">
        <v>608</v>
      </c>
      <c r="BM219" s="43"/>
      <c r="BN219" s="45">
        <v>3.85E-2</v>
      </c>
      <c r="BO219" s="45">
        <v>-0.96970000000000001</v>
      </c>
      <c r="BP219" s="45">
        <v>-1.4291</v>
      </c>
      <c r="BQ219" s="45">
        <v>-1.6838</v>
      </c>
      <c r="BR219" s="45">
        <v>-0.63729999999999998</v>
      </c>
      <c r="BS219" s="45">
        <v>-0.41720000000000002</v>
      </c>
      <c r="BU219" s="42" t="s">
        <v>222</v>
      </c>
      <c r="BV219" s="44">
        <v>606</v>
      </c>
      <c r="BW219" s="44">
        <v>613</v>
      </c>
      <c r="BX219" s="43"/>
      <c r="BY219" s="50">
        <v>-3.09E-2</v>
      </c>
      <c r="BZ219" s="50">
        <v>-0.3145</v>
      </c>
      <c r="CA219" s="50">
        <v>-0.24399999999999999</v>
      </c>
      <c r="CB219" s="50">
        <v>-0.14019999999999999</v>
      </c>
      <c r="CC219" s="50">
        <v>2.81E-2</v>
      </c>
      <c r="CD219" s="50">
        <v>-5.7099999999999998E-2</v>
      </c>
      <c r="CF219" s="42" t="s">
        <v>217</v>
      </c>
      <c r="CG219" s="44">
        <v>590</v>
      </c>
      <c r="CH219" s="44">
        <v>608</v>
      </c>
      <c r="CI219" s="43"/>
      <c r="CJ219" s="50">
        <v>0.80900000000000005</v>
      </c>
      <c r="CK219" s="50">
        <v>1.6684000000000001</v>
      </c>
      <c r="CL219" s="50">
        <v>0.7329</v>
      </c>
      <c r="CM219" s="50">
        <v>0.41220000000000001</v>
      </c>
      <c r="CN219" s="50">
        <v>0.36530000000000001</v>
      </c>
      <c r="CO219" s="50">
        <v>-5.2600000000000001E-2</v>
      </c>
      <c r="CV219" s="13" t="s">
        <v>219</v>
      </c>
      <c r="CW219" s="4">
        <v>590</v>
      </c>
      <c r="CX219" s="4">
        <v>611</v>
      </c>
      <c r="CY219" s="4">
        <f t="shared" si="3"/>
        <v>22</v>
      </c>
    </row>
    <row r="220" spans="50:103" x14ac:dyDescent="0.25">
      <c r="BJ220" s="42" t="s">
        <v>217</v>
      </c>
      <c r="BK220" s="44">
        <v>590</v>
      </c>
      <c r="BL220" s="44">
        <v>608</v>
      </c>
      <c r="BM220" s="43"/>
      <c r="BN220" s="45">
        <v>-0.53410000000000002</v>
      </c>
      <c r="BO220" s="45">
        <v>-1.0325</v>
      </c>
      <c r="BP220" s="45">
        <v>-1.5717000000000001</v>
      </c>
      <c r="BQ220" s="45">
        <v>-1.9094</v>
      </c>
      <c r="BR220" s="45">
        <v>-0.73780000000000001</v>
      </c>
      <c r="BS220" s="45">
        <v>-0.39250000000000002</v>
      </c>
      <c r="BU220" s="42" t="s">
        <v>223</v>
      </c>
      <c r="BV220" s="44">
        <v>606</v>
      </c>
      <c r="BW220" s="44">
        <v>621</v>
      </c>
      <c r="BX220" s="43"/>
      <c r="BY220" s="50">
        <v>-0.1249</v>
      </c>
      <c r="BZ220" s="50">
        <v>-0.23139999999999999</v>
      </c>
      <c r="CA220" s="50">
        <v>-0.38669999999999999</v>
      </c>
      <c r="CB220" s="50">
        <v>-0.22500000000000001</v>
      </c>
      <c r="CC220" s="50">
        <v>-3.0999999999999999E-3</v>
      </c>
      <c r="CD220" s="50">
        <v>-0.1118</v>
      </c>
      <c r="CF220" s="42" t="s">
        <v>218</v>
      </c>
      <c r="CG220" s="44">
        <v>594</v>
      </c>
      <c r="CH220" s="44">
        <v>605</v>
      </c>
      <c r="CI220" s="43"/>
      <c r="CJ220" s="50">
        <v>0.54849999999999999</v>
      </c>
      <c r="CK220" s="50">
        <v>0.56869999999999998</v>
      </c>
      <c r="CL220" s="50">
        <v>0.12429999999999999</v>
      </c>
      <c r="CM220" s="50">
        <v>4.3499999999999997E-2</v>
      </c>
      <c r="CN220" s="50">
        <v>5.5300000000000002E-2</v>
      </c>
      <c r="CO220" s="50">
        <v>8.5500000000000007E-2</v>
      </c>
      <c r="CV220" s="13" t="s">
        <v>212</v>
      </c>
      <c r="CW220" s="4">
        <v>592</v>
      </c>
      <c r="CX220" s="4">
        <v>601</v>
      </c>
      <c r="CY220" s="4">
        <f t="shared" si="3"/>
        <v>10</v>
      </c>
    </row>
    <row r="221" spans="50:103" x14ac:dyDescent="0.25">
      <c r="BJ221" s="42" t="s">
        <v>218</v>
      </c>
      <c r="BK221" s="44">
        <v>594</v>
      </c>
      <c r="BL221" s="44">
        <v>605</v>
      </c>
      <c r="BM221" s="43"/>
      <c r="BN221" s="45">
        <v>-0.47799999999999998</v>
      </c>
      <c r="BO221" s="45">
        <v>-0.44059999999999999</v>
      </c>
      <c r="BP221" s="45">
        <v>-0.51290000000000002</v>
      </c>
      <c r="BQ221" s="45">
        <v>-0.41249999999999998</v>
      </c>
      <c r="BR221" s="45">
        <v>-5.2400000000000002E-2</v>
      </c>
      <c r="BS221" s="45">
        <v>2.3099999999999999E-2</v>
      </c>
      <c r="BU221" s="42" t="s">
        <v>224</v>
      </c>
      <c r="BV221" s="44">
        <v>607</v>
      </c>
      <c r="BW221" s="44">
        <v>621</v>
      </c>
      <c r="BX221" s="43"/>
      <c r="BY221" s="50">
        <v>-3.0200000000000001E-2</v>
      </c>
      <c r="BZ221" s="50">
        <v>-0.1152</v>
      </c>
      <c r="CA221" s="50">
        <v>-0.28149999999999997</v>
      </c>
      <c r="CB221" s="50">
        <v>-0.15620000000000001</v>
      </c>
      <c r="CC221" s="50">
        <v>-0.1046</v>
      </c>
      <c r="CD221" s="50">
        <v>-0.1027</v>
      </c>
      <c r="CF221" s="42" t="s">
        <v>219</v>
      </c>
      <c r="CG221" s="44">
        <v>590</v>
      </c>
      <c r="CH221" s="44">
        <v>611</v>
      </c>
      <c r="CI221" s="43"/>
      <c r="CJ221" s="50">
        <v>-1.6E-2</v>
      </c>
      <c r="CK221" s="50">
        <v>0.18459999999999999</v>
      </c>
      <c r="CL221" s="50">
        <v>0.26350000000000001</v>
      </c>
      <c r="CM221" s="50">
        <v>-0.19570000000000001</v>
      </c>
      <c r="CN221" s="50">
        <v>0.21290000000000001</v>
      </c>
      <c r="CO221" s="50">
        <v>-3.4799999999999998E-2</v>
      </c>
      <c r="CV221" s="13" t="s">
        <v>215</v>
      </c>
      <c r="CW221" s="4">
        <v>594</v>
      </c>
      <c r="CX221" s="4">
        <v>601</v>
      </c>
      <c r="CY221" s="4">
        <f t="shared" si="3"/>
        <v>8</v>
      </c>
    </row>
    <row r="222" spans="50:103" x14ac:dyDescent="0.25">
      <c r="BJ222" s="42" t="s">
        <v>219</v>
      </c>
      <c r="BK222" s="44">
        <v>590</v>
      </c>
      <c r="BL222" s="44">
        <v>611</v>
      </c>
      <c r="BM222" s="43"/>
      <c r="BN222" s="45">
        <v>0.17069999999999999</v>
      </c>
      <c r="BO222" s="45">
        <v>7.3200000000000001E-2</v>
      </c>
      <c r="BP222" s="45">
        <v>0.42220000000000002</v>
      </c>
      <c r="BQ222" s="45">
        <v>0.10539999999999999</v>
      </c>
      <c r="BR222" s="45">
        <v>0.49320000000000003</v>
      </c>
      <c r="BS222" s="45">
        <v>-0.20910000000000001</v>
      </c>
      <c r="BU222" s="42" t="s">
        <v>225</v>
      </c>
      <c r="BV222" s="44">
        <v>606</v>
      </c>
      <c r="BW222" s="44">
        <v>623</v>
      </c>
      <c r="BX222" s="43"/>
      <c r="BY222" s="50">
        <v>-9.9099999999999994E-2</v>
      </c>
      <c r="BZ222" s="50">
        <v>-0.26329999999999998</v>
      </c>
      <c r="CA222" s="50">
        <v>-0.3246</v>
      </c>
      <c r="CB222" s="50">
        <v>-0.30520000000000003</v>
      </c>
      <c r="CC222" s="50">
        <v>-3.5999999999999999E-3</v>
      </c>
      <c r="CD222" s="50">
        <v>-3.95E-2</v>
      </c>
      <c r="CF222" s="42" t="s">
        <v>220</v>
      </c>
      <c r="CG222" s="44">
        <v>594</v>
      </c>
      <c r="CH222" s="44">
        <v>608</v>
      </c>
      <c r="CI222" s="43"/>
      <c r="CJ222" s="50">
        <v>1.0911</v>
      </c>
      <c r="CK222" s="50">
        <v>1.5046999999999999</v>
      </c>
      <c r="CL222" s="50">
        <v>0.39219999999999999</v>
      </c>
      <c r="CM222" s="50">
        <v>0.1893</v>
      </c>
      <c r="CN222" s="50">
        <v>0.13350000000000001</v>
      </c>
      <c r="CO222" s="50">
        <v>6.6900000000000001E-2</v>
      </c>
      <c r="CV222" s="13" t="s">
        <v>218</v>
      </c>
      <c r="CW222" s="4">
        <v>594</v>
      </c>
      <c r="CX222" s="4">
        <v>605</v>
      </c>
      <c r="CY222" s="4">
        <f t="shared" si="3"/>
        <v>12</v>
      </c>
    </row>
    <row r="223" spans="50:103" x14ac:dyDescent="0.25">
      <c r="BJ223" s="42" t="s">
        <v>220</v>
      </c>
      <c r="BK223" s="44">
        <v>594</v>
      </c>
      <c r="BL223" s="44">
        <v>608</v>
      </c>
      <c r="BM223" s="43"/>
      <c r="BN223" s="45">
        <v>-0.41310000000000002</v>
      </c>
      <c r="BO223" s="45">
        <v>-1.0371999999999999</v>
      </c>
      <c r="BP223" s="45">
        <v>-1.6007</v>
      </c>
      <c r="BQ223" s="45">
        <v>-1.4619</v>
      </c>
      <c r="BR223" s="45">
        <v>-4.1300000000000003E-2</v>
      </c>
      <c r="BS223" s="45">
        <v>2.3E-3</v>
      </c>
      <c r="BU223" s="42" t="s">
        <v>226</v>
      </c>
      <c r="BV223" s="44">
        <v>606</v>
      </c>
      <c r="BW223" s="44">
        <v>624</v>
      </c>
      <c r="BX223" s="43"/>
      <c r="BY223" s="50">
        <v>-0.12180000000000001</v>
      </c>
      <c r="BZ223" s="50">
        <v>-0.1696</v>
      </c>
      <c r="CA223" s="50">
        <v>-0.34560000000000002</v>
      </c>
      <c r="CB223" s="50">
        <v>-0.33729999999999999</v>
      </c>
      <c r="CC223" s="50">
        <v>-5.6899999999999999E-2</v>
      </c>
      <c r="CD223" s="50">
        <v>-7.7899999999999997E-2</v>
      </c>
      <c r="CF223" s="42" t="s">
        <v>221</v>
      </c>
      <c r="CG223" s="44">
        <v>600</v>
      </c>
      <c r="CH223" s="44">
        <v>608</v>
      </c>
      <c r="CI223" s="43"/>
      <c r="CJ223" s="50">
        <v>0.83189999999999997</v>
      </c>
      <c r="CK223" s="50">
        <v>1.3224</v>
      </c>
      <c r="CL223" s="50">
        <v>0.53480000000000005</v>
      </c>
      <c r="CM223" s="50">
        <v>0.10340000000000001</v>
      </c>
      <c r="CN223" s="50">
        <v>0.10489999999999999</v>
      </c>
      <c r="CO223" s="50">
        <v>0.14979999999999999</v>
      </c>
      <c r="CV223" s="13" t="s">
        <v>220</v>
      </c>
      <c r="CW223" s="4">
        <v>594</v>
      </c>
      <c r="CX223" s="4">
        <v>608</v>
      </c>
      <c r="CY223" s="4">
        <f t="shared" si="3"/>
        <v>15</v>
      </c>
    </row>
    <row r="224" spans="50:103" x14ac:dyDescent="0.25">
      <c r="BJ224" s="42" t="s">
        <v>221</v>
      </c>
      <c r="BK224" s="44">
        <v>600</v>
      </c>
      <c r="BL224" s="44">
        <v>608</v>
      </c>
      <c r="BM224" s="43"/>
      <c r="BN224" s="45">
        <v>-0.36620000000000003</v>
      </c>
      <c r="BO224" s="45">
        <v>-0.71409999999999996</v>
      </c>
      <c r="BP224" s="45">
        <v>-1.2503</v>
      </c>
      <c r="BQ224" s="45">
        <v>-1.2944</v>
      </c>
      <c r="BR224" s="45">
        <v>-5.6399999999999999E-2</v>
      </c>
      <c r="BS224" s="45">
        <v>5.1000000000000004E-3</v>
      </c>
      <c r="BU224" s="42" t="s">
        <v>227</v>
      </c>
      <c r="BV224" s="44">
        <v>607</v>
      </c>
      <c r="BW224" s="44">
        <v>623</v>
      </c>
      <c r="BX224" s="43"/>
      <c r="BY224" s="50">
        <v>-5.3E-3</v>
      </c>
      <c r="BZ224" s="50">
        <v>-0.17399999999999999</v>
      </c>
      <c r="CA224" s="50">
        <v>-0.12509999999999999</v>
      </c>
      <c r="CB224" s="50">
        <v>-0.123</v>
      </c>
      <c r="CC224" s="50">
        <v>4.65E-2</v>
      </c>
      <c r="CD224" s="50">
        <v>-0.1158</v>
      </c>
      <c r="CF224" s="42" t="s">
        <v>222</v>
      </c>
      <c r="CG224" s="44">
        <v>606</v>
      </c>
      <c r="CH224" s="44">
        <v>613</v>
      </c>
      <c r="CI224" s="43"/>
      <c r="CJ224" s="50">
        <v>0.3095</v>
      </c>
      <c r="CK224" s="50">
        <v>1.4945999999999999</v>
      </c>
      <c r="CL224" s="50">
        <v>0.86229999999999996</v>
      </c>
      <c r="CM224" s="50">
        <v>0.54649999999999999</v>
      </c>
      <c r="CN224" s="50">
        <v>-2.0299999999999999E-2</v>
      </c>
      <c r="CO224" s="50">
        <v>-4.9399999999999999E-2</v>
      </c>
      <c r="CV224" s="13" t="s">
        <v>221</v>
      </c>
      <c r="CW224" s="4">
        <v>600</v>
      </c>
      <c r="CX224" s="4">
        <v>608</v>
      </c>
      <c r="CY224" s="4">
        <f t="shared" si="3"/>
        <v>9</v>
      </c>
    </row>
    <row r="225" spans="62:103" x14ac:dyDescent="0.25">
      <c r="BJ225" s="42" t="s">
        <v>222</v>
      </c>
      <c r="BK225" s="44">
        <v>606</v>
      </c>
      <c r="BL225" s="44">
        <v>613</v>
      </c>
      <c r="BM225" s="43"/>
      <c r="BN225" s="45">
        <v>4.41E-2</v>
      </c>
      <c r="BO225" s="45">
        <v>-0.37259999999999999</v>
      </c>
      <c r="BP225" s="45">
        <v>-0.93089999999999995</v>
      </c>
      <c r="BQ225" s="45">
        <v>-1.1765000000000001</v>
      </c>
      <c r="BR225" s="45">
        <v>-0.78290000000000004</v>
      </c>
      <c r="BS225" s="45">
        <v>-0.40910000000000002</v>
      </c>
      <c r="BU225" s="42" t="s">
        <v>228</v>
      </c>
      <c r="BV225" s="44">
        <v>609</v>
      </c>
      <c r="BW225" s="44">
        <v>621</v>
      </c>
      <c r="BX225" s="43"/>
      <c r="BY225" s="50">
        <v>-0.1132</v>
      </c>
      <c r="BZ225" s="50">
        <v>-0.19789999999999999</v>
      </c>
      <c r="CA225" s="50">
        <v>-0.18179999999999999</v>
      </c>
      <c r="CB225" s="50">
        <v>-0.1133</v>
      </c>
      <c r="CC225" s="50">
        <v>-2.41E-2</v>
      </c>
      <c r="CD225" s="50">
        <v>-1.6799999999999999E-2</v>
      </c>
      <c r="CF225" s="42" t="s">
        <v>223</v>
      </c>
      <c r="CG225" s="44">
        <v>606</v>
      </c>
      <c r="CH225" s="44">
        <v>621</v>
      </c>
      <c r="CI225" s="43"/>
      <c r="CJ225" s="50">
        <v>0.28549999999999998</v>
      </c>
      <c r="CK225" s="50">
        <v>1.2584</v>
      </c>
      <c r="CL225" s="50">
        <v>0.94040000000000001</v>
      </c>
      <c r="CM225" s="50">
        <v>0.57489999999999997</v>
      </c>
      <c r="CN225" s="50">
        <v>0.49869999999999998</v>
      </c>
      <c r="CO225" s="50">
        <v>0.12870000000000001</v>
      </c>
      <c r="CV225" s="13" t="s">
        <v>222</v>
      </c>
      <c r="CW225" s="4">
        <v>606</v>
      </c>
      <c r="CX225" s="4">
        <v>613</v>
      </c>
      <c r="CY225" s="4">
        <f t="shared" si="3"/>
        <v>8</v>
      </c>
    </row>
    <row r="226" spans="62:103" x14ac:dyDescent="0.25">
      <c r="BJ226" s="42" t="s">
        <v>223</v>
      </c>
      <c r="BK226" s="44">
        <v>606</v>
      </c>
      <c r="BL226" s="44">
        <v>621</v>
      </c>
      <c r="BM226" s="43"/>
      <c r="BN226" s="45">
        <v>-6.6500000000000004E-2</v>
      </c>
      <c r="BO226" s="45">
        <v>-0.33119999999999999</v>
      </c>
      <c r="BP226" s="45">
        <v>-0.85419999999999996</v>
      </c>
      <c r="BQ226" s="45">
        <v>-0.85089999999999999</v>
      </c>
      <c r="BR226" s="45">
        <v>-0.57930000000000004</v>
      </c>
      <c r="BS226" s="45">
        <v>-0.47399999999999998</v>
      </c>
      <c r="BU226" s="42" t="s">
        <v>229</v>
      </c>
      <c r="BV226" s="44">
        <v>609</v>
      </c>
      <c r="BW226" s="44">
        <v>623</v>
      </c>
      <c r="BX226" s="43"/>
      <c r="BY226" s="50">
        <v>-7.8700000000000006E-2</v>
      </c>
      <c r="BZ226" s="50">
        <v>-0.23749999999999999</v>
      </c>
      <c r="CA226" s="50">
        <v>-0.17979999999999999</v>
      </c>
      <c r="CB226" s="50">
        <v>-5.9799999999999999E-2</v>
      </c>
      <c r="CC226" s="50">
        <v>9.1600000000000001E-2</v>
      </c>
      <c r="CD226" s="50">
        <v>4.1300000000000003E-2</v>
      </c>
      <c r="CF226" s="42" t="s">
        <v>224</v>
      </c>
      <c r="CG226" s="44">
        <v>607</v>
      </c>
      <c r="CH226" s="44">
        <v>621</v>
      </c>
      <c r="CI226" s="43"/>
      <c r="CJ226" s="50">
        <v>0.2011</v>
      </c>
      <c r="CK226" s="50">
        <v>0.92200000000000004</v>
      </c>
      <c r="CL226" s="50">
        <v>0.63529999999999998</v>
      </c>
      <c r="CM226" s="50">
        <v>0.60719999999999996</v>
      </c>
      <c r="CN226" s="50">
        <v>0.40110000000000001</v>
      </c>
      <c r="CO226" s="50">
        <v>0.25490000000000002</v>
      </c>
      <c r="CV226" s="13" t="s">
        <v>223</v>
      </c>
      <c r="CW226" s="4">
        <v>606</v>
      </c>
      <c r="CX226" s="4">
        <v>621</v>
      </c>
      <c r="CY226" s="4">
        <f t="shared" si="3"/>
        <v>16</v>
      </c>
    </row>
    <row r="227" spans="62:103" x14ac:dyDescent="0.25">
      <c r="BJ227" s="42" t="s">
        <v>224</v>
      </c>
      <c r="BK227" s="44">
        <v>607</v>
      </c>
      <c r="BL227" s="44">
        <v>621</v>
      </c>
      <c r="BM227" s="43"/>
      <c r="BN227" s="45">
        <v>-7.1800000000000003E-2</v>
      </c>
      <c r="BO227" s="45">
        <v>-0.1358</v>
      </c>
      <c r="BP227" s="45">
        <v>-0.51259999999999994</v>
      </c>
      <c r="BQ227" s="45">
        <v>-0.35110000000000002</v>
      </c>
      <c r="BR227" s="45">
        <v>-0.54200000000000004</v>
      </c>
      <c r="BS227" s="45">
        <v>-0.42530000000000001</v>
      </c>
      <c r="BU227" s="42" t="s">
        <v>230</v>
      </c>
      <c r="BV227" s="44">
        <v>609</v>
      </c>
      <c r="BW227" s="44">
        <v>624</v>
      </c>
      <c r="BX227" s="43"/>
      <c r="BY227" s="50">
        <v>-8.0699999999999994E-2</v>
      </c>
      <c r="BZ227" s="50">
        <v>-0.20910000000000001</v>
      </c>
      <c r="CA227" s="50">
        <v>-0.12640000000000001</v>
      </c>
      <c r="CB227" s="50">
        <v>-0.11799999999999999</v>
      </c>
      <c r="CC227" s="50">
        <v>6.0000000000000001E-3</v>
      </c>
      <c r="CD227" s="50">
        <v>-0.1055</v>
      </c>
      <c r="CF227" s="42" t="s">
        <v>225</v>
      </c>
      <c r="CG227" s="44">
        <v>606</v>
      </c>
      <c r="CH227" s="44">
        <v>623</v>
      </c>
      <c r="CI227" s="43"/>
      <c r="CJ227" s="50">
        <v>0.3216</v>
      </c>
      <c r="CK227" s="50">
        <v>1.3459000000000001</v>
      </c>
      <c r="CL227" s="50">
        <v>1.1027</v>
      </c>
      <c r="CM227" s="50">
        <v>0.56859999999999999</v>
      </c>
      <c r="CN227" s="50">
        <v>0.47689999999999999</v>
      </c>
      <c r="CO227" s="50">
        <v>0.25719999999999998</v>
      </c>
      <c r="CV227" s="13" t="s">
        <v>225</v>
      </c>
      <c r="CW227" s="4">
        <v>606</v>
      </c>
      <c r="CX227" s="4">
        <v>623</v>
      </c>
      <c r="CY227" s="4">
        <f t="shared" si="3"/>
        <v>18</v>
      </c>
    </row>
    <row r="228" spans="62:103" x14ac:dyDescent="0.25">
      <c r="BJ228" s="42" t="s">
        <v>225</v>
      </c>
      <c r="BK228" s="44">
        <v>606</v>
      </c>
      <c r="BL228" s="44">
        <v>623</v>
      </c>
      <c r="BM228" s="43"/>
      <c r="BN228" s="45">
        <v>-7.4200000000000002E-2</v>
      </c>
      <c r="BO228" s="45">
        <v>-0.33379999999999999</v>
      </c>
      <c r="BP228" s="45">
        <v>-0.77729999999999999</v>
      </c>
      <c r="BQ228" s="45">
        <v>-0.87580000000000002</v>
      </c>
      <c r="BR228" s="45">
        <v>-0.71819999999999995</v>
      </c>
      <c r="BS228" s="45">
        <v>-0.59950000000000003</v>
      </c>
      <c r="BU228" s="42" t="s">
        <v>231</v>
      </c>
      <c r="BV228" s="44">
        <v>609</v>
      </c>
      <c r="BW228" s="44">
        <v>626</v>
      </c>
      <c r="BX228" s="43"/>
      <c r="BY228" s="50">
        <v>1.72E-2</v>
      </c>
      <c r="BZ228" s="50">
        <v>-0.1197</v>
      </c>
      <c r="CA228" s="50">
        <v>-1.4200000000000001E-2</v>
      </c>
      <c r="CB228" s="50">
        <v>-9.9500000000000005E-2</v>
      </c>
      <c r="CC228" s="50">
        <v>0.13389999999999999</v>
      </c>
      <c r="CD228" s="50">
        <v>-6.59E-2</v>
      </c>
      <c r="CF228" s="42" t="s">
        <v>226</v>
      </c>
      <c r="CG228" s="44">
        <v>606</v>
      </c>
      <c r="CH228" s="44">
        <v>624</v>
      </c>
      <c r="CI228" s="43"/>
      <c r="CJ228" s="50">
        <v>0.32119999999999999</v>
      </c>
      <c r="CK228" s="50">
        <v>1.2336</v>
      </c>
      <c r="CL228" s="50">
        <v>0.75239999999999996</v>
      </c>
      <c r="CM228" s="50">
        <v>0.55269999999999997</v>
      </c>
      <c r="CN228" s="50">
        <v>0.52249999999999996</v>
      </c>
      <c r="CO228" s="50">
        <v>1.0800000000000001E-2</v>
      </c>
      <c r="CV228" s="13" t="s">
        <v>226</v>
      </c>
      <c r="CW228" s="4">
        <v>606</v>
      </c>
      <c r="CX228" s="4">
        <v>624</v>
      </c>
      <c r="CY228" s="4">
        <f t="shared" si="3"/>
        <v>19</v>
      </c>
    </row>
    <row r="229" spans="62:103" x14ac:dyDescent="0.25">
      <c r="BJ229" s="42" t="s">
        <v>226</v>
      </c>
      <c r="BK229" s="44">
        <v>606</v>
      </c>
      <c r="BL229" s="44">
        <v>624</v>
      </c>
      <c r="BM229" s="43"/>
      <c r="BN229" s="45">
        <v>-2.7799999999999998E-2</v>
      </c>
      <c r="BO229" s="45">
        <v>-0.32819999999999999</v>
      </c>
      <c r="BP229" s="45">
        <v>-0.74229999999999996</v>
      </c>
      <c r="BQ229" s="45">
        <v>-1.0567</v>
      </c>
      <c r="BR229" s="45">
        <v>-0.63100000000000001</v>
      </c>
      <c r="BS229" s="45">
        <v>-0.50380000000000003</v>
      </c>
      <c r="BU229" s="42" t="s">
        <v>232</v>
      </c>
      <c r="BV229" s="44">
        <v>614</v>
      </c>
      <c r="BW229" s="44">
        <v>623</v>
      </c>
      <c r="BX229" s="43"/>
      <c r="BY229" s="50">
        <v>-3.44E-2</v>
      </c>
      <c r="BZ229" s="50">
        <v>-9.5500000000000002E-2</v>
      </c>
      <c r="CA229" s="50">
        <v>-6.4799999999999996E-2</v>
      </c>
      <c r="CB229" s="50">
        <v>-3.5000000000000003E-2</v>
      </c>
      <c r="CC229" s="50">
        <v>-7.5800000000000006E-2</v>
      </c>
      <c r="CD229" s="50">
        <v>-8.2699999999999996E-2</v>
      </c>
      <c r="CF229" s="42" t="s">
        <v>227</v>
      </c>
      <c r="CG229" s="44">
        <v>607</v>
      </c>
      <c r="CH229" s="44">
        <v>623</v>
      </c>
      <c r="CI229" s="43"/>
      <c r="CJ229" s="50">
        <v>0.23899999999999999</v>
      </c>
      <c r="CK229" s="50">
        <v>1.0167999999999999</v>
      </c>
      <c r="CL229" s="50">
        <v>0.85070000000000001</v>
      </c>
      <c r="CM229" s="50">
        <v>0.57889999999999997</v>
      </c>
      <c r="CN229" s="50">
        <v>0.5716</v>
      </c>
      <c r="CO229" s="50">
        <v>0.29470000000000002</v>
      </c>
      <c r="CV229" s="13" t="s">
        <v>224</v>
      </c>
      <c r="CW229" s="4">
        <v>607</v>
      </c>
      <c r="CX229" s="4">
        <v>621</v>
      </c>
      <c r="CY229" s="4">
        <f t="shared" si="3"/>
        <v>15</v>
      </c>
    </row>
    <row r="230" spans="62:103" x14ac:dyDescent="0.25">
      <c r="BJ230" s="42" t="s">
        <v>227</v>
      </c>
      <c r="BK230" s="44">
        <v>607</v>
      </c>
      <c r="BL230" s="44">
        <v>623</v>
      </c>
      <c r="BM230" s="43"/>
      <c r="BN230" s="45">
        <v>-3.0200000000000001E-2</v>
      </c>
      <c r="BO230" s="45">
        <v>-0.15640000000000001</v>
      </c>
      <c r="BP230" s="45">
        <v>-0.40910000000000002</v>
      </c>
      <c r="BQ230" s="45">
        <v>-0.4</v>
      </c>
      <c r="BR230" s="45">
        <v>-0.43619999999999998</v>
      </c>
      <c r="BS230" s="45">
        <v>-0.4264</v>
      </c>
      <c r="BU230" s="42" t="s">
        <v>233</v>
      </c>
      <c r="BV230" s="44">
        <v>614</v>
      </c>
      <c r="BW230" s="44">
        <v>624</v>
      </c>
      <c r="BX230" s="43"/>
      <c r="BY230" s="50">
        <v>-2.5700000000000001E-2</v>
      </c>
      <c r="BZ230" s="50">
        <v>-0.109</v>
      </c>
      <c r="CA230" s="50">
        <v>-7.17E-2</v>
      </c>
      <c r="CB230" s="50">
        <v>-6.54E-2</v>
      </c>
      <c r="CC230" s="50">
        <v>-5.8599999999999999E-2</v>
      </c>
      <c r="CD230" s="50">
        <v>-0.10680000000000001</v>
      </c>
      <c r="CF230" s="42" t="s">
        <v>228</v>
      </c>
      <c r="CG230" s="44">
        <v>609</v>
      </c>
      <c r="CH230" s="44">
        <v>621</v>
      </c>
      <c r="CI230" s="43"/>
      <c r="CJ230" s="50">
        <v>0.1421</v>
      </c>
      <c r="CK230" s="50">
        <v>0.59419999999999995</v>
      </c>
      <c r="CL230" s="50">
        <v>0.48480000000000001</v>
      </c>
      <c r="CM230" s="50">
        <v>0.28939999999999999</v>
      </c>
      <c r="CN230" s="50">
        <v>0.4929</v>
      </c>
      <c r="CO230" s="50">
        <v>0.20069999999999999</v>
      </c>
      <c r="CV230" s="13" t="s">
        <v>227</v>
      </c>
      <c r="CW230" s="4">
        <v>607</v>
      </c>
      <c r="CX230" s="4">
        <v>623</v>
      </c>
      <c r="CY230" s="4">
        <f t="shared" si="3"/>
        <v>17</v>
      </c>
    </row>
    <row r="231" spans="62:103" x14ac:dyDescent="0.25">
      <c r="BJ231" s="42" t="s">
        <v>228</v>
      </c>
      <c r="BK231" s="44">
        <v>609</v>
      </c>
      <c r="BL231" s="44">
        <v>621</v>
      </c>
      <c r="BM231" s="43"/>
      <c r="BN231" s="45">
        <v>-0.1799</v>
      </c>
      <c r="BO231" s="45">
        <v>-0.1244</v>
      </c>
      <c r="BP231" s="45">
        <v>-0.34260000000000002</v>
      </c>
      <c r="BQ231" s="45">
        <v>-0.17319999999999999</v>
      </c>
      <c r="BR231" s="45">
        <v>-0.14069999999999999</v>
      </c>
      <c r="BS231" s="45">
        <v>-0.21990000000000001</v>
      </c>
      <c r="BU231" s="42" t="s">
        <v>234</v>
      </c>
      <c r="BV231" s="44">
        <v>624</v>
      </c>
      <c r="BW231" s="44">
        <v>630</v>
      </c>
      <c r="BX231" s="43"/>
      <c r="BY231" s="50">
        <v>6.4999999999999997E-3</v>
      </c>
      <c r="BZ231" s="50">
        <v>-6.8999999999999999E-3</v>
      </c>
      <c r="CA231" s="50">
        <v>3.6200000000000003E-2</v>
      </c>
      <c r="CB231" s="50">
        <v>1.6799999999999999E-2</v>
      </c>
      <c r="CC231" s="50">
        <v>-2.6100000000000002E-2</v>
      </c>
      <c r="CD231" s="50">
        <v>2.8999999999999998E-3</v>
      </c>
      <c r="CF231" s="42" t="s">
        <v>229</v>
      </c>
      <c r="CG231" s="44">
        <v>609</v>
      </c>
      <c r="CH231" s="44">
        <v>623</v>
      </c>
      <c r="CI231" s="43"/>
      <c r="CJ231" s="50">
        <v>0.19800000000000001</v>
      </c>
      <c r="CK231" s="50">
        <v>0.70589999999999997</v>
      </c>
      <c r="CL231" s="50">
        <v>0.52370000000000005</v>
      </c>
      <c r="CM231" s="50">
        <v>0.32719999999999999</v>
      </c>
      <c r="CN231" s="50">
        <v>0.57320000000000004</v>
      </c>
      <c r="CO231" s="50">
        <v>0.30559999999999998</v>
      </c>
      <c r="CV231" s="13" t="s">
        <v>228</v>
      </c>
      <c r="CW231" s="4">
        <v>609</v>
      </c>
      <c r="CX231" s="4">
        <v>621</v>
      </c>
      <c r="CY231" s="4">
        <f t="shared" si="3"/>
        <v>13</v>
      </c>
    </row>
    <row r="232" spans="62:103" x14ac:dyDescent="0.25">
      <c r="BJ232" s="42" t="s">
        <v>229</v>
      </c>
      <c r="BK232" s="44">
        <v>609</v>
      </c>
      <c r="BL232" s="44">
        <v>623</v>
      </c>
      <c r="BM232" s="43"/>
      <c r="BN232" s="45">
        <v>-8.4500000000000006E-2</v>
      </c>
      <c r="BO232" s="45">
        <v>-0.1351</v>
      </c>
      <c r="BP232" s="45">
        <v>-0.32429999999999998</v>
      </c>
      <c r="BQ232" s="45">
        <v>-9.7000000000000003E-2</v>
      </c>
      <c r="BR232" s="45">
        <v>-0.1008</v>
      </c>
      <c r="BS232" s="45">
        <v>-9.1300000000000006E-2</v>
      </c>
      <c r="BU232" s="42" t="s">
        <v>235</v>
      </c>
      <c r="BV232" s="44">
        <v>631</v>
      </c>
      <c r="BW232" s="44">
        <v>638</v>
      </c>
      <c r="BX232" s="43"/>
      <c r="BY232" s="50">
        <v>3.8999999999999998E-3</v>
      </c>
      <c r="BZ232" s="50">
        <v>-6.6000000000000003E-2</v>
      </c>
      <c r="CA232" s="50">
        <v>-4.3200000000000002E-2</v>
      </c>
      <c r="CB232" s="50">
        <v>1.7100000000000001E-2</v>
      </c>
      <c r="CC232" s="50">
        <v>-6.6000000000000003E-2</v>
      </c>
      <c r="CD232" s="50">
        <v>-8.6999999999999994E-3</v>
      </c>
      <c r="CF232" s="42" t="s">
        <v>230</v>
      </c>
      <c r="CG232" s="44">
        <v>609</v>
      </c>
      <c r="CH232" s="44">
        <v>624</v>
      </c>
      <c r="CI232" s="43"/>
      <c r="CJ232" s="50">
        <v>0.1552</v>
      </c>
      <c r="CK232" s="50">
        <v>0.73550000000000004</v>
      </c>
      <c r="CL232" s="50">
        <v>0.52059999999999995</v>
      </c>
      <c r="CM232" s="50">
        <v>0.28870000000000001</v>
      </c>
      <c r="CN232" s="50">
        <v>0.43330000000000002</v>
      </c>
      <c r="CO232" s="50">
        <v>9.4600000000000004E-2</v>
      </c>
      <c r="CV232" s="13" t="s">
        <v>229</v>
      </c>
      <c r="CW232" s="4">
        <v>609</v>
      </c>
      <c r="CX232" s="4">
        <v>623</v>
      </c>
      <c r="CY232" s="4">
        <f t="shared" si="3"/>
        <v>15</v>
      </c>
    </row>
    <row r="233" spans="62:103" x14ac:dyDescent="0.25">
      <c r="BJ233" s="42" t="s">
        <v>230</v>
      </c>
      <c r="BK233" s="44">
        <v>609</v>
      </c>
      <c r="BL233" s="44">
        <v>624</v>
      </c>
      <c r="BM233" s="43"/>
      <c r="BN233" s="45">
        <v>-7.8299999999999995E-2</v>
      </c>
      <c r="BO233" s="45">
        <v>-8.7499999999999994E-2</v>
      </c>
      <c r="BP233" s="45">
        <v>-0.25059999999999999</v>
      </c>
      <c r="BQ233" s="45">
        <v>-8.8599999999999998E-2</v>
      </c>
      <c r="BR233" s="45">
        <v>-1.7100000000000001E-2</v>
      </c>
      <c r="BS233" s="45">
        <v>-0.23039999999999999</v>
      </c>
      <c r="BU233" s="42" t="s">
        <v>236</v>
      </c>
      <c r="BV233" s="44">
        <v>632</v>
      </c>
      <c r="BW233" s="44">
        <v>638</v>
      </c>
      <c r="BX233" s="43"/>
      <c r="BY233" s="50">
        <v>-1.83E-2</v>
      </c>
      <c r="BZ233" s="50">
        <v>9.6199999999999994E-2</v>
      </c>
      <c r="CA233" s="50">
        <v>-8.2199999999999995E-2</v>
      </c>
      <c r="CB233" s="50">
        <v>-3.1300000000000001E-2</v>
      </c>
      <c r="CC233" s="50">
        <v>-2.0299999999999999E-2</v>
      </c>
      <c r="CD233" s="50">
        <v>1.95E-2</v>
      </c>
      <c r="CF233" s="42" t="s">
        <v>231</v>
      </c>
      <c r="CG233" s="44">
        <v>609</v>
      </c>
      <c r="CH233" s="44">
        <v>626</v>
      </c>
      <c r="CI233" s="43"/>
      <c r="CJ233" s="50">
        <v>0.27410000000000001</v>
      </c>
      <c r="CK233" s="50">
        <v>0.58069999999999999</v>
      </c>
      <c r="CL233" s="50">
        <v>0.53869999999999996</v>
      </c>
      <c r="CM233" s="50">
        <v>0.2001</v>
      </c>
      <c r="CN233" s="50">
        <v>0.48799999999999999</v>
      </c>
      <c r="CO233" s="50">
        <v>1.4800000000000001E-2</v>
      </c>
      <c r="CV233" s="13" t="s">
        <v>230</v>
      </c>
      <c r="CW233" s="4">
        <v>609</v>
      </c>
      <c r="CX233" s="4">
        <v>624</v>
      </c>
      <c r="CY233" s="4">
        <f t="shared" si="3"/>
        <v>16</v>
      </c>
    </row>
    <row r="234" spans="62:103" x14ac:dyDescent="0.25">
      <c r="BJ234" s="42" t="s">
        <v>231</v>
      </c>
      <c r="BK234" s="44">
        <v>609</v>
      </c>
      <c r="BL234" s="44">
        <v>626</v>
      </c>
      <c r="BM234" s="43"/>
      <c r="BN234" s="45">
        <v>5.2699999999999997E-2</v>
      </c>
      <c r="BO234" s="45">
        <v>-0.16089999999999999</v>
      </c>
      <c r="BP234" s="45">
        <v>-0.1862</v>
      </c>
      <c r="BQ234" s="45">
        <v>-0.129</v>
      </c>
      <c r="BR234" s="45">
        <v>6.8400000000000002E-2</v>
      </c>
      <c r="BS234" s="45">
        <v>-0.20519999999999999</v>
      </c>
      <c r="BU234" s="42" t="s">
        <v>237</v>
      </c>
      <c r="BV234" s="44">
        <v>631</v>
      </c>
      <c r="BW234" s="44">
        <v>644</v>
      </c>
      <c r="BX234" s="43"/>
      <c r="BY234" s="50">
        <v>-5.1200000000000002E-2</v>
      </c>
      <c r="BZ234" s="50">
        <v>-0.1071</v>
      </c>
      <c r="CA234" s="50">
        <v>-2.47E-2</v>
      </c>
      <c r="CB234" s="50">
        <v>-0.02</v>
      </c>
      <c r="CC234" s="50">
        <v>-1.9900000000000001E-2</v>
      </c>
      <c r="CD234" s="50">
        <v>-2.4299999999999999E-2</v>
      </c>
      <c r="CF234" s="42" t="s">
        <v>232</v>
      </c>
      <c r="CG234" s="44">
        <v>614</v>
      </c>
      <c r="CH234" s="44">
        <v>623</v>
      </c>
      <c r="CI234" s="43"/>
      <c r="CJ234" s="50">
        <v>-2.8899999999999999E-2</v>
      </c>
      <c r="CK234" s="50">
        <v>0.04</v>
      </c>
      <c r="CL234" s="50">
        <v>0.13850000000000001</v>
      </c>
      <c r="CM234" s="50">
        <v>0.1426</v>
      </c>
      <c r="CN234" s="50">
        <v>0.48020000000000002</v>
      </c>
      <c r="CO234" s="50">
        <v>0.2364</v>
      </c>
      <c r="CV234" s="13" t="s">
        <v>231</v>
      </c>
      <c r="CW234" s="4">
        <v>609</v>
      </c>
      <c r="CX234" s="4">
        <v>626</v>
      </c>
      <c r="CY234" s="4">
        <f t="shared" si="3"/>
        <v>18</v>
      </c>
    </row>
    <row r="235" spans="62:103" x14ac:dyDescent="0.25">
      <c r="BJ235" s="42" t="s">
        <v>232</v>
      </c>
      <c r="BK235" s="44">
        <v>614</v>
      </c>
      <c r="BL235" s="44">
        <v>623</v>
      </c>
      <c r="BM235" s="43"/>
      <c r="BN235" s="45">
        <v>-5.4899999999999997E-2</v>
      </c>
      <c r="BO235" s="45">
        <v>-2.3E-3</v>
      </c>
      <c r="BP235" s="45">
        <v>-6.0199999999999997E-2</v>
      </c>
      <c r="BQ235" s="45">
        <v>-2.7699999999999999E-2</v>
      </c>
      <c r="BR235" s="45">
        <v>-0.14729999999999999</v>
      </c>
      <c r="BS235" s="45">
        <v>-0.1988</v>
      </c>
      <c r="BU235" s="42" t="s">
        <v>238</v>
      </c>
      <c r="BV235" s="44">
        <v>632</v>
      </c>
      <c r="BW235" s="44">
        <v>644</v>
      </c>
      <c r="BX235" s="43"/>
      <c r="BY235" s="50">
        <v>-4.5900000000000003E-2</v>
      </c>
      <c r="BZ235" s="50">
        <v>-0.1114</v>
      </c>
      <c r="CA235" s="50">
        <v>-3.2899999999999999E-2</v>
      </c>
      <c r="CB235" s="50">
        <v>2.3999999999999998E-3</v>
      </c>
      <c r="CC235" s="50">
        <v>2.7900000000000001E-2</v>
      </c>
      <c r="CD235" s="50">
        <v>-1.5E-3</v>
      </c>
      <c r="CF235" s="42" t="s">
        <v>233</v>
      </c>
      <c r="CG235" s="44">
        <v>614</v>
      </c>
      <c r="CH235" s="44">
        <v>624</v>
      </c>
      <c r="CI235" s="43"/>
      <c r="CJ235" s="50">
        <v>1.9900000000000001E-2</v>
      </c>
      <c r="CK235" s="50">
        <v>8.6400000000000005E-2</v>
      </c>
      <c r="CL235" s="50">
        <v>6.7599999999999993E-2</v>
      </c>
      <c r="CM235" s="50">
        <v>0.1583</v>
      </c>
      <c r="CN235" s="50">
        <v>0.41970000000000002</v>
      </c>
      <c r="CO235" s="50">
        <v>0.18459999999999999</v>
      </c>
      <c r="CV235" s="13" t="s">
        <v>232</v>
      </c>
      <c r="CW235" s="4">
        <v>614</v>
      </c>
      <c r="CX235" s="4">
        <v>623</v>
      </c>
      <c r="CY235" s="4">
        <f t="shared" si="3"/>
        <v>10</v>
      </c>
    </row>
    <row r="236" spans="62:103" x14ac:dyDescent="0.25">
      <c r="BJ236" s="42" t="s">
        <v>233</v>
      </c>
      <c r="BK236" s="44">
        <v>614</v>
      </c>
      <c r="BL236" s="44">
        <v>624</v>
      </c>
      <c r="BM236" s="43"/>
      <c r="BN236" s="45">
        <v>-0.17549999999999999</v>
      </c>
      <c r="BO236" s="45">
        <v>-0.1094</v>
      </c>
      <c r="BP236" s="45">
        <v>-0.18729999999999999</v>
      </c>
      <c r="BQ236" s="45">
        <v>5.1000000000000004E-3</v>
      </c>
      <c r="BR236" s="45">
        <v>-9.2100000000000001E-2</v>
      </c>
      <c r="BS236" s="45">
        <v>-0.17910000000000001</v>
      </c>
      <c r="BU236" s="42" t="s">
        <v>239</v>
      </c>
      <c r="BV236" s="44">
        <v>633</v>
      </c>
      <c r="BW236" s="44">
        <v>644</v>
      </c>
      <c r="BX236" s="43"/>
      <c r="BY236" s="50">
        <v>2.7E-2</v>
      </c>
      <c r="BZ236" s="50">
        <v>-5.0900000000000001E-2</v>
      </c>
      <c r="CA236" s="50">
        <v>5.3100000000000001E-2</v>
      </c>
      <c r="CB236" s="50">
        <v>-7.7000000000000002E-3</v>
      </c>
      <c r="CC236" s="50">
        <v>2.1299999999999999E-2</v>
      </c>
      <c r="CD236" s="50">
        <v>4.1399999999999999E-2</v>
      </c>
      <c r="CF236" s="42" t="s">
        <v>234</v>
      </c>
      <c r="CG236" s="44">
        <v>624</v>
      </c>
      <c r="CH236" s="44">
        <v>630</v>
      </c>
      <c r="CI236" s="43"/>
      <c r="CJ236" s="50">
        <v>3.0599999999999999E-2</v>
      </c>
      <c r="CK236" s="50">
        <v>-1.6799999999999999E-2</v>
      </c>
      <c r="CL236" s="50">
        <v>-0.1191</v>
      </c>
      <c r="CM236" s="50">
        <v>-8.2299999999999998E-2</v>
      </c>
      <c r="CN236" s="50">
        <v>-8.3799999999999999E-2</v>
      </c>
      <c r="CO236" s="50">
        <v>-0.1012</v>
      </c>
      <c r="CV236" s="13" t="s">
        <v>233</v>
      </c>
      <c r="CW236" s="4">
        <v>614</v>
      </c>
      <c r="CX236" s="4">
        <v>624</v>
      </c>
      <c r="CY236" s="4">
        <f t="shared" si="3"/>
        <v>11</v>
      </c>
    </row>
    <row r="237" spans="62:103" x14ac:dyDescent="0.25">
      <c r="BJ237" s="42" t="s">
        <v>234</v>
      </c>
      <c r="BK237" s="44">
        <v>624</v>
      </c>
      <c r="BL237" s="44">
        <v>630</v>
      </c>
      <c r="BM237" s="43"/>
      <c r="BN237" s="45">
        <v>0.13109999999999999</v>
      </c>
      <c r="BO237" s="45">
        <v>-1.14E-2</v>
      </c>
      <c r="BP237" s="45">
        <v>-2.5399999999999999E-2</v>
      </c>
      <c r="BQ237" s="45">
        <v>-5.1000000000000004E-3</v>
      </c>
      <c r="BR237" s="45">
        <v>-2.9899999999999999E-2</v>
      </c>
      <c r="BS237" s="45">
        <v>1.7299999999999999E-2</v>
      </c>
      <c r="BU237" s="42" t="s">
        <v>240</v>
      </c>
      <c r="BV237" s="44">
        <v>634</v>
      </c>
      <c r="BW237" s="44">
        <v>644</v>
      </c>
      <c r="BX237" s="43"/>
      <c r="BY237" s="50">
        <v>4.2900000000000001E-2</v>
      </c>
      <c r="BZ237" s="50">
        <v>3.8399999999999997E-2</v>
      </c>
      <c r="CA237" s="50">
        <v>-8.6E-3</v>
      </c>
      <c r="CB237" s="50">
        <v>6.4600000000000005E-2</v>
      </c>
      <c r="CC237" s="50">
        <v>3.2800000000000003E-2</v>
      </c>
      <c r="CD237" s="50">
        <v>2.2499999999999999E-2</v>
      </c>
      <c r="CF237" s="42" t="s">
        <v>235</v>
      </c>
      <c r="CG237" s="44">
        <v>631</v>
      </c>
      <c r="CH237" s="44">
        <v>638</v>
      </c>
      <c r="CI237" s="43"/>
      <c r="CJ237" s="50">
        <v>-4.6600000000000003E-2</v>
      </c>
      <c r="CK237" s="50">
        <v>2.2200000000000001E-2</v>
      </c>
      <c r="CL237" s="50">
        <v>-0.1807</v>
      </c>
      <c r="CM237" s="50">
        <v>-4.3E-3</v>
      </c>
      <c r="CN237" s="50">
        <v>-6.5600000000000006E-2</v>
      </c>
      <c r="CO237" s="50">
        <v>-0.11219999999999999</v>
      </c>
      <c r="CV237" s="13" t="s">
        <v>234</v>
      </c>
      <c r="CW237" s="4">
        <v>624</v>
      </c>
      <c r="CX237" s="4">
        <v>630</v>
      </c>
      <c r="CY237" s="4">
        <f t="shared" si="3"/>
        <v>7</v>
      </c>
    </row>
    <row r="238" spans="62:103" x14ac:dyDescent="0.25">
      <c r="BJ238" s="42" t="s">
        <v>235</v>
      </c>
      <c r="BK238" s="44">
        <v>631</v>
      </c>
      <c r="BL238" s="44">
        <v>638</v>
      </c>
      <c r="BM238" s="43"/>
      <c r="BN238" s="45">
        <v>-6.1499999999999999E-2</v>
      </c>
      <c r="BO238" s="45">
        <v>1.6899999999999998E-2</v>
      </c>
      <c r="BP238" s="45">
        <v>-7.6300000000000007E-2</v>
      </c>
      <c r="BQ238" s="45">
        <v>8.8999999999999996E-2</v>
      </c>
      <c r="BR238" s="45">
        <v>2.5399999999999999E-2</v>
      </c>
      <c r="BS238" s="45">
        <v>3.56E-2</v>
      </c>
      <c r="BU238" s="42" t="s">
        <v>241</v>
      </c>
      <c r="BV238" s="44">
        <v>635</v>
      </c>
      <c r="BW238" s="44">
        <v>644</v>
      </c>
      <c r="BX238" s="43"/>
      <c r="BY238" s="50">
        <v>5.6800000000000003E-2</v>
      </c>
      <c r="BZ238" s="50">
        <v>6.4999999999999997E-3</v>
      </c>
      <c r="CA238" s="50">
        <v>3.9300000000000002E-2</v>
      </c>
      <c r="CB238" s="50">
        <v>5.1999999999999998E-2</v>
      </c>
      <c r="CC238" s="50">
        <v>5.1200000000000002E-2</v>
      </c>
      <c r="CD238" s="50">
        <v>7.9299999999999995E-2</v>
      </c>
      <c r="CF238" s="42" t="s">
        <v>236</v>
      </c>
      <c r="CG238" s="44">
        <v>632</v>
      </c>
      <c r="CH238" s="44">
        <v>638</v>
      </c>
      <c r="CI238" s="43"/>
      <c r="CJ238" s="50">
        <v>-7.8100000000000003E-2</v>
      </c>
      <c r="CK238" s="50">
        <v>0.1361</v>
      </c>
      <c r="CL238" s="50">
        <v>-0.1042</v>
      </c>
      <c r="CM238" s="50">
        <v>-0.12089999999999999</v>
      </c>
      <c r="CN238" s="50">
        <v>-6.13E-2</v>
      </c>
      <c r="CO238" s="50">
        <v>2.3099999999999999E-2</v>
      </c>
      <c r="CV238" s="13" t="s">
        <v>235</v>
      </c>
      <c r="CW238" s="4">
        <v>631</v>
      </c>
      <c r="CX238" s="4">
        <v>638</v>
      </c>
      <c r="CY238" s="4">
        <f t="shared" si="3"/>
        <v>8</v>
      </c>
    </row>
    <row r="239" spans="62:103" x14ac:dyDescent="0.25">
      <c r="BJ239" s="42" t="s">
        <v>236</v>
      </c>
      <c r="BK239" s="44">
        <v>632</v>
      </c>
      <c r="BL239" s="44">
        <v>638</v>
      </c>
      <c r="BM239" s="43"/>
      <c r="BN239" s="45">
        <v>-6.5000000000000002E-2</v>
      </c>
      <c r="BO239" s="45">
        <v>5.8900000000000001E-2</v>
      </c>
      <c r="BP239" s="45">
        <v>-4.3799999999999999E-2</v>
      </c>
      <c r="BQ239" s="45">
        <v>-1.8E-3</v>
      </c>
      <c r="BR239" s="45">
        <v>3.32E-2</v>
      </c>
      <c r="BS239" s="45">
        <v>3.73E-2</v>
      </c>
      <c r="BU239" s="42" t="s">
        <v>242</v>
      </c>
      <c r="BV239" s="44">
        <v>645</v>
      </c>
      <c r="BW239" s="44">
        <v>652</v>
      </c>
      <c r="BX239" s="43"/>
      <c r="BY239" s="50">
        <v>1.7500000000000002E-2</v>
      </c>
      <c r="BZ239" s="50">
        <v>-1.4E-2</v>
      </c>
      <c r="CA239" s="50">
        <v>-1.9599999999999999E-2</v>
      </c>
      <c r="CB239" s="50">
        <v>-1.55E-2</v>
      </c>
      <c r="CC239" s="50">
        <v>-1.49E-2</v>
      </c>
      <c r="CD239" s="50">
        <v>8.0000000000000004E-4</v>
      </c>
      <c r="CF239" s="42" t="s">
        <v>237</v>
      </c>
      <c r="CG239" s="44">
        <v>631</v>
      </c>
      <c r="CH239" s="44">
        <v>644</v>
      </c>
      <c r="CI239" s="43"/>
      <c r="CJ239" s="50">
        <v>8.1699999999999995E-2</v>
      </c>
      <c r="CK239" s="50">
        <v>9.2700000000000005E-2</v>
      </c>
      <c r="CL239" s="50">
        <v>0.14330000000000001</v>
      </c>
      <c r="CM239" s="50">
        <v>0.17169999999999999</v>
      </c>
      <c r="CN239" s="50">
        <v>7.17E-2</v>
      </c>
      <c r="CO239" s="50">
        <v>-2.98E-2</v>
      </c>
      <c r="CV239" s="13" t="s">
        <v>237</v>
      </c>
      <c r="CW239" s="4">
        <v>631</v>
      </c>
      <c r="CX239" s="4">
        <v>644</v>
      </c>
      <c r="CY239" s="4">
        <f t="shared" si="3"/>
        <v>14</v>
      </c>
    </row>
    <row r="240" spans="62:103" x14ac:dyDescent="0.25">
      <c r="BJ240" s="42" t="s">
        <v>237</v>
      </c>
      <c r="BK240" s="44">
        <v>631</v>
      </c>
      <c r="BL240" s="44">
        <v>644</v>
      </c>
      <c r="BM240" s="43"/>
      <c r="BN240" s="45">
        <v>-9.7999999999999997E-3</v>
      </c>
      <c r="BO240" s="45">
        <v>-0.1135</v>
      </c>
      <c r="BP240" s="45">
        <v>-3.2000000000000002E-3</v>
      </c>
      <c r="BQ240" s="45">
        <v>3.8100000000000002E-2</v>
      </c>
      <c r="BR240" s="45">
        <v>3.04E-2</v>
      </c>
      <c r="BS240" s="45">
        <v>9.2600000000000002E-2</v>
      </c>
      <c r="BU240" s="42" t="s">
        <v>243</v>
      </c>
      <c r="BV240" s="44">
        <v>645</v>
      </c>
      <c r="BW240" s="44">
        <v>653</v>
      </c>
      <c r="BX240" s="43"/>
      <c r="BY240" s="50">
        <v>1.7399999999999999E-2</v>
      </c>
      <c r="BZ240" s="50">
        <v>1.4200000000000001E-2</v>
      </c>
      <c r="CA240" s="50">
        <v>3.4799999999999998E-2</v>
      </c>
      <c r="CB240" s="50">
        <v>1.5100000000000001E-2</v>
      </c>
      <c r="CC240" s="50">
        <v>-2.8E-3</v>
      </c>
      <c r="CD240" s="50">
        <v>-3.2099999999999997E-2</v>
      </c>
      <c r="CF240" s="42" t="s">
        <v>238</v>
      </c>
      <c r="CG240" s="44">
        <v>632</v>
      </c>
      <c r="CH240" s="44">
        <v>644</v>
      </c>
      <c r="CI240" s="43"/>
      <c r="CJ240" s="50">
        <v>0.1308</v>
      </c>
      <c r="CK240" s="50">
        <v>0.15890000000000001</v>
      </c>
      <c r="CL240" s="50">
        <v>0.1479</v>
      </c>
      <c r="CM240" s="50">
        <v>0.21440000000000001</v>
      </c>
      <c r="CN240" s="50">
        <v>0.18529999999999999</v>
      </c>
      <c r="CO240" s="50">
        <v>4.1099999999999998E-2</v>
      </c>
      <c r="CV240" s="13" t="s">
        <v>236</v>
      </c>
      <c r="CW240" s="4">
        <v>632</v>
      </c>
      <c r="CX240" s="4">
        <v>638</v>
      </c>
      <c r="CY240" s="4">
        <f t="shared" si="3"/>
        <v>7</v>
      </c>
    </row>
    <row r="241" spans="62:103" x14ac:dyDescent="0.25">
      <c r="BJ241" s="42" t="s">
        <v>238</v>
      </c>
      <c r="BK241" s="44">
        <v>632</v>
      </c>
      <c r="BL241" s="44">
        <v>644</v>
      </c>
      <c r="BM241" s="43"/>
      <c r="BN241" s="45">
        <v>-5.7000000000000002E-3</v>
      </c>
      <c r="BO241" s="45">
        <v>-0.104</v>
      </c>
      <c r="BP241" s="45">
        <v>-1.8100000000000002E-2</v>
      </c>
      <c r="BQ241" s="45">
        <v>8.2799999999999999E-2</v>
      </c>
      <c r="BR241" s="45">
        <v>0.11899999999999999</v>
      </c>
      <c r="BS241" s="45">
        <v>0.15310000000000001</v>
      </c>
      <c r="BU241" s="42" t="s">
        <v>244</v>
      </c>
      <c r="BV241" s="44">
        <v>645</v>
      </c>
      <c r="BW241" s="44">
        <v>654</v>
      </c>
      <c r="BX241" s="43"/>
      <c r="BY241" s="50">
        <v>-1.18E-2</v>
      </c>
      <c r="BZ241" s="50">
        <v>-9.9000000000000008E-3</v>
      </c>
      <c r="CA241" s="50">
        <v>-2.93E-2</v>
      </c>
      <c r="CB241" s="50">
        <v>-4.3400000000000001E-2</v>
      </c>
      <c r="CC241" s="50">
        <v>-1.6899999999999998E-2</v>
      </c>
      <c r="CD241" s="50">
        <v>-6.7000000000000002E-3</v>
      </c>
      <c r="CF241" s="42" t="s">
        <v>239</v>
      </c>
      <c r="CG241" s="44">
        <v>633</v>
      </c>
      <c r="CH241" s="44">
        <v>644</v>
      </c>
      <c r="CI241" s="43"/>
      <c r="CJ241" s="50">
        <v>6.5199999999999994E-2</v>
      </c>
      <c r="CK241" s="50">
        <v>0.16980000000000001</v>
      </c>
      <c r="CL241" s="50">
        <v>0.15429999999999999</v>
      </c>
      <c r="CM241" s="50">
        <v>0.14710000000000001</v>
      </c>
      <c r="CN241" s="50">
        <v>7.7200000000000005E-2</v>
      </c>
      <c r="CO241" s="50">
        <v>4.1000000000000003E-3</v>
      </c>
      <c r="CV241" s="13" t="s">
        <v>238</v>
      </c>
      <c r="CW241" s="4">
        <v>632</v>
      </c>
      <c r="CX241" s="4">
        <v>644</v>
      </c>
      <c r="CY241" s="4">
        <f t="shared" si="3"/>
        <v>13</v>
      </c>
    </row>
    <row r="242" spans="62:103" x14ac:dyDescent="0.25">
      <c r="BJ242" s="42" t="s">
        <v>239</v>
      </c>
      <c r="BK242" s="44">
        <v>633</v>
      </c>
      <c r="BL242" s="44">
        <v>644</v>
      </c>
      <c r="BM242" s="43"/>
      <c r="BN242" s="45">
        <v>-4.3999999999999997E-2</v>
      </c>
      <c r="BO242" s="45">
        <v>-0.1113</v>
      </c>
      <c r="BP242" s="45">
        <v>-1.7500000000000002E-2</v>
      </c>
      <c r="BQ242" s="45">
        <v>6.2100000000000002E-2</v>
      </c>
      <c r="BR242" s="45">
        <v>6.93E-2</v>
      </c>
      <c r="BS242" s="45">
        <v>0.1171</v>
      </c>
      <c r="CF242" s="42" t="s">
        <v>240</v>
      </c>
      <c r="CG242" s="44">
        <v>634</v>
      </c>
      <c r="CH242" s="44">
        <v>644</v>
      </c>
      <c r="CI242" s="43"/>
      <c r="CJ242" s="50">
        <v>0.20119999999999999</v>
      </c>
      <c r="CK242" s="50">
        <v>0.2429</v>
      </c>
      <c r="CL242" s="50">
        <v>0.1855</v>
      </c>
      <c r="CM242" s="50">
        <v>0.22789999999999999</v>
      </c>
      <c r="CN242" s="50">
        <v>9.69E-2</v>
      </c>
      <c r="CO242" s="50">
        <v>0.15429999999999999</v>
      </c>
      <c r="CV242" s="13" t="s">
        <v>239</v>
      </c>
      <c r="CW242" s="4">
        <v>633</v>
      </c>
      <c r="CX242" s="4">
        <v>644</v>
      </c>
      <c r="CY242" s="4">
        <f t="shared" si="3"/>
        <v>12</v>
      </c>
    </row>
    <row r="243" spans="62:103" x14ac:dyDescent="0.25">
      <c r="BJ243" s="42" t="s">
        <v>240</v>
      </c>
      <c r="BK243" s="44">
        <v>634</v>
      </c>
      <c r="BL243" s="44">
        <v>644</v>
      </c>
      <c r="BM243" s="43"/>
      <c r="BN243" s="45">
        <v>3.2500000000000001E-2</v>
      </c>
      <c r="BO243" s="45">
        <v>-0.11899999999999999</v>
      </c>
      <c r="BP243" s="45">
        <v>-3.2000000000000002E-3</v>
      </c>
      <c r="BQ243" s="45">
        <v>0.13200000000000001</v>
      </c>
      <c r="BR243" s="45">
        <v>-2.0199999999999999E-2</v>
      </c>
      <c r="BS243" s="45">
        <v>9.3600000000000003E-2</v>
      </c>
      <c r="CF243" s="42" t="s">
        <v>241</v>
      </c>
      <c r="CG243" s="44">
        <v>635</v>
      </c>
      <c r="CH243" s="44">
        <v>644</v>
      </c>
      <c r="CI243" s="43"/>
      <c r="CJ243" s="50">
        <v>0.1053</v>
      </c>
      <c r="CK243" s="50">
        <v>0.2056</v>
      </c>
      <c r="CL243" s="50">
        <v>0.17030000000000001</v>
      </c>
      <c r="CM243" s="50">
        <v>0.20619999999999999</v>
      </c>
      <c r="CN243" s="50">
        <v>0.1077</v>
      </c>
      <c r="CO243" s="50">
        <v>-8.0000000000000004E-4</v>
      </c>
      <c r="CV243" s="13" t="s">
        <v>240</v>
      </c>
      <c r="CW243" s="4">
        <v>634</v>
      </c>
      <c r="CX243" s="4">
        <v>644</v>
      </c>
      <c r="CY243" s="4">
        <f t="shared" si="3"/>
        <v>11</v>
      </c>
    </row>
    <row r="244" spans="62:103" x14ac:dyDescent="0.25">
      <c r="BJ244" s="42" t="s">
        <v>241</v>
      </c>
      <c r="BK244" s="44">
        <v>635</v>
      </c>
      <c r="BL244" s="44">
        <v>644</v>
      </c>
      <c r="BM244" s="43"/>
      <c r="BN244" s="45">
        <v>3.0300000000000001E-2</v>
      </c>
      <c r="BO244" s="45">
        <v>-0.1123</v>
      </c>
      <c r="BP244" s="45">
        <v>4.2000000000000003E-2</v>
      </c>
      <c r="BQ244" s="45">
        <v>3.9699999999999999E-2</v>
      </c>
      <c r="BR244" s="45">
        <v>4.7100000000000003E-2</v>
      </c>
      <c r="BS244" s="45">
        <v>7.0499999999999993E-2</v>
      </c>
      <c r="CF244" s="42" t="s">
        <v>242</v>
      </c>
      <c r="CG244" s="44">
        <v>645</v>
      </c>
      <c r="CH244" s="44">
        <v>652</v>
      </c>
      <c r="CI244" s="43"/>
      <c r="CJ244" s="50">
        <v>-2.1700000000000001E-2</v>
      </c>
      <c r="CK244" s="50">
        <v>-3.9899999999999998E-2</v>
      </c>
      <c r="CL244" s="50">
        <v>7.9000000000000008E-3</v>
      </c>
      <c r="CM244" s="50">
        <v>-3.8600000000000002E-2</v>
      </c>
      <c r="CN244" s="50">
        <v>-5.8999999999999999E-3</v>
      </c>
      <c r="CO244" s="50">
        <v>-5.28E-2</v>
      </c>
      <c r="CV244" s="13" t="s">
        <v>241</v>
      </c>
      <c r="CW244" s="4">
        <v>635</v>
      </c>
      <c r="CX244" s="4">
        <v>644</v>
      </c>
      <c r="CY244" s="4">
        <f t="shared" si="3"/>
        <v>10</v>
      </c>
    </row>
    <row r="245" spans="62:103" x14ac:dyDescent="0.25">
      <c r="BJ245" s="42" t="s">
        <v>242</v>
      </c>
      <c r="BK245" s="44">
        <v>645</v>
      </c>
      <c r="BL245" s="44">
        <v>652</v>
      </c>
      <c r="BM245" s="43"/>
      <c r="BN245" s="45">
        <v>6.3100000000000003E-2</v>
      </c>
      <c r="BO245" s="45">
        <v>5.8999999999999999E-3</v>
      </c>
      <c r="BP245" s="45">
        <v>1.2999999999999999E-2</v>
      </c>
      <c r="BQ245" s="45">
        <v>1.5599999999999999E-2</v>
      </c>
      <c r="BR245" s="45">
        <v>1.23E-2</v>
      </c>
      <c r="BS245" s="45">
        <v>-4.1000000000000003E-3</v>
      </c>
      <c r="CF245" s="42" t="s">
        <v>243</v>
      </c>
      <c r="CG245" s="44">
        <v>645</v>
      </c>
      <c r="CH245" s="44">
        <v>653</v>
      </c>
      <c r="CI245" s="43"/>
      <c r="CJ245" s="50">
        <v>-9.1000000000000004E-3</v>
      </c>
      <c r="CK245" s="50">
        <v>1.1999999999999999E-3</v>
      </c>
      <c r="CL245" s="50">
        <v>2.7000000000000001E-3</v>
      </c>
      <c r="CM245" s="50">
        <v>-4.0000000000000002E-4</v>
      </c>
      <c r="CN245" s="50">
        <v>-2.76E-2</v>
      </c>
      <c r="CO245" s="50">
        <v>-9.7000000000000003E-2</v>
      </c>
      <c r="CV245" s="13" t="s">
        <v>242</v>
      </c>
      <c r="CW245" s="4">
        <v>645</v>
      </c>
      <c r="CX245" s="4">
        <v>652</v>
      </c>
      <c r="CY245" s="4">
        <f t="shared" si="3"/>
        <v>8</v>
      </c>
    </row>
    <row r="246" spans="62:103" x14ac:dyDescent="0.25">
      <c r="BJ246" s="42" t="s">
        <v>243</v>
      </c>
      <c r="BK246" s="44">
        <v>645</v>
      </c>
      <c r="BL246" s="44">
        <v>653</v>
      </c>
      <c r="BM246" s="43"/>
      <c r="BN246" s="45">
        <v>5.0299999999999997E-2</v>
      </c>
      <c r="BO246" s="45">
        <v>2.47E-2</v>
      </c>
      <c r="BP246" s="45">
        <v>6.3500000000000001E-2</v>
      </c>
      <c r="BQ246" s="45">
        <v>7.9000000000000008E-3</v>
      </c>
      <c r="BR246" s="45">
        <v>4.5400000000000003E-2</v>
      </c>
      <c r="BS246" s="45">
        <v>-8.2000000000000007E-3</v>
      </c>
      <c r="CF246" s="42" t="s">
        <v>244</v>
      </c>
      <c r="CG246" s="44">
        <v>645</v>
      </c>
      <c r="CH246" s="44">
        <v>654</v>
      </c>
      <c r="CI246" s="43"/>
      <c r="CJ246" s="50">
        <v>6.0299999999999999E-2</v>
      </c>
      <c r="CK246" s="50">
        <v>4.65E-2</v>
      </c>
      <c r="CL246" s="50">
        <v>6.8900000000000003E-2</v>
      </c>
      <c r="CM246" s="50">
        <v>7.8600000000000003E-2</v>
      </c>
      <c r="CN246" s="50">
        <v>9.64E-2</v>
      </c>
      <c r="CO246" s="50">
        <v>1.4E-2</v>
      </c>
      <c r="CV246" s="13" t="s">
        <v>243</v>
      </c>
      <c r="CW246" s="4">
        <v>645</v>
      </c>
      <c r="CX246" s="4">
        <v>653</v>
      </c>
      <c r="CY246" s="4">
        <f t="shared" si="3"/>
        <v>9</v>
      </c>
    </row>
    <row r="247" spans="62:103" x14ac:dyDescent="0.25">
      <c r="BJ247" s="43" t="s">
        <v>244</v>
      </c>
      <c r="BK247" s="44">
        <v>645</v>
      </c>
      <c r="BL247" s="44">
        <v>654</v>
      </c>
      <c r="BM247" s="43"/>
      <c r="BN247" s="45">
        <v>0.115</v>
      </c>
      <c r="BO247" s="45">
        <v>-1.1299999999999999E-2</v>
      </c>
      <c r="BP247" s="45">
        <v>4.1799999999999997E-2</v>
      </c>
      <c r="BQ247" s="45">
        <v>-4.7000000000000002E-3</v>
      </c>
      <c r="BR247" s="45">
        <v>9.7000000000000003E-2</v>
      </c>
      <c r="BS247" s="45">
        <v>3.1E-2</v>
      </c>
      <c r="CV247" s="13" t="s">
        <v>244</v>
      </c>
      <c r="CW247" s="4">
        <v>645</v>
      </c>
      <c r="CX247" s="4">
        <v>654</v>
      </c>
      <c r="CY247" s="4">
        <f t="shared" si="3"/>
        <v>10</v>
      </c>
    </row>
  </sheetData>
  <conditionalFormatting sqref="F5:J110">
    <cfRule type="cellIs" dxfId="64" priority="14" operator="between">
      <formula>2</formula>
      <formula>2.5</formula>
    </cfRule>
    <cfRule type="cellIs" dxfId="63" priority="15" operator="between">
      <formula>2.5</formula>
      <formula>5</formula>
    </cfRule>
  </conditionalFormatting>
  <conditionalFormatting sqref="F5:J110">
    <cfRule type="cellIs" dxfId="62" priority="18" stopIfTrue="1" operator="equal">
      <formula>"NC"</formula>
    </cfRule>
    <cfRule type="cellIs" dxfId="61" priority="19" stopIfTrue="1" operator="equal">
      <formula>100</formula>
    </cfRule>
    <cfRule type="cellIs" dxfId="60" priority="20" stopIfTrue="1" operator="between">
      <formula>-0.5</formula>
      <formula>0.5</formula>
    </cfRule>
    <cfRule type="cellIs" dxfId="59" priority="21" operator="between">
      <formula>-1.5</formula>
      <formula>-2</formula>
    </cfRule>
    <cfRule type="cellIs" dxfId="58" priority="22" operator="between">
      <formula>-1</formula>
      <formula>-1.5</formula>
    </cfRule>
    <cfRule type="cellIs" dxfId="57" priority="23" operator="between">
      <formula>-0.5</formula>
      <formula>-1</formula>
    </cfRule>
    <cfRule type="cellIs" dxfId="56" priority="24" operator="between">
      <formula>0.5</formula>
      <formula>1</formula>
    </cfRule>
    <cfRule type="cellIs" dxfId="55" priority="25" operator="between">
      <formula>1</formula>
      <formula>1.5</formula>
    </cfRule>
    <cfRule type="cellIs" dxfId="54" priority="26" operator="between">
      <formula>1.5</formula>
      <formula>2</formula>
    </cfRule>
  </conditionalFormatting>
  <conditionalFormatting sqref="F5:J110">
    <cfRule type="cellIs" dxfId="53" priority="16" operator="lessThan">
      <formula>-2.5</formula>
    </cfRule>
    <cfRule type="cellIs" dxfId="52" priority="17" operator="between">
      <formula>-2</formula>
      <formula>-2.5</formula>
    </cfRule>
  </conditionalFormatting>
  <conditionalFormatting sqref="R5:V110 AD5:AH110 X5:AB110 L5:P110">
    <cfRule type="cellIs" dxfId="51" priority="1" operator="between">
      <formula>2</formula>
      <formula>2.5</formula>
    </cfRule>
    <cfRule type="cellIs" dxfId="50" priority="2" operator="between">
      <formula>2.5</formula>
      <formula>5</formula>
    </cfRule>
  </conditionalFormatting>
  <conditionalFormatting sqref="R5:V110 AD5:AH110 X5:AB110 L5:P110">
    <cfRule type="cellIs" dxfId="49" priority="5" stopIfTrue="1" operator="equal">
      <formula>"NC"</formula>
    </cfRule>
    <cfRule type="cellIs" dxfId="48" priority="6" stopIfTrue="1" operator="equal">
      <formula>100</formula>
    </cfRule>
    <cfRule type="cellIs" dxfId="47" priority="7" stopIfTrue="1" operator="between">
      <formula>-0.5</formula>
      <formula>0.5</formula>
    </cfRule>
    <cfRule type="cellIs" dxfId="46" priority="8" operator="between">
      <formula>-1.5</formula>
      <formula>-2</formula>
    </cfRule>
    <cfRule type="cellIs" dxfId="45" priority="9" operator="between">
      <formula>-1</formula>
      <formula>-1.5</formula>
    </cfRule>
    <cfRule type="cellIs" dxfId="44" priority="10" operator="between">
      <formula>-0.5</formula>
      <formula>-1</formula>
    </cfRule>
    <cfRule type="cellIs" dxfId="43" priority="11" operator="between">
      <formula>0.5</formula>
      <formula>1</formula>
    </cfRule>
    <cfRule type="cellIs" dxfId="42" priority="12" operator="between">
      <formula>1</formula>
      <formula>1.5</formula>
    </cfRule>
    <cfRule type="cellIs" dxfId="41" priority="13" operator="between">
      <formula>1.5</formula>
      <formula>2</formula>
    </cfRule>
  </conditionalFormatting>
  <conditionalFormatting sqref="R5:V110 AD5:AH110 X5:AB110 L5:P110">
    <cfRule type="cellIs" dxfId="40" priority="3" operator="lessThan">
      <formula>-2.5</formula>
    </cfRule>
    <cfRule type="cellIs" dxfId="39" priority="4" operator="between">
      <formula>-2</formula>
      <formula>-2.5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44AA-0059-4D0D-BA65-3627259E4DE1}">
  <dimension ref="A1:AL250"/>
  <sheetViews>
    <sheetView zoomScale="40" zoomScaleNormal="40" workbookViewId="0">
      <selection activeCell="Q2" sqref="Q2"/>
    </sheetView>
  </sheetViews>
  <sheetFormatPr defaultColWidth="8.85546875" defaultRowHeight="15" x14ac:dyDescent="0.25"/>
  <cols>
    <col min="1" max="1" width="36.140625" customWidth="1"/>
    <col min="2" max="2" width="5.140625" style="4" bestFit="1" customWidth="1"/>
    <col min="3" max="3" width="4.140625" style="4" bestFit="1" customWidth="1"/>
    <col min="4" max="4" width="2.85546875" style="4" customWidth="1"/>
    <col min="5" max="10" width="7.85546875" style="4" customWidth="1"/>
    <col min="13" max="13" width="36.140625" style="27" bestFit="1" customWidth="1"/>
    <col min="14" max="14" width="4.85546875" style="4" bestFit="1" customWidth="1"/>
    <col min="15" max="15" width="4.140625" style="4" bestFit="1" customWidth="1"/>
    <col min="16" max="16" width="2.85546875" style="4" customWidth="1"/>
    <col min="17" max="21" width="7.85546875" style="4" customWidth="1"/>
    <col min="22" max="22" width="8.5703125" style="4" customWidth="1"/>
    <col min="23" max="23" width="36.140625" style="27" bestFit="1" customWidth="1"/>
    <col min="24" max="24" width="4.85546875" style="4" bestFit="1" customWidth="1"/>
    <col min="25" max="25" width="6.42578125" style="4" bestFit="1" customWidth="1"/>
    <col min="26" max="26" width="2.85546875" style="4" customWidth="1"/>
    <col min="27" max="31" width="7.85546875" style="4" customWidth="1"/>
    <col min="32" max="34" width="8.85546875" style="4"/>
    <col min="35" max="35" width="29" bestFit="1" customWidth="1"/>
    <col min="36" max="16384" width="8.85546875" style="4"/>
  </cols>
  <sheetData>
    <row r="1" spans="1:38" s="5" customFormat="1" ht="15.75" x14ac:dyDescent="0.3">
      <c r="A1" t="s">
        <v>319</v>
      </c>
      <c r="B1" s="4"/>
      <c r="C1" s="4"/>
      <c r="D1" s="4"/>
      <c r="E1" s="4"/>
      <c r="F1" s="4"/>
      <c r="G1" s="4"/>
      <c r="H1" s="4"/>
      <c r="I1" s="4"/>
      <c r="J1" s="4"/>
      <c r="K1" s="4"/>
      <c r="L1"/>
      <c r="M1" t="s">
        <v>320</v>
      </c>
      <c r="W1" s="76"/>
    </row>
    <row r="2" spans="1:38" s="5" customFormat="1" ht="15.75" x14ac:dyDescent="0.3">
      <c r="A2" s="60"/>
      <c r="E2" s="1" t="s">
        <v>415</v>
      </c>
      <c r="K2"/>
      <c r="L2"/>
      <c r="M2" s="76"/>
      <c r="Q2" s="1" t="s">
        <v>415</v>
      </c>
      <c r="R2" s="1"/>
      <c r="S2" s="1"/>
      <c r="T2" s="1"/>
      <c r="U2" s="1"/>
      <c r="W2" s="76"/>
      <c r="AA2" s="1" t="s">
        <v>415</v>
      </c>
      <c r="AB2" s="1"/>
      <c r="AC2" s="1"/>
      <c r="AD2" s="1"/>
      <c r="AE2" s="1"/>
    </row>
    <row r="3" spans="1:38" s="5" customFormat="1" x14ac:dyDescent="0.25">
      <c r="A3" s="2" t="s">
        <v>0</v>
      </c>
      <c r="B3" s="3" t="s">
        <v>1</v>
      </c>
      <c r="C3" s="3" t="s">
        <v>2</v>
      </c>
      <c r="D3" s="3"/>
      <c r="E3" s="3" t="s">
        <v>275</v>
      </c>
      <c r="F3" s="3" t="s">
        <v>276</v>
      </c>
      <c r="G3" s="3" t="s">
        <v>284</v>
      </c>
      <c r="H3" s="3" t="s">
        <v>282</v>
      </c>
      <c r="I3" s="3" t="s">
        <v>278</v>
      </c>
      <c r="J3" s="3" t="s">
        <v>279</v>
      </c>
      <c r="K3"/>
      <c r="L3"/>
      <c r="M3" s="41" t="s">
        <v>0</v>
      </c>
      <c r="N3" s="3" t="s">
        <v>1</v>
      </c>
      <c r="O3" s="3" t="s">
        <v>2</v>
      </c>
      <c r="P3" s="3"/>
      <c r="Q3" s="3" t="s">
        <v>275</v>
      </c>
      <c r="R3" s="3" t="s">
        <v>276</v>
      </c>
      <c r="S3" s="3" t="s">
        <v>277</v>
      </c>
      <c r="T3" s="3" t="s">
        <v>278</v>
      </c>
      <c r="U3" s="3" t="s">
        <v>279</v>
      </c>
      <c r="W3" s="41" t="s">
        <v>0</v>
      </c>
      <c r="X3" s="3" t="s">
        <v>1</v>
      </c>
      <c r="Y3" s="3" t="s">
        <v>2</v>
      </c>
      <c r="Z3" s="3"/>
      <c r="AA3" s="3" t="s">
        <v>275</v>
      </c>
      <c r="AB3" s="3" t="s">
        <v>276</v>
      </c>
      <c r="AC3" s="3" t="s">
        <v>277</v>
      </c>
      <c r="AD3" s="3" t="s">
        <v>278</v>
      </c>
      <c r="AE3" s="3" t="s">
        <v>279</v>
      </c>
      <c r="AI3" s="2" t="s">
        <v>0</v>
      </c>
      <c r="AJ3" s="3" t="s">
        <v>1</v>
      </c>
      <c r="AK3" s="3" t="s">
        <v>2</v>
      </c>
      <c r="AL3" s="3" t="s">
        <v>359</v>
      </c>
    </row>
    <row r="4" spans="1:38" s="5" customFormat="1" x14ac:dyDescent="0.25">
      <c r="A4" s="60"/>
      <c r="K4"/>
      <c r="L4"/>
      <c r="M4" s="1"/>
      <c r="W4" s="1"/>
      <c r="AI4"/>
      <c r="AJ4" s="4"/>
      <c r="AK4" s="4"/>
      <c r="AL4" s="4"/>
    </row>
    <row r="5" spans="1:38" x14ac:dyDescent="0.25">
      <c r="A5" s="13" t="s">
        <v>3</v>
      </c>
      <c r="B5" s="4">
        <v>2</v>
      </c>
      <c r="C5" s="4">
        <v>8</v>
      </c>
      <c r="E5" s="33">
        <v>9.9000000000000008E-3</v>
      </c>
      <c r="F5" s="33">
        <v>1.24E-2</v>
      </c>
      <c r="G5" s="33">
        <v>-2.98E-2</v>
      </c>
      <c r="H5" s="33">
        <v>2.1999999999999999E-2</v>
      </c>
      <c r="I5" s="33">
        <v>7.3899999999999993E-2</v>
      </c>
      <c r="J5" s="33">
        <v>0.108</v>
      </c>
      <c r="M5" s="27" t="s">
        <v>6</v>
      </c>
      <c r="N5" s="4">
        <v>11</v>
      </c>
      <c r="O5" s="4">
        <v>25</v>
      </c>
      <c r="Q5" s="33">
        <v>-0.12640000000000001</v>
      </c>
      <c r="R5" s="33">
        <v>-7.9100000000000004E-2</v>
      </c>
      <c r="S5" s="33">
        <v>0.1699</v>
      </c>
      <c r="T5" s="33">
        <v>0.17460000000000001</v>
      </c>
      <c r="U5" s="33">
        <v>4.7100000000000003E-2</v>
      </c>
      <c r="W5" s="27" t="s">
        <v>6</v>
      </c>
      <c r="X5" s="4">
        <v>11</v>
      </c>
      <c r="Y5" s="4">
        <v>25</v>
      </c>
      <c r="AA5" s="4">
        <v>-0.12640000000000001</v>
      </c>
      <c r="AB5" s="4">
        <v>-7.9100000000000004E-2</v>
      </c>
      <c r="AC5" s="4">
        <v>0.1699</v>
      </c>
      <c r="AD5" s="4">
        <v>0.17460000000000001</v>
      </c>
      <c r="AE5" s="4">
        <v>4.7100000000000003E-2</v>
      </c>
      <c r="AI5" s="13" t="s">
        <v>3</v>
      </c>
      <c r="AJ5" s="4">
        <v>2</v>
      </c>
      <c r="AK5" s="4">
        <v>8</v>
      </c>
      <c r="AL5" s="4">
        <f>AK5-AJ5+1</f>
        <v>7</v>
      </c>
    </row>
    <row r="6" spans="1:38" x14ac:dyDescent="0.25">
      <c r="A6" s="13" t="s">
        <v>4</v>
      </c>
      <c r="B6" s="4">
        <v>9</v>
      </c>
      <c r="C6" s="4">
        <v>24</v>
      </c>
      <c r="E6" s="33">
        <v>-3.7199999999999997E-2</v>
      </c>
      <c r="F6" s="33">
        <v>0.27100000000000002</v>
      </c>
      <c r="G6" s="33">
        <v>0.27339999999999998</v>
      </c>
      <c r="H6" s="33">
        <v>9.8799999999999999E-2</v>
      </c>
      <c r="I6" s="33">
        <v>0.13300000000000001</v>
      </c>
      <c r="J6" s="33">
        <v>0.25</v>
      </c>
      <c r="M6" s="27" t="s">
        <v>10</v>
      </c>
      <c r="N6" s="4">
        <v>32</v>
      </c>
      <c r="O6" s="4">
        <v>39</v>
      </c>
      <c r="Q6" s="33">
        <v>2.35E-2</v>
      </c>
      <c r="R6" s="33">
        <v>3.7699999999999997E-2</v>
      </c>
      <c r="S6" s="33">
        <v>8.4500000000000006E-2</v>
      </c>
      <c r="T6" s="33">
        <v>0.1023</v>
      </c>
      <c r="U6" s="33">
        <v>0.1033</v>
      </c>
      <c r="W6" s="27" t="s">
        <v>10</v>
      </c>
      <c r="X6" s="4">
        <v>32</v>
      </c>
      <c r="Y6" s="4">
        <v>39</v>
      </c>
      <c r="AA6" s="4">
        <v>2.35E-2</v>
      </c>
      <c r="AB6" s="4">
        <v>3.7699999999999997E-2</v>
      </c>
      <c r="AC6" s="4">
        <v>8.4500000000000006E-2</v>
      </c>
      <c r="AD6" s="4">
        <v>0.1023</v>
      </c>
      <c r="AE6" s="4">
        <v>0.1033</v>
      </c>
      <c r="AI6" s="13" t="s">
        <v>4</v>
      </c>
      <c r="AJ6" s="4">
        <v>9</v>
      </c>
      <c r="AK6" s="4">
        <v>24</v>
      </c>
      <c r="AL6" s="4">
        <f t="shared" ref="AL6:AL69" si="0">AK6-AJ6+1</f>
        <v>16</v>
      </c>
    </row>
    <row r="7" spans="1:38" x14ac:dyDescent="0.25">
      <c r="A7" s="13" t="s">
        <v>5</v>
      </c>
      <c r="B7" s="4">
        <v>9</v>
      </c>
      <c r="C7" s="4">
        <v>25</v>
      </c>
      <c r="E7" s="33">
        <v>-2.6100000000000002E-2</v>
      </c>
      <c r="F7" s="33">
        <v>0.1431</v>
      </c>
      <c r="G7" s="33">
        <v>-6.6299999999999998E-2</v>
      </c>
      <c r="H7" s="33">
        <v>0.1227</v>
      </c>
      <c r="I7" s="33">
        <v>7.0499999999999993E-2</v>
      </c>
      <c r="J7" s="33">
        <v>3.5099999999999999E-2</v>
      </c>
      <c r="M7" s="27" t="s">
        <v>11</v>
      </c>
      <c r="N7" s="4">
        <v>33</v>
      </c>
      <c r="O7" s="4">
        <v>39</v>
      </c>
      <c r="Q7" s="33">
        <v>-5.6500000000000002E-2</v>
      </c>
      <c r="R7" s="33">
        <v>4.1000000000000003E-3</v>
      </c>
      <c r="S7" s="33">
        <v>2.7E-2</v>
      </c>
      <c r="T7" s="33">
        <v>-7.3000000000000001E-3</v>
      </c>
      <c r="U7" s="33">
        <v>6.2100000000000002E-2</v>
      </c>
      <c r="W7" s="27" t="s">
        <v>11</v>
      </c>
      <c r="X7" s="4">
        <v>33</v>
      </c>
      <c r="Y7" s="4">
        <v>39</v>
      </c>
      <c r="AA7" s="4">
        <v>-5.6500000000000002E-2</v>
      </c>
      <c r="AB7" s="4">
        <v>4.1000000000000003E-3</v>
      </c>
      <c r="AC7" s="4">
        <v>2.7E-2</v>
      </c>
      <c r="AD7" s="4">
        <v>-7.3000000000000001E-3</v>
      </c>
      <c r="AE7" s="4">
        <v>6.2100000000000002E-2</v>
      </c>
      <c r="AI7" s="13" t="s">
        <v>5</v>
      </c>
      <c r="AJ7" s="4">
        <v>9</v>
      </c>
      <c r="AK7" s="4">
        <v>25</v>
      </c>
      <c r="AL7" s="4">
        <f t="shared" si="0"/>
        <v>17</v>
      </c>
    </row>
    <row r="8" spans="1:38" x14ac:dyDescent="0.25">
      <c r="A8" s="13" t="s">
        <v>6</v>
      </c>
      <c r="B8" s="4">
        <v>11</v>
      </c>
      <c r="C8" s="4">
        <v>25</v>
      </c>
      <c r="E8" s="33">
        <v>-0.12640000000000001</v>
      </c>
      <c r="F8" s="33">
        <v>-7.9100000000000004E-2</v>
      </c>
      <c r="G8" s="33">
        <v>8.8800000000000004E-2</v>
      </c>
      <c r="H8" s="33">
        <v>0.1699</v>
      </c>
      <c r="I8" s="33">
        <v>0.17460000000000001</v>
      </c>
      <c r="J8" s="33">
        <v>4.7100000000000003E-2</v>
      </c>
      <c r="M8" s="27" t="s">
        <v>17</v>
      </c>
      <c r="N8" s="4">
        <v>44</v>
      </c>
      <c r="O8" s="4">
        <v>59</v>
      </c>
      <c r="Q8" s="33">
        <v>-0.18770000000000001</v>
      </c>
      <c r="R8" s="33">
        <v>2.3E-3</v>
      </c>
      <c r="S8" s="33">
        <v>2.0799999999999999E-2</v>
      </c>
      <c r="T8" s="33">
        <v>-2.9399999999999999E-2</v>
      </c>
      <c r="U8" s="33">
        <v>-5.67E-2</v>
      </c>
      <c r="W8" s="27" t="s">
        <v>17</v>
      </c>
      <c r="X8" s="4">
        <v>44</v>
      </c>
      <c r="Y8" s="4">
        <v>59</v>
      </c>
      <c r="AA8" s="4">
        <v>-0.18770000000000001</v>
      </c>
      <c r="AB8" s="4">
        <v>2.3E-3</v>
      </c>
      <c r="AC8" s="4">
        <v>2.0799999999999999E-2</v>
      </c>
      <c r="AD8" s="4">
        <v>-2.9399999999999999E-2</v>
      </c>
      <c r="AE8" s="4">
        <v>-5.67E-2</v>
      </c>
      <c r="AI8" s="13" t="s">
        <v>7</v>
      </c>
      <c r="AJ8" s="4">
        <v>9</v>
      </c>
      <c r="AK8" s="4">
        <v>31</v>
      </c>
      <c r="AL8" s="4">
        <f t="shared" si="0"/>
        <v>23</v>
      </c>
    </row>
    <row r="9" spans="1:38" x14ac:dyDescent="0.25">
      <c r="A9" s="13" t="s">
        <v>7</v>
      </c>
      <c r="B9" s="4">
        <v>9</v>
      </c>
      <c r="C9" s="4">
        <v>31</v>
      </c>
      <c r="E9" s="33">
        <v>8.4900000000000003E-2</v>
      </c>
      <c r="F9" s="33">
        <v>0.1663</v>
      </c>
      <c r="G9" s="33">
        <v>0.15579999999999999</v>
      </c>
      <c r="H9" s="33">
        <v>0.1195</v>
      </c>
      <c r="I9" s="33">
        <v>8.9599999999999999E-2</v>
      </c>
      <c r="J9" s="33">
        <v>7.0599999999999996E-2</v>
      </c>
      <c r="M9" s="27" t="s">
        <v>20</v>
      </c>
      <c r="N9" s="4">
        <v>58</v>
      </c>
      <c r="O9" s="4">
        <v>65</v>
      </c>
      <c r="Q9" s="33">
        <v>1.6199999999999999E-2</v>
      </c>
      <c r="R9" s="33">
        <v>3.9600000000000003E-2</v>
      </c>
      <c r="S9" s="33">
        <v>0.06</v>
      </c>
      <c r="T9" s="33">
        <v>4.8399999999999999E-2</v>
      </c>
      <c r="U9" s="33">
        <v>0.109</v>
      </c>
      <c r="W9" s="27" t="s">
        <v>20</v>
      </c>
      <c r="X9" s="4">
        <v>58</v>
      </c>
      <c r="Y9" s="4">
        <v>65</v>
      </c>
      <c r="AA9" s="4">
        <v>1.6199999999999999E-2</v>
      </c>
      <c r="AB9" s="4">
        <v>3.9600000000000003E-2</v>
      </c>
      <c r="AC9" s="4">
        <v>0.06</v>
      </c>
      <c r="AD9" s="4">
        <v>4.8399999999999999E-2</v>
      </c>
      <c r="AE9" s="4">
        <v>0.109</v>
      </c>
      <c r="AI9" s="13" t="s">
        <v>6</v>
      </c>
      <c r="AJ9" s="4">
        <v>11</v>
      </c>
      <c r="AK9" s="4">
        <v>25</v>
      </c>
      <c r="AL9" s="4">
        <f t="shared" si="0"/>
        <v>15</v>
      </c>
    </row>
    <row r="10" spans="1:38" x14ac:dyDescent="0.25">
      <c r="A10" s="13" t="s">
        <v>8</v>
      </c>
      <c r="B10" s="4">
        <v>11</v>
      </c>
      <c r="C10" s="4">
        <v>31</v>
      </c>
      <c r="E10" s="33">
        <v>7.0800000000000002E-2</v>
      </c>
      <c r="F10" s="33">
        <v>6.7000000000000004E-2</v>
      </c>
      <c r="G10" s="33">
        <v>7.8399999999999997E-2</v>
      </c>
      <c r="H10" s="33">
        <v>0.13039999999999999</v>
      </c>
      <c r="I10" s="33">
        <v>0.1169</v>
      </c>
      <c r="J10" s="33">
        <v>0.22170000000000001</v>
      </c>
      <c r="M10" s="27" t="s">
        <v>21</v>
      </c>
      <c r="N10" s="4">
        <v>64</v>
      </c>
      <c r="O10" s="4">
        <v>85</v>
      </c>
      <c r="Q10" s="33">
        <v>-0.26640000000000003</v>
      </c>
      <c r="R10" s="33">
        <v>6.6799999999999998E-2</v>
      </c>
      <c r="S10" s="33">
        <v>0.11020000000000001</v>
      </c>
      <c r="T10" s="33">
        <v>4.1200000000000001E-2</v>
      </c>
      <c r="U10" s="33">
        <v>9.8199999999999996E-2</v>
      </c>
      <c r="W10" s="27" t="s">
        <v>21</v>
      </c>
      <c r="X10" s="4">
        <v>64</v>
      </c>
      <c r="Y10" s="4">
        <v>85</v>
      </c>
      <c r="AA10" s="4">
        <v>-0.26640000000000003</v>
      </c>
      <c r="AB10" s="4">
        <v>6.6799999999999998E-2</v>
      </c>
      <c r="AC10" s="4">
        <v>0.11020000000000001</v>
      </c>
      <c r="AD10" s="4">
        <v>4.1200000000000001E-2</v>
      </c>
      <c r="AE10" s="4">
        <v>9.8199999999999996E-2</v>
      </c>
      <c r="AI10" s="13" t="s">
        <v>8</v>
      </c>
      <c r="AJ10" s="4">
        <v>11</v>
      </c>
      <c r="AK10" s="4">
        <v>31</v>
      </c>
      <c r="AL10" s="4">
        <f t="shared" si="0"/>
        <v>21</v>
      </c>
    </row>
    <row r="11" spans="1:38" x14ac:dyDescent="0.25">
      <c r="A11" s="13" t="s">
        <v>9</v>
      </c>
      <c r="B11" s="4">
        <v>25</v>
      </c>
      <c r="C11" s="4">
        <v>31</v>
      </c>
      <c r="E11" s="33">
        <v>-6.8500000000000005E-2</v>
      </c>
      <c r="F11" s="33">
        <v>9.1999999999999998E-2</v>
      </c>
      <c r="G11" s="33">
        <v>-0.1168</v>
      </c>
      <c r="H11" s="33">
        <v>-2.41E-2</v>
      </c>
      <c r="I11" s="33">
        <v>5.8999999999999999E-3</v>
      </c>
      <c r="J11" s="33">
        <v>0.13869999999999999</v>
      </c>
      <c r="M11" s="27" t="s">
        <v>24</v>
      </c>
      <c r="N11" s="4">
        <v>64</v>
      </c>
      <c r="O11" s="4">
        <v>88</v>
      </c>
      <c r="Q11" s="33">
        <v>-1.43E-2</v>
      </c>
      <c r="R11" s="33">
        <v>1.5900000000000001E-2</v>
      </c>
      <c r="S11" s="33">
        <v>0.1203</v>
      </c>
      <c r="T11" s="33">
        <v>4.0000000000000001E-3</v>
      </c>
      <c r="U11" s="33">
        <v>0.193</v>
      </c>
      <c r="W11" s="27" t="s">
        <v>24</v>
      </c>
      <c r="X11" s="4">
        <v>64</v>
      </c>
      <c r="Y11" s="4">
        <v>88</v>
      </c>
      <c r="AA11" s="4">
        <v>-1.43E-2</v>
      </c>
      <c r="AB11" s="4">
        <v>1.5900000000000001E-2</v>
      </c>
      <c r="AC11" s="4">
        <v>0.1203</v>
      </c>
      <c r="AD11" s="4">
        <v>4.0000000000000001E-3</v>
      </c>
      <c r="AE11" s="4">
        <v>0.193</v>
      </c>
      <c r="AI11" s="13" t="s">
        <v>9</v>
      </c>
      <c r="AJ11" s="4">
        <v>25</v>
      </c>
      <c r="AK11" s="4">
        <v>31</v>
      </c>
      <c r="AL11" s="4">
        <f t="shared" si="0"/>
        <v>7</v>
      </c>
    </row>
    <row r="12" spans="1:38" x14ac:dyDescent="0.25">
      <c r="A12" s="13" t="s">
        <v>10</v>
      </c>
      <c r="B12" s="4">
        <v>32</v>
      </c>
      <c r="C12" s="4">
        <v>39</v>
      </c>
      <c r="E12" s="33">
        <v>2.35E-2</v>
      </c>
      <c r="F12" s="33">
        <v>3.7699999999999997E-2</v>
      </c>
      <c r="G12" s="33">
        <v>4.2299999999999997E-2</v>
      </c>
      <c r="H12" s="33">
        <v>8.4500000000000006E-2</v>
      </c>
      <c r="I12" s="33">
        <v>0.1023</v>
      </c>
      <c r="J12" s="33">
        <v>0.1033</v>
      </c>
      <c r="M12" s="27" t="s">
        <v>26</v>
      </c>
      <c r="N12" s="4">
        <v>64</v>
      </c>
      <c r="O12" s="4">
        <v>89</v>
      </c>
      <c r="Q12" s="33">
        <v>-0.19370000000000001</v>
      </c>
      <c r="R12" s="33">
        <v>0.1074</v>
      </c>
      <c r="S12" s="33">
        <v>7.2400000000000006E-2</v>
      </c>
      <c r="T12" s="33">
        <v>0.17899999999999999</v>
      </c>
      <c r="U12" s="33">
        <v>0.18240000000000001</v>
      </c>
      <c r="W12" s="27" t="s">
        <v>26</v>
      </c>
      <c r="X12" s="4">
        <v>64</v>
      </c>
      <c r="Y12" s="4">
        <v>89</v>
      </c>
      <c r="AA12" s="4">
        <v>-0.19370000000000001</v>
      </c>
      <c r="AB12" s="4">
        <v>0.1074</v>
      </c>
      <c r="AC12" s="4">
        <v>7.2400000000000006E-2</v>
      </c>
      <c r="AD12" s="4">
        <v>0.17899999999999999</v>
      </c>
      <c r="AE12" s="4">
        <v>0.18240000000000001</v>
      </c>
      <c r="AI12" s="13" t="s">
        <v>10</v>
      </c>
      <c r="AJ12" s="4">
        <v>32</v>
      </c>
      <c r="AK12" s="4">
        <v>39</v>
      </c>
      <c r="AL12" s="4">
        <f t="shared" si="0"/>
        <v>8</v>
      </c>
    </row>
    <row r="13" spans="1:38" x14ac:dyDescent="0.25">
      <c r="A13" s="13" t="s">
        <v>11</v>
      </c>
      <c r="B13" s="4">
        <v>33</v>
      </c>
      <c r="C13" s="4">
        <v>39</v>
      </c>
      <c r="E13" s="33">
        <v>-5.6500000000000002E-2</v>
      </c>
      <c r="F13" s="33">
        <v>4.1000000000000003E-3</v>
      </c>
      <c r="G13" s="33">
        <v>-5.1499999999999997E-2</v>
      </c>
      <c r="H13" s="33">
        <v>2.7E-2</v>
      </c>
      <c r="I13" s="33">
        <v>-7.3000000000000001E-3</v>
      </c>
      <c r="J13" s="33">
        <v>6.2100000000000002E-2</v>
      </c>
      <c r="M13" s="27" t="s">
        <v>23</v>
      </c>
      <c r="N13" s="4">
        <v>66</v>
      </c>
      <c r="O13" s="4">
        <v>85</v>
      </c>
      <c r="Q13" s="33">
        <v>-0.26229999999999998</v>
      </c>
      <c r="R13" s="33">
        <v>-8.5500000000000007E-2</v>
      </c>
      <c r="S13" s="33">
        <v>6.3600000000000004E-2</v>
      </c>
      <c r="T13" s="33">
        <v>4.7199999999999999E-2</v>
      </c>
      <c r="U13" s="33">
        <v>-7.9000000000000001E-2</v>
      </c>
      <c r="W13" s="27" t="s">
        <v>23</v>
      </c>
      <c r="X13" s="4">
        <v>66</v>
      </c>
      <c r="Y13" s="4">
        <v>85</v>
      </c>
      <c r="AA13" s="4">
        <v>-0.26229999999999998</v>
      </c>
      <c r="AB13" s="4">
        <v>-8.5500000000000007E-2</v>
      </c>
      <c r="AC13" s="4">
        <v>6.3600000000000004E-2</v>
      </c>
      <c r="AD13" s="4">
        <v>4.7199999999999999E-2</v>
      </c>
      <c r="AE13" s="4">
        <v>-7.9000000000000001E-2</v>
      </c>
      <c r="AI13" s="13" t="s">
        <v>12</v>
      </c>
      <c r="AJ13" s="4">
        <v>32</v>
      </c>
      <c r="AK13" s="4">
        <v>41</v>
      </c>
      <c r="AL13" s="4">
        <f t="shared" si="0"/>
        <v>10</v>
      </c>
    </row>
    <row r="14" spans="1:38" x14ac:dyDescent="0.25">
      <c r="A14" s="13" t="s">
        <v>12</v>
      </c>
      <c r="B14" s="4">
        <v>32</v>
      </c>
      <c r="C14" s="4">
        <v>41</v>
      </c>
      <c r="E14" s="33">
        <v>-2.4400000000000002E-2</v>
      </c>
      <c r="F14" s="33">
        <v>6.7000000000000002E-3</v>
      </c>
      <c r="G14" s="33">
        <v>-1.01E-2</v>
      </c>
      <c r="H14" s="33">
        <v>-2.5499999999999998E-2</v>
      </c>
      <c r="I14" s="33">
        <v>6.7000000000000004E-2</v>
      </c>
      <c r="J14" s="33">
        <v>2.47E-2</v>
      </c>
      <c r="M14" s="27" t="s">
        <v>27</v>
      </c>
      <c r="N14" s="4">
        <v>66</v>
      </c>
      <c r="O14" s="4">
        <v>88</v>
      </c>
      <c r="Q14" s="33">
        <v>-5.4999999999999997E-3</v>
      </c>
      <c r="R14" s="33">
        <v>3.39E-2</v>
      </c>
      <c r="S14" s="33">
        <v>9.9699999999999997E-2</v>
      </c>
      <c r="T14" s="33">
        <v>0.10390000000000001</v>
      </c>
      <c r="U14" s="33">
        <v>0.21229999999999999</v>
      </c>
      <c r="W14" s="27" t="s">
        <v>27</v>
      </c>
      <c r="X14" s="4">
        <v>66</v>
      </c>
      <c r="Y14" s="4">
        <v>88</v>
      </c>
      <c r="AA14" s="4">
        <v>-5.4999999999999997E-3</v>
      </c>
      <c r="AB14" s="4">
        <v>3.39E-2</v>
      </c>
      <c r="AC14" s="4">
        <v>9.9699999999999997E-2</v>
      </c>
      <c r="AD14" s="4">
        <v>0.10390000000000001</v>
      </c>
      <c r="AE14" s="4">
        <v>0.21229999999999999</v>
      </c>
      <c r="AI14" s="13" t="s">
        <v>13</v>
      </c>
      <c r="AJ14" s="4">
        <v>32</v>
      </c>
      <c r="AK14" s="4">
        <v>43</v>
      </c>
      <c r="AL14" s="4">
        <f t="shared" si="0"/>
        <v>12</v>
      </c>
    </row>
    <row r="15" spans="1:38" x14ac:dyDescent="0.25">
      <c r="A15" s="13" t="s">
        <v>13</v>
      </c>
      <c r="B15" s="4">
        <v>32</v>
      </c>
      <c r="C15" s="4">
        <v>43</v>
      </c>
      <c r="E15" s="33">
        <v>-8.9899999999999994E-2</v>
      </c>
      <c r="F15" s="33">
        <v>-0.27389999999999998</v>
      </c>
      <c r="G15" s="33">
        <v>-0.22450000000000001</v>
      </c>
      <c r="H15" s="33">
        <v>-0.23130000000000001</v>
      </c>
      <c r="I15" s="33">
        <v>-0.31909999999999999</v>
      </c>
      <c r="J15" s="33">
        <v>0.48349999999999999</v>
      </c>
      <c r="M15" s="27" t="s">
        <v>28</v>
      </c>
      <c r="N15" s="4">
        <v>66</v>
      </c>
      <c r="O15" s="4">
        <v>89</v>
      </c>
      <c r="Q15" s="33">
        <v>-7.9200000000000007E-2</v>
      </c>
      <c r="R15" s="33">
        <v>0.113</v>
      </c>
      <c r="S15" s="33">
        <v>0.1585</v>
      </c>
      <c r="T15" s="33">
        <v>0.19020000000000001</v>
      </c>
      <c r="U15" s="33">
        <v>0.2094</v>
      </c>
      <c r="W15" s="27" t="s">
        <v>28</v>
      </c>
      <c r="X15" s="4">
        <v>66</v>
      </c>
      <c r="Y15" s="4">
        <v>89</v>
      </c>
      <c r="AA15" s="4">
        <v>-7.9200000000000007E-2</v>
      </c>
      <c r="AB15" s="4">
        <v>0.113</v>
      </c>
      <c r="AC15" s="4">
        <v>0.1585</v>
      </c>
      <c r="AD15" s="4">
        <v>0.19020000000000001</v>
      </c>
      <c r="AE15" s="4">
        <v>0.2094</v>
      </c>
      <c r="AI15" s="13" t="s">
        <v>11</v>
      </c>
      <c r="AJ15" s="4">
        <v>33</v>
      </c>
      <c r="AK15" s="4">
        <v>39</v>
      </c>
      <c r="AL15" s="4">
        <f t="shared" si="0"/>
        <v>7</v>
      </c>
    </row>
    <row r="16" spans="1:38" x14ac:dyDescent="0.25">
      <c r="A16" s="13" t="s">
        <v>14</v>
      </c>
      <c r="B16" s="4">
        <v>44</v>
      </c>
      <c r="C16" s="4">
        <v>57</v>
      </c>
      <c r="E16" s="33">
        <v>-0.17499999999999999</v>
      </c>
      <c r="F16" s="33">
        <v>0.124</v>
      </c>
      <c r="G16" s="33">
        <v>-5.6399999999999999E-2</v>
      </c>
      <c r="H16" s="33">
        <v>-0.1003</v>
      </c>
      <c r="I16" s="33">
        <v>0.10580000000000001</v>
      </c>
      <c r="J16" s="33">
        <v>-4.6699999999999998E-2</v>
      </c>
      <c r="M16" s="27" t="s">
        <v>29</v>
      </c>
      <c r="N16" s="4">
        <v>92</v>
      </c>
      <c r="O16" s="4">
        <v>103</v>
      </c>
      <c r="Q16" s="33">
        <v>-7.9000000000000001E-2</v>
      </c>
      <c r="R16" s="33">
        <v>3.9399999999999998E-2</v>
      </c>
      <c r="S16" s="33">
        <v>-3.5499999999999997E-2</v>
      </c>
      <c r="T16" s="33">
        <v>2.9000000000000001E-2</v>
      </c>
      <c r="U16" s="33">
        <v>-5.9400000000000001E-2</v>
      </c>
      <c r="W16" s="27" t="s">
        <v>29</v>
      </c>
      <c r="X16" s="4">
        <v>92</v>
      </c>
      <c r="Y16" s="4">
        <v>103</v>
      </c>
      <c r="AA16" s="4">
        <v>-7.9000000000000001E-2</v>
      </c>
      <c r="AB16" s="4">
        <v>3.9399999999999998E-2</v>
      </c>
      <c r="AC16" s="4">
        <v>-3.5499999999999997E-2</v>
      </c>
      <c r="AD16" s="4">
        <v>2.9000000000000001E-2</v>
      </c>
      <c r="AE16" s="4">
        <v>-5.9400000000000001E-2</v>
      </c>
      <c r="AI16" s="13" t="s">
        <v>16</v>
      </c>
      <c r="AJ16" s="4">
        <v>40</v>
      </c>
      <c r="AK16" s="4">
        <v>63</v>
      </c>
      <c r="AL16" s="4">
        <f t="shared" si="0"/>
        <v>24</v>
      </c>
    </row>
    <row r="17" spans="1:38" x14ac:dyDescent="0.25">
      <c r="A17" s="13" t="s">
        <v>15</v>
      </c>
      <c r="B17" s="4">
        <v>43</v>
      </c>
      <c r="C17" s="4">
        <v>59</v>
      </c>
      <c r="E17" s="33">
        <v>-0.13969999999999999</v>
      </c>
      <c r="F17" s="33">
        <v>2.7900000000000001E-2</v>
      </c>
      <c r="G17" s="33">
        <v>-1.29E-2</v>
      </c>
      <c r="H17" s="33">
        <v>2.29E-2</v>
      </c>
      <c r="I17" s="33">
        <v>0.14649999999999999</v>
      </c>
      <c r="J17" s="33">
        <v>-1.3299999999999999E-2</v>
      </c>
      <c r="M17" s="27" t="s">
        <v>32</v>
      </c>
      <c r="N17" s="4">
        <v>104</v>
      </c>
      <c r="O17" s="4">
        <v>111</v>
      </c>
      <c r="Q17" s="33">
        <v>-5.5300000000000002E-2</v>
      </c>
      <c r="R17" s="33">
        <v>3.5499999999999997E-2</v>
      </c>
      <c r="S17" s="33">
        <v>6.6E-3</v>
      </c>
      <c r="T17" s="33">
        <v>-9.1000000000000004E-3</v>
      </c>
      <c r="U17" s="33">
        <v>-1.0699999999999999E-2</v>
      </c>
      <c r="W17" s="27" t="s">
        <v>32</v>
      </c>
      <c r="X17" s="4">
        <v>104</v>
      </c>
      <c r="Y17" s="4">
        <v>111</v>
      </c>
      <c r="AA17" s="4">
        <v>-5.5300000000000002E-2</v>
      </c>
      <c r="AB17" s="4">
        <v>3.5499999999999997E-2</v>
      </c>
      <c r="AC17" s="4">
        <v>6.6E-3</v>
      </c>
      <c r="AD17" s="4">
        <v>-9.1000000000000004E-3</v>
      </c>
      <c r="AE17" s="4">
        <v>-1.0699999999999999E-2</v>
      </c>
      <c r="AI17" s="13" t="s">
        <v>15</v>
      </c>
      <c r="AJ17" s="4">
        <v>43</v>
      </c>
      <c r="AK17" s="4">
        <v>59</v>
      </c>
      <c r="AL17" s="4">
        <f t="shared" si="0"/>
        <v>17</v>
      </c>
    </row>
    <row r="18" spans="1:38" x14ac:dyDescent="0.25">
      <c r="A18" s="13" t="s">
        <v>16</v>
      </c>
      <c r="B18" s="4">
        <v>40</v>
      </c>
      <c r="C18" s="4">
        <v>63</v>
      </c>
      <c r="E18" s="33">
        <v>-0.20899999999999999</v>
      </c>
      <c r="F18" s="33">
        <v>-3.1300000000000001E-2</v>
      </c>
      <c r="G18" s="33">
        <v>-0.31630000000000003</v>
      </c>
      <c r="H18" s="33">
        <v>0.2218</v>
      </c>
      <c r="I18" s="33">
        <v>0.1434</v>
      </c>
      <c r="J18" s="33">
        <v>0.21079999999999999</v>
      </c>
      <c r="M18" s="27" t="s">
        <v>36</v>
      </c>
      <c r="N18" s="4">
        <v>104</v>
      </c>
      <c r="O18" s="4">
        <v>119</v>
      </c>
      <c r="Q18" s="33">
        <v>-0.1225</v>
      </c>
      <c r="R18" s="33">
        <v>1.1000000000000001E-3</v>
      </c>
      <c r="S18" s="33">
        <v>5.5199999999999999E-2</v>
      </c>
      <c r="T18" s="33">
        <v>3.5299999999999998E-2</v>
      </c>
      <c r="U18" s="33">
        <v>4.1399999999999999E-2</v>
      </c>
      <c r="W18" s="27" t="s">
        <v>36</v>
      </c>
      <c r="X18" s="4">
        <v>104</v>
      </c>
      <c r="Y18" s="4">
        <v>119</v>
      </c>
      <c r="AA18" s="4">
        <v>-0.1225</v>
      </c>
      <c r="AB18" s="4">
        <v>1.1000000000000001E-3</v>
      </c>
      <c r="AC18" s="4">
        <v>5.5199999999999999E-2</v>
      </c>
      <c r="AD18" s="4">
        <v>3.5299999999999998E-2</v>
      </c>
      <c r="AE18" s="4">
        <v>4.1399999999999999E-2</v>
      </c>
      <c r="AI18" s="13" t="s">
        <v>14</v>
      </c>
      <c r="AJ18" s="4">
        <v>44</v>
      </c>
      <c r="AK18" s="4">
        <v>57</v>
      </c>
      <c r="AL18" s="4">
        <f t="shared" si="0"/>
        <v>14</v>
      </c>
    </row>
    <row r="19" spans="1:38" x14ac:dyDescent="0.25">
      <c r="A19" s="13" t="s">
        <v>17</v>
      </c>
      <c r="B19" s="4">
        <v>44</v>
      </c>
      <c r="C19" s="4">
        <v>59</v>
      </c>
      <c r="E19" s="33">
        <v>-0.18770000000000001</v>
      </c>
      <c r="F19" s="33">
        <v>2.3E-3</v>
      </c>
      <c r="G19" s="33">
        <v>-7.6200000000000004E-2</v>
      </c>
      <c r="H19" s="33">
        <v>2.0799999999999999E-2</v>
      </c>
      <c r="I19" s="33">
        <v>-2.9399999999999999E-2</v>
      </c>
      <c r="J19" s="33">
        <v>-5.67E-2</v>
      </c>
      <c r="M19" s="27" t="s">
        <v>42</v>
      </c>
      <c r="N19" s="4">
        <v>131</v>
      </c>
      <c r="O19" s="4">
        <v>138</v>
      </c>
      <c r="Q19" s="33">
        <v>-4.36E-2</v>
      </c>
      <c r="R19" s="33">
        <v>7.8E-2</v>
      </c>
      <c r="S19" s="33">
        <v>-9.6799999999999997E-2</v>
      </c>
      <c r="T19" s="33">
        <v>0.1157</v>
      </c>
      <c r="U19" s="33">
        <v>9.5100000000000004E-2</v>
      </c>
      <c r="W19" s="27" t="s">
        <v>42</v>
      </c>
      <c r="X19" s="4">
        <v>131</v>
      </c>
      <c r="Y19" s="4">
        <v>138</v>
      </c>
      <c r="AA19" s="4">
        <v>-4.36E-2</v>
      </c>
      <c r="AB19" s="4">
        <v>7.8E-2</v>
      </c>
      <c r="AC19" s="4">
        <v>-9.6799999999999997E-2</v>
      </c>
      <c r="AD19" s="4">
        <v>0.1157</v>
      </c>
      <c r="AE19" s="4">
        <v>9.5100000000000004E-2</v>
      </c>
      <c r="AI19" s="13" t="s">
        <v>17</v>
      </c>
      <c r="AJ19" s="4">
        <v>44</v>
      </c>
      <c r="AK19" s="4">
        <v>59</v>
      </c>
      <c r="AL19" s="4">
        <f t="shared" si="0"/>
        <v>16</v>
      </c>
    </row>
    <row r="20" spans="1:38" x14ac:dyDescent="0.25">
      <c r="A20" s="13" t="s">
        <v>18</v>
      </c>
      <c r="B20" s="4">
        <v>44</v>
      </c>
      <c r="C20" s="4">
        <v>63</v>
      </c>
      <c r="E20" s="33">
        <v>-0.13339999999999999</v>
      </c>
      <c r="F20" s="33">
        <v>5.5199999999999999E-2</v>
      </c>
      <c r="G20" s="33">
        <v>-4.5499999999999999E-2</v>
      </c>
      <c r="H20" s="33">
        <v>4.1700000000000001E-2</v>
      </c>
      <c r="I20" s="33">
        <v>6.6500000000000004E-2</v>
      </c>
      <c r="J20" s="33">
        <v>3.4099999999999998E-2</v>
      </c>
      <c r="M20" s="27" t="s">
        <v>44</v>
      </c>
      <c r="N20" s="4">
        <v>139</v>
      </c>
      <c r="O20" s="4">
        <v>146</v>
      </c>
      <c r="Q20" s="33">
        <v>6.4000000000000003E-3</v>
      </c>
      <c r="R20" s="33">
        <v>3.61E-2</v>
      </c>
      <c r="S20" s="33">
        <v>4.5699999999999998E-2</v>
      </c>
      <c r="T20" s="33">
        <v>-5.9999999999999995E-4</v>
      </c>
      <c r="U20" s="33">
        <v>6.2399999999999997E-2</v>
      </c>
      <c r="W20" s="27" t="s">
        <v>44</v>
      </c>
      <c r="X20" s="4">
        <v>139</v>
      </c>
      <c r="Y20" s="4">
        <v>146</v>
      </c>
      <c r="AA20" s="4">
        <v>6.4000000000000003E-3</v>
      </c>
      <c r="AB20" s="4">
        <v>3.61E-2</v>
      </c>
      <c r="AC20" s="4">
        <v>4.5699999999999998E-2</v>
      </c>
      <c r="AD20" s="4">
        <v>-5.9999999999999995E-4</v>
      </c>
      <c r="AE20" s="4">
        <v>6.2399999999999997E-2</v>
      </c>
      <c r="AI20" s="13" t="s">
        <v>18</v>
      </c>
      <c r="AJ20" s="4">
        <v>44</v>
      </c>
      <c r="AK20" s="4">
        <v>63</v>
      </c>
      <c r="AL20" s="4">
        <f t="shared" si="0"/>
        <v>20</v>
      </c>
    </row>
    <row r="21" spans="1:38" x14ac:dyDescent="0.25">
      <c r="A21" s="13" t="s">
        <v>19</v>
      </c>
      <c r="B21" s="4">
        <v>44</v>
      </c>
      <c r="C21" s="4">
        <v>65</v>
      </c>
      <c r="E21" s="33">
        <v>-2.1100000000000001E-2</v>
      </c>
      <c r="F21" s="33">
        <v>0.15140000000000001</v>
      </c>
      <c r="G21" s="33">
        <v>0.17849999999999999</v>
      </c>
      <c r="H21" s="33"/>
      <c r="I21" s="33">
        <v>0.34899999999999998</v>
      </c>
      <c r="J21" s="33"/>
      <c r="M21" s="27" t="s">
        <v>45</v>
      </c>
      <c r="N21" s="4">
        <v>140</v>
      </c>
      <c r="O21" s="4">
        <v>146</v>
      </c>
      <c r="Q21" s="33">
        <v>-1.15E-2</v>
      </c>
      <c r="R21" s="33">
        <v>1.9E-3</v>
      </c>
      <c r="S21" s="33">
        <v>1.7999999999999999E-2</v>
      </c>
      <c r="T21" s="33">
        <v>3.1099999999999999E-2</v>
      </c>
      <c r="U21" s="33">
        <v>3.8699999999999998E-2</v>
      </c>
      <c r="W21" s="27" t="s">
        <v>45</v>
      </c>
      <c r="X21" s="4">
        <v>140</v>
      </c>
      <c r="Y21" s="4">
        <v>146</v>
      </c>
      <c r="AA21" s="4">
        <v>-1.15E-2</v>
      </c>
      <c r="AB21" s="4">
        <v>1.9E-3</v>
      </c>
      <c r="AC21" s="4">
        <v>1.7999999999999999E-2</v>
      </c>
      <c r="AD21" s="4">
        <v>3.1099999999999999E-2</v>
      </c>
      <c r="AE21" s="4">
        <v>3.8699999999999998E-2</v>
      </c>
      <c r="AI21" s="13" t="s">
        <v>19</v>
      </c>
      <c r="AJ21" s="4">
        <v>44</v>
      </c>
      <c r="AK21" s="4">
        <v>65</v>
      </c>
      <c r="AL21" s="4">
        <f t="shared" si="0"/>
        <v>22</v>
      </c>
    </row>
    <row r="22" spans="1:38" x14ac:dyDescent="0.25">
      <c r="A22" s="13" t="s">
        <v>20</v>
      </c>
      <c r="B22" s="4">
        <v>58</v>
      </c>
      <c r="C22" s="4">
        <v>65</v>
      </c>
      <c r="E22" s="33">
        <v>1.6199999999999999E-2</v>
      </c>
      <c r="F22" s="33">
        <v>3.9600000000000003E-2</v>
      </c>
      <c r="G22" s="33">
        <v>7.3000000000000001E-3</v>
      </c>
      <c r="H22" s="33">
        <v>0.06</v>
      </c>
      <c r="I22" s="33">
        <v>4.8399999999999999E-2</v>
      </c>
      <c r="J22" s="33">
        <v>0.109</v>
      </c>
      <c r="M22" s="27" t="s">
        <v>49</v>
      </c>
      <c r="N22" s="4">
        <v>153</v>
      </c>
      <c r="O22" s="4">
        <v>166</v>
      </c>
      <c r="Q22" s="33">
        <v>-8.9999999999999998E-4</v>
      </c>
      <c r="R22" s="33">
        <v>9.1700000000000004E-2</v>
      </c>
      <c r="S22" s="33">
        <v>0.1875</v>
      </c>
      <c r="T22" s="33">
        <v>0.159</v>
      </c>
      <c r="U22" s="33">
        <v>0.28520000000000001</v>
      </c>
      <c r="W22" s="27" t="s">
        <v>49</v>
      </c>
      <c r="X22" s="4">
        <v>153</v>
      </c>
      <c r="Y22" s="4">
        <v>166</v>
      </c>
      <c r="AA22" s="4">
        <v>-8.9999999999999998E-4</v>
      </c>
      <c r="AB22" s="4">
        <v>9.1700000000000004E-2</v>
      </c>
      <c r="AC22" s="4">
        <v>0.1875</v>
      </c>
      <c r="AD22" s="4">
        <v>0.159</v>
      </c>
      <c r="AE22" s="4">
        <v>0.28520000000000001</v>
      </c>
      <c r="AI22" s="13" t="s">
        <v>20</v>
      </c>
      <c r="AJ22" s="4">
        <v>58</v>
      </c>
      <c r="AK22" s="4">
        <v>65</v>
      </c>
      <c r="AL22" s="4">
        <f t="shared" si="0"/>
        <v>8</v>
      </c>
    </row>
    <row r="23" spans="1:38" x14ac:dyDescent="0.25">
      <c r="A23" s="13" t="s">
        <v>21</v>
      </c>
      <c r="B23" s="4">
        <v>64</v>
      </c>
      <c r="C23" s="4">
        <v>85</v>
      </c>
      <c r="E23" s="33">
        <v>-0.26640000000000003</v>
      </c>
      <c r="F23" s="33">
        <v>6.6799999999999998E-2</v>
      </c>
      <c r="G23" s="33">
        <v>0.16289999999999999</v>
      </c>
      <c r="H23" s="33">
        <v>0.11020000000000001</v>
      </c>
      <c r="I23" s="33">
        <v>4.1200000000000001E-2</v>
      </c>
      <c r="J23" s="33">
        <v>9.8199999999999996E-2</v>
      </c>
      <c r="M23" s="27" t="s">
        <v>50</v>
      </c>
      <c r="N23" s="4">
        <v>154</v>
      </c>
      <c r="O23" s="4">
        <v>166</v>
      </c>
      <c r="Q23" s="33">
        <v>-0.1067</v>
      </c>
      <c r="R23" s="33">
        <v>6.9500000000000006E-2</v>
      </c>
      <c r="S23" s="33">
        <v>6.8699999999999997E-2</v>
      </c>
      <c r="T23" s="33">
        <v>-3.0000000000000001E-3</v>
      </c>
      <c r="U23" s="33">
        <v>9.8599999999999993E-2</v>
      </c>
      <c r="W23" s="27" t="s">
        <v>50</v>
      </c>
      <c r="X23" s="4">
        <v>154</v>
      </c>
      <c r="Y23" s="4">
        <v>166</v>
      </c>
      <c r="AA23" s="4">
        <v>-0.1067</v>
      </c>
      <c r="AB23" s="4">
        <v>6.9500000000000006E-2</v>
      </c>
      <c r="AC23" s="4">
        <v>6.8699999999999997E-2</v>
      </c>
      <c r="AD23" s="4">
        <v>-3.0000000000000001E-3</v>
      </c>
      <c r="AE23" s="4">
        <v>9.8599999999999993E-2</v>
      </c>
      <c r="AI23" s="13" t="s">
        <v>21</v>
      </c>
      <c r="AJ23" s="4">
        <v>64</v>
      </c>
      <c r="AK23" s="4">
        <v>85</v>
      </c>
      <c r="AL23" s="4">
        <f t="shared" si="0"/>
        <v>22</v>
      </c>
    </row>
    <row r="24" spans="1:38" x14ac:dyDescent="0.25">
      <c r="A24" s="13" t="s">
        <v>22</v>
      </c>
      <c r="B24" s="4">
        <v>64</v>
      </c>
      <c r="C24" s="4">
        <v>86</v>
      </c>
      <c r="E24" s="33">
        <v>-0.1201</v>
      </c>
      <c r="F24" s="33">
        <v>0.1009</v>
      </c>
      <c r="G24" s="33">
        <v>0.1477</v>
      </c>
      <c r="H24" s="33">
        <v>6.1699999999999998E-2</v>
      </c>
      <c r="I24" s="33">
        <v>0.1638</v>
      </c>
      <c r="J24" s="33">
        <v>0.16800000000000001</v>
      </c>
      <c r="M24" s="27" t="s">
        <v>53</v>
      </c>
      <c r="N24" s="4">
        <v>167</v>
      </c>
      <c r="O24" s="4">
        <v>180</v>
      </c>
      <c r="Q24" s="33">
        <v>5.1200000000000002E-2</v>
      </c>
      <c r="R24" s="33">
        <v>0.14849999999999999</v>
      </c>
      <c r="S24" s="33">
        <v>0.21099999999999999</v>
      </c>
      <c r="T24" s="33">
        <v>0.15989999999999999</v>
      </c>
      <c r="U24" s="33">
        <v>0.1091</v>
      </c>
      <c r="W24" s="27" t="s">
        <v>53</v>
      </c>
      <c r="X24" s="4">
        <v>167</v>
      </c>
      <c r="Y24" s="4">
        <v>180</v>
      </c>
      <c r="AA24" s="4">
        <v>5.1200000000000002E-2</v>
      </c>
      <c r="AB24" s="4">
        <v>0.14849999999999999</v>
      </c>
      <c r="AC24" s="4">
        <v>0.21099999999999999</v>
      </c>
      <c r="AD24" s="4">
        <v>0.15989999999999999</v>
      </c>
      <c r="AE24" s="4">
        <v>0.1091</v>
      </c>
      <c r="AI24" s="13" t="s">
        <v>22</v>
      </c>
      <c r="AJ24" s="4">
        <v>64</v>
      </c>
      <c r="AK24" s="4">
        <v>86</v>
      </c>
      <c r="AL24" s="4">
        <f t="shared" si="0"/>
        <v>23</v>
      </c>
    </row>
    <row r="25" spans="1:38" x14ac:dyDescent="0.25">
      <c r="A25" s="13" t="s">
        <v>23</v>
      </c>
      <c r="B25" s="4">
        <v>66</v>
      </c>
      <c r="C25" s="4">
        <v>85</v>
      </c>
      <c r="E25" s="33">
        <v>-0.26229999999999998</v>
      </c>
      <c r="F25" s="33">
        <v>-8.5500000000000007E-2</v>
      </c>
      <c r="G25" s="33">
        <v>0.1409</v>
      </c>
      <c r="H25" s="33">
        <v>6.3600000000000004E-2</v>
      </c>
      <c r="I25" s="33">
        <v>4.7199999999999999E-2</v>
      </c>
      <c r="J25" s="33">
        <v>-7.9000000000000001E-2</v>
      </c>
      <c r="M25" s="27" t="s">
        <v>55</v>
      </c>
      <c r="N25" s="4">
        <v>167</v>
      </c>
      <c r="O25" s="4">
        <v>194</v>
      </c>
      <c r="Q25" s="33">
        <v>-0.17280000000000001</v>
      </c>
      <c r="R25" s="33">
        <v>-8.6E-3</v>
      </c>
      <c r="S25" s="33">
        <v>0.16450000000000001</v>
      </c>
      <c r="T25" s="33">
        <v>5.3E-3</v>
      </c>
      <c r="U25" s="33">
        <v>-1.8100000000000002E-2</v>
      </c>
      <c r="W25" s="27" t="s">
        <v>55</v>
      </c>
      <c r="X25" s="4">
        <v>167</v>
      </c>
      <c r="Y25" s="4">
        <v>194</v>
      </c>
      <c r="AA25" s="4">
        <v>-0.17280000000000001</v>
      </c>
      <c r="AB25" s="4">
        <v>-8.6E-3</v>
      </c>
      <c r="AC25" s="4">
        <v>0.16450000000000001</v>
      </c>
      <c r="AD25" s="4">
        <v>5.3E-3</v>
      </c>
      <c r="AE25" s="4">
        <v>-1.8100000000000002E-2</v>
      </c>
      <c r="AI25" s="13" t="s">
        <v>24</v>
      </c>
      <c r="AJ25" s="4">
        <v>64</v>
      </c>
      <c r="AK25" s="4">
        <v>88</v>
      </c>
      <c r="AL25" s="4">
        <f t="shared" si="0"/>
        <v>25</v>
      </c>
    </row>
    <row r="26" spans="1:38" x14ac:dyDescent="0.25">
      <c r="A26" s="13" t="s">
        <v>24</v>
      </c>
      <c r="B26" s="4">
        <v>64</v>
      </c>
      <c r="C26" s="4">
        <v>88</v>
      </c>
      <c r="E26" s="33">
        <v>-1.43E-2</v>
      </c>
      <c r="F26" s="33">
        <v>1.5900000000000001E-2</v>
      </c>
      <c r="G26" s="33">
        <v>-2.8000000000000001E-2</v>
      </c>
      <c r="H26" s="33">
        <v>0.1203</v>
      </c>
      <c r="I26" s="33">
        <v>4.0000000000000001E-3</v>
      </c>
      <c r="J26" s="33">
        <v>0.193</v>
      </c>
      <c r="M26" s="27" t="s">
        <v>59</v>
      </c>
      <c r="N26" s="4">
        <v>195</v>
      </c>
      <c r="O26" s="4">
        <v>215</v>
      </c>
      <c r="Q26" s="33">
        <v>-7.4999999999999997E-3</v>
      </c>
      <c r="R26" s="33">
        <v>0.1013</v>
      </c>
      <c r="S26" s="33">
        <v>0.11609999999999999</v>
      </c>
      <c r="T26" s="33">
        <v>0.1011</v>
      </c>
      <c r="U26" s="33">
        <v>-3.2399999999999998E-2</v>
      </c>
      <c r="W26" s="27" t="s">
        <v>59</v>
      </c>
      <c r="X26" s="4">
        <v>195</v>
      </c>
      <c r="Y26" s="4">
        <v>215</v>
      </c>
      <c r="AA26" s="4">
        <v>-7.4999999999999997E-3</v>
      </c>
      <c r="AB26" s="4">
        <v>0.1013</v>
      </c>
      <c r="AC26" s="4">
        <v>0.11609999999999999</v>
      </c>
      <c r="AD26" s="4">
        <v>0.1011</v>
      </c>
      <c r="AE26" s="4">
        <v>-3.2399999999999998E-2</v>
      </c>
      <c r="AI26" s="13" t="s">
        <v>26</v>
      </c>
      <c r="AJ26" s="4">
        <v>64</v>
      </c>
      <c r="AK26" s="4">
        <v>89</v>
      </c>
      <c r="AL26" s="4">
        <f t="shared" si="0"/>
        <v>26</v>
      </c>
    </row>
    <row r="27" spans="1:38" x14ac:dyDescent="0.25">
      <c r="A27" s="13" t="s">
        <v>25</v>
      </c>
      <c r="B27" s="4">
        <v>66</v>
      </c>
      <c r="C27" s="4">
        <v>86</v>
      </c>
      <c r="E27" s="33">
        <v>2.81E-2</v>
      </c>
      <c r="F27" s="33">
        <v>9.6500000000000002E-2</v>
      </c>
      <c r="G27" s="33">
        <v>0.23930000000000001</v>
      </c>
      <c r="H27" s="33">
        <v>7.9699999999999993E-2</v>
      </c>
      <c r="I27" s="33">
        <v>0.1135</v>
      </c>
      <c r="J27" s="33">
        <v>1.3899999999999999E-2</v>
      </c>
      <c r="M27" s="27" t="s">
        <v>60</v>
      </c>
      <c r="N27" s="4">
        <v>197</v>
      </c>
      <c r="O27" s="4">
        <v>213</v>
      </c>
      <c r="Q27" s="33">
        <v>-4.5499999999999999E-2</v>
      </c>
      <c r="R27" s="33">
        <v>2.4299999999999999E-2</v>
      </c>
      <c r="S27" s="33">
        <v>-2.3300000000000001E-2</v>
      </c>
      <c r="T27" s="33">
        <v>4.0000000000000001E-3</v>
      </c>
      <c r="U27" s="33">
        <v>5.1799999999999999E-2</v>
      </c>
      <c r="W27" s="27" t="s">
        <v>60</v>
      </c>
      <c r="X27" s="4">
        <v>197</v>
      </c>
      <c r="Y27" s="4">
        <v>213</v>
      </c>
      <c r="AA27" s="4">
        <v>-4.5499999999999999E-2</v>
      </c>
      <c r="AB27" s="4">
        <v>2.4299999999999999E-2</v>
      </c>
      <c r="AC27" s="4">
        <v>-2.3300000000000001E-2</v>
      </c>
      <c r="AD27" s="4">
        <v>4.0000000000000001E-3</v>
      </c>
      <c r="AE27" s="4">
        <v>5.1799999999999999E-2</v>
      </c>
      <c r="AI27" s="13" t="s">
        <v>23</v>
      </c>
      <c r="AJ27" s="4">
        <v>66</v>
      </c>
      <c r="AK27" s="4">
        <v>85</v>
      </c>
      <c r="AL27" s="4">
        <f t="shared" si="0"/>
        <v>20</v>
      </c>
    </row>
    <row r="28" spans="1:38" x14ac:dyDescent="0.25">
      <c r="A28" s="13" t="s">
        <v>26</v>
      </c>
      <c r="B28" s="4">
        <v>64</v>
      </c>
      <c r="C28" s="4">
        <v>89</v>
      </c>
      <c r="E28" s="33">
        <v>-0.19370000000000001</v>
      </c>
      <c r="F28" s="33">
        <v>0.1074</v>
      </c>
      <c r="G28" s="33">
        <v>3.6200000000000003E-2</v>
      </c>
      <c r="H28" s="33">
        <v>7.2400000000000006E-2</v>
      </c>
      <c r="I28" s="33">
        <v>0.17899999999999999</v>
      </c>
      <c r="J28" s="33">
        <v>0.18240000000000001</v>
      </c>
      <c r="M28" s="27" t="s">
        <v>64</v>
      </c>
      <c r="N28" s="4">
        <v>197</v>
      </c>
      <c r="O28" s="4">
        <v>215</v>
      </c>
      <c r="Q28" s="33">
        <v>-0.1303</v>
      </c>
      <c r="R28" s="33">
        <v>3.32E-2</v>
      </c>
      <c r="S28" s="33">
        <v>0.14580000000000001</v>
      </c>
      <c r="T28" s="33">
        <v>6.6900000000000001E-2</v>
      </c>
      <c r="U28" s="33">
        <v>-9.98E-2</v>
      </c>
      <c r="W28" s="27" t="s">
        <v>64</v>
      </c>
      <c r="X28" s="4">
        <v>197</v>
      </c>
      <c r="Y28" s="4">
        <v>215</v>
      </c>
      <c r="AA28" s="4">
        <v>-0.1303</v>
      </c>
      <c r="AB28" s="4">
        <v>3.32E-2</v>
      </c>
      <c r="AC28" s="4">
        <v>0.14580000000000001</v>
      </c>
      <c r="AD28" s="4">
        <v>6.6900000000000001E-2</v>
      </c>
      <c r="AE28" s="4">
        <v>-9.98E-2</v>
      </c>
      <c r="AI28" s="13" t="s">
        <v>25</v>
      </c>
      <c r="AJ28" s="4">
        <v>66</v>
      </c>
      <c r="AK28" s="4">
        <v>86</v>
      </c>
      <c r="AL28" s="4">
        <f t="shared" si="0"/>
        <v>21</v>
      </c>
    </row>
    <row r="29" spans="1:38" x14ac:dyDescent="0.25">
      <c r="A29" s="13" t="s">
        <v>27</v>
      </c>
      <c r="B29" s="4">
        <v>66</v>
      </c>
      <c r="C29" s="4">
        <v>88</v>
      </c>
      <c r="E29" s="33">
        <v>-5.4999999999999997E-3</v>
      </c>
      <c r="F29" s="33">
        <v>3.39E-2</v>
      </c>
      <c r="G29" s="33">
        <v>8.6800000000000002E-2</v>
      </c>
      <c r="H29" s="33">
        <v>9.9699999999999997E-2</v>
      </c>
      <c r="I29" s="33">
        <v>0.10390000000000001</v>
      </c>
      <c r="J29" s="33">
        <v>0.21229999999999999</v>
      </c>
      <c r="M29" s="27" t="s">
        <v>66</v>
      </c>
      <c r="N29" s="4">
        <v>223</v>
      </c>
      <c r="O29" s="4">
        <v>230</v>
      </c>
      <c r="Q29" s="33">
        <v>0.13039999999999999</v>
      </c>
      <c r="R29" s="33">
        <v>7.8399999999999997E-2</v>
      </c>
      <c r="S29" s="33">
        <v>8.7300000000000003E-2</v>
      </c>
      <c r="T29" s="33">
        <v>0.13070000000000001</v>
      </c>
      <c r="U29" s="33">
        <v>0.1719</v>
      </c>
      <c r="W29" s="27" t="s">
        <v>66</v>
      </c>
      <c r="X29" s="4">
        <v>223</v>
      </c>
      <c r="Y29" s="4">
        <v>230</v>
      </c>
      <c r="AA29" s="4">
        <v>0.13039999999999999</v>
      </c>
      <c r="AB29" s="4">
        <v>7.8399999999999997E-2</v>
      </c>
      <c r="AC29" s="4">
        <v>8.7300000000000003E-2</v>
      </c>
      <c r="AD29" s="4">
        <v>0.13070000000000001</v>
      </c>
      <c r="AE29" s="4">
        <v>0.1719</v>
      </c>
      <c r="AI29" s="13" t="s">
        <v>27</v>
      </c>
      <c r="AJ29" s="4">
        <v>66</v>
      </c>
      <c r="AK29" s="4">
        <v>88</v>
      </c>
      <c r="AL29" s="4">
        <f t="shared" si="0"/>
        <v>23</v>
      </c>
    </row>
    <row r="30" spans="1:38" x14ac:dyDescent="0.25">
      <c r="A30" s="13" t="s">
        <v>28</v>
      </c>
      <c r="B30" s="4">
        <v>66</v>
      </c>
      <c r="C30" s="4">
        <v>89</v>
      </c>
      <c r="E30" s="33">
        <v>-7.9200000000000007E-2</v>
      </c>
      <c r="F30" s="33">
        <v>0.113</v>
      </c>
      <c r="G30" s="33">
        <v>-6.9000000000000006E-2</v>
      </c>
      <c r="H30" s="33">
        <v>0.1585</v>
      </c>
      <c r="I30" s="33">
        <v>0.19020000000000001</v>
      </c>
      <c r="J30" s="33">
        <v>0.2094</v>
      </c>
      <c r="M30" s="27" t="s">
        <v>68</v>
      </c>
      <c r="N30" s="4">
        <v>223</v>
      </c>
      <c r="O30" s="4">
        <v>232</v>
      </c>
      <c r="Q30" s="33">
        <v>0.1203</v>
      </c>
      <c r="R30" s="33">
        <v>0.14319999999999999</v>
      </c>
      <c r="S30" s="33">
        <v>0.16470000000000001</v>
      </c>
      <c r="T30" s="33">
        <v>0.20630000000000001</v>
      </c>
      <c r="U30" s="33">
        <v>0.17849999999999999</v>
      </c>
      <c r="W30" s="27" t="s">
        <v>68</v>
      </c>
      <c r="X30" s="4">
        <v>223</v>
      </c>
      <c r="Y30" s="4">
        <v>232</v>
      </c>
      <c r="AA30" s="4">
        <v>0.1203</v>
      </c>
      <c r="AB30" s="4">
        <v>0.14319999999999999</v>
      </c>
      <c r="AC30" s="4">
        <v>0.16470000000000001</v>
      </c>
      <c r="AD30" s="4">
        <v>0.20630000000000001</v>
      </c>
      <c r="AE30" s="4">
        <v>0.17849999999999999</v>
      </c>
      <c r="AI30" s="13" t="s">
        <v>28</v>
      </c>
      <c r="AJ30" s="4">
        <v>66</v>
      </c>
      <c r="AK30" s="4">
        <v>89</v>
      </c>
      <c r="AL30" s="4">
        <f t="shared" si="0"/>
        <v>24</v>
      </c>
    </row>
    <row r="31" spans="1:38" x14ac:dyDescent="0.25">
      <c r="A31" s="13" t="s">
        <v>29</v>
      </c>
      <c r="B31" s="4">
        <v>92</v>
      </c>
      <c r="C31" s="4">
        <v>103</v>
      </c>
      <c r="E31" s="33">
        <v>-7.9000000000000001E-2</v>
      </c>
      <c r="F31" s="33">
        <v>3.9399999999999998E-2</v>
      </c>
      <c r="G31" s="33">
        <v>-4.9399999999999999E-2</v>
      </c>
      <c r="H31" s="33">
        <v>-3.5499999999999997E-2</v>
      </c>
      <c r="I31" s="33">
        <v>2.9000000000000001E-2</v>
      </c>
      <c r="J31" s="33">
        <v>-5.9400000000000001E-2</v>
      </c>
      <c r="M31" s="27" t="s">
        <v>70</v>
      </c>
      <c r="N31" s="4">
        <v>233</v>
      </c>
      <c r="O31" s="4">
        <v>240</v>
      </c>
      <c r="Q31" s="33">
        <v>3.8199999999999998E-2</v>
      </c>
      <c r="R31" s="33">
        <v>0.1162</v>
      </c>
      <c r="S31" s="33">
        <v>0.25519999999999998</v>
      </c>
      <c r="T31" s="33">
        <v>0.4546</v>
      </c>
      <c r="U31" s="33">
        <v>0.2586</v>
      </c>
      <c r="W31" s="27" t="s">
        <v>70</v>
      </c>
      <c r="X31" s="4">
        <v>233</v>
      </c>
      <c r="Y31" s="4">
        <v>240</v>
      </c>
      <c r="AA31" s="4">
        <v>3.8199999999999998E-2</v>
      </c>
      <c r="AB31" s="4">
        <v>0.1162</v>
      </c>
      <c r="AC31" s="4">
        <v>0.25519999999999998</v>
      </c>
      <c r="AD31" s="4">
        <v>0.4546</v>
      </c>
      <c r="AE31" s="4">
        <v>0.2586</v>
      </c>
      <c r="AI31" s="13" t="s">
        <v>29</v>
      </c>
      <c r="AJ31" s="4">
        <v>92</v>
      </c>
      <c r="AK31" s="4">
        <v>103</v>
      </c>
      <c r="AL31" s="4">
        <f t="shared" si="0"/>
        <v>12</v>
      </c>
    </row>
    <row r="32" spans="1:38" x14ac:dyDescent="0.25">
      <c r="A32" s="13" t="s">
        <v>30</v>
      </c>
      <c r="B32" s="4">
        <v>94</v>
      </c>
      <c r="C32" s="4">
        <v>106</v>
      </c>
      <c r="E32" s="33">
        <v>-8.6999999999999994E-2</v>
      </c>
      <c r="F32" s="33">
        <v>0.01</v>
      </c>
      <c r="G32" s="33">
        <v>7.5499999999999998E-2</v>
      </c>
      <c r="H32" s="33">
        <v>7.6799999999999993E-2</v>
      </c>
      <c r="I32" s="33">
        <v>0.02</v>
      </c>
      <c r="J32" s="33">
        <v>3.56E-2</v>
      </c>
      <c r="M32" s="27" t="s">
        <v>71</v>
      </c>
      <c r="N32" s="4">
        <v>233</v>
      </c>
      <c r="O32" s="4">
        <v>241</v>
      </c>
      <c r="Q32" s="33">
        <v>9.7999999999999997E-3</v>
      </c>
      <c r="R32" s="33">
        <v>3.27E-2</v>
      </c>
      <c r="S32" s="33">
        <v>0.1585</v>
      </c>
      <c r="T32" s="33">
        <v>0.47589999999999999</v>
      </c>
      <c r="U32" s="33">
        <v>0.3518</v>
      </c>
      <c r="W32" s="27" t="s">
        <v>71</v>
      </c>
      <c r="X32" s="4">
        <v>233</v>
      </c>
      <c r="Y32" s="4">
        <v>241</v>
      </c>
      <c r="AA32" s="4">
        <v>9.7999999999999997E-3</v>
      </c>
      <c r="AB32" s="4">
        <v>3.27E-2</v>
      </c>
      <c r="AC32" s="4">
        <v>0.1585</v>
      </c>
      <c r="AD32" s="4">
        <v>0.47589999999999999</v>
      </c>
      <c r="AE32" s="4">
        <v>0.3518</v>
      </c>
      <c r="AI32" s="13" t="s">
        <v>30</v>
      </c>
      <c r="AJ32" s="4">
        <v>94</v>
      </c>
      <c r="AK32" s="4">
        <v>106</v>
      </c>
      <c r="AL32" s="4">
        <f t="shared" si="0"/>
        <v>13</v>
      </c>
    </row>
    <row r="33" spans="1:38" x14ac:dyDescent="0.25">
      <c r="A33" s="13" t="s">
        <v>31</v>
      </c>
      <c r="B33" s="4">
        <v>95</v>
      </c>
      <c r="C33" s="4">
        <v>106</v>
      </c>
      <c r="E33" s="33">
        <v>-9.4700000000000006E-2</v>
      </c>
      <c r="F33" s="33">
        <v>0.1133</v>
      </c>
      <c r="G33" s="33">
        <v>-0.11310000000000001</v>
      </c>
      <c r="H33" s="33">
        <v>-8.0199999999999994E-2</v>
      </c>
      <c r="I33" s="33">
        <v>2.1399999999999999E-2</v>
      </c>
      <c r="J33" s="33">
        <v>-1.21E-2</v>
      </c>
      <c r="M33" s="27" t="s">
        <v>76</v>
      </c>
      <c r="N33" s="4">
        <v>243</v>
      </c>
      <c r="O33" s="4">
        <v>261</v>
      </c>
      <c r="Q33" s="33">
        <v>-3.1E-2</v>
      </c>
      <c r="R33" s="33">
        <v>0.1371</v>
      </c>
      <c r="S33" s="33">
        <v>3.09E-2</v>
      </c>
      <c r="T33" s="33">
        <v>0.47949999999999998</v>
      </c>
      <c r="U33" s="33">
        <v>0.36620000000000003</v>
      </c>
      <c r="W33" s="27" t="s">
        <v>76</v>
      </c>
      <c r="X33" s="4">
        <v>243</v>
      </c>
      <c r="Y33" s="4">
        <v>261</v>
      </c>
      <c r="AA33" s="4">
        <v>-3.1E-2</v>
      </c>
      <c r="AB33" s="4">
        <v>0.1371</v>
      </c>
      <c r="AC33" s="4">
        <v>3.09E-2</v>
      </c>
      <c r="AD33" s="4">
        <v>0.47949999999999998</v>
      </c>
      <c r="AE33" s="4">
        <v>0.36620000000000003</v>
      </c>
      <c r="AI33" s="13" t="s">
        <v>31</v>
      </c>
      <c r="AJ33" s="4">
        <v>95</v>
      </c>
      <c r="AK33" s="4">
        <v>106</v>
      </c>
      <c r="AL33" s="4">
        <f t="shared" si="0"/>
        <v>12</v>
      </c>
    </row>
    <row r="34" spans="1:38" x14ac:dyDescent="0.25">
      <c r="A34" s="13" t="s">
        <v>32</v>
      </c>
      <c r="B34" s="4">
        <v>104</v>
      </c>
      <c r="C34" s="4">
        <v>111</v>
      </c>
      <c r="E34" s="33">
        <v>-5.5300000000000002E-2</v>
      </c>
      <c r="F34" s="33">
        <v>3.5499999999999997E-2</v>
      </c>
      <c r="G34" s="33">
        <v>-4.4699999999999997E-2</v>
      </c>
      <c r="H34" s="33">
        <v>6.6E-3</v>
      </c>
      <c r="I34" s="33">
        <v>-9.1000000000000004E-3</v>
      </c>
      <c r="J34" s="33">
        <v>-1.0699999999999999E-2</v>
      </c>
      <c r="M34" s="27" t="s">
        <v>77</v>
      </c>
      <c r="N34" s="4">
        <v>243</v>
      </c>
      <c r="O34" s="4">
        <v>267</v>
      </c>
      <c r="Q34" s="33">
        <v>-1.15E-2</v>
      </c>
      <c r="R34" s="33">
        <v>0.17180000000000001</v>
      </c>
      <c r="S34" s="33">
        <v>0.36799999999999999</v>
      </c>
      <c r="T34" s="33">
        <v>0.74129999999999996</v>
      </c>
      <c r="U34" s="33">
        <v>0.55549999999999999</v>
      </c>
      <c r="W34" s="27" t="s">
        <v>77</v>
      </c>
      <c r="X34" s="4">
        <v>243</v>
      </c>
      <c r="Y34" s="4">
        <v>267</v>
      </c>
      <c r="AA34" s="4">
        <v>-1.15E-2</v>
      </c>
      <c r="AB34" s="4">
        <v>0.17180000000000001</v>
      </c>
      <c r="AC34" s="4">
        <v>0.36799999999999999</v>
      </c>
      <c r="AD34" s="4">
        <v>0.74129999999999996</v>
      </c>
      <c r="AE34" s="4">
        <v>0.55549999999999999</v>
      </c>
      <c r="AI34" s="13" t="s">
        <v>32</v>
      </c>
      <c r="AJ34" s="4">
        <v>104</v>
      </c>
      <c r="AK34" s="4">
        <v>111</v>
      </c>
      <c r="AL34" s="4">
        <f t="shared" si="0"/>
        <v>8</v>
      </c>
    </row>
    <row r="35" spans="1:38" x14ac:dyDescent="0.25">
      <c r="A35" s="13" t="s">
        <v>33</v>
      </c>
      <c r="B35" s="4">
        <v>104</v>
      </c>
      <c r="C35" s="4">
        <v>112</v>
      </c>
      <c r="E35" s="33">
        <v>-6.5000000000000002E-2</v>
      </c>
      <c r="F35" s="33">
        <v>1.37E-2</v>
      </c>
      <c r="G35" s="33">
        <v>-6.6699999999999995E-2</v>
      </c>
      <c r="H35" s="33">
        <v>2.0799999999999999E-2</v>
      </c>
      <c r="I35" s="33">
        <v>-1.1999999999999999E-3</v>
      </c>
      <c r="J35" s="33">
        <v>2.46E-2</v>
      </c>
      <c r="M35" s="27" t="s">
        <v>78</v>
      </c>
      <c r="N35" s="4">
        <v>243</v>
      </c>
      <c r="O35" s="4">
        <v>268</v>
      </c>
      <c r="Q35" s="33">
        <v>-2.0400000000000001E-2</v>
      </c>
      <c r="R35" s="33">
        <v>0.2</v>
      </c>
      <c r="S35" s="33">
        <v>0.42399999999999999</v>
      </c>
      <c r="T35" s="33">
        <v>0.72640000000000005</v>
      </c>
      <c r="U35" s="33">
        <v>0.4037</v>
      </c>
      <c r="W35" s="27" t="s">
        <v>78</v>
      </c>
      <c r="X35" s="4">
        <v>243</v>
      </c>
      <c r="Y35" s="4">
        <v>268</v>
      </c>
      <c r="AA35" s="4">
        <v>-2.0400000000000001E-2</v>
      </c>
      <c r="AB35" s="4">
        <v>0.2</v>
      </c>
      <c r="AC35" s="4">
        <v>0.42399999999999999</v>
      </c>
      <c r="AD35" s="4">
        <v>0.72640000000000005</v>
      </c>
      <c r="AE35" s="4">
        <v>0.4037</v>
      </c>
      <c r="AI35" s="13" t="s">
        <v>33</v>
      </c>
      <c r="AJ35" s="4">
        <v>104</v>
      </c>
      <c r="AK35" s="4">
        <v>112</v>
      </c>
      <c r="AL35" s="4">
        <f t="shared" si="0"/>
        <v>9</v>
      </c>
    </row>
    <row r="36" spans="1:38" x14ac:dyDescent="0.25">
      <c r="A36" s="13" t="s">
        <v>34</v>
      </c>
      <c r="B36" s="4">
        <v>104</v>
      </c>
      <c r="C36" s="4">
        <v>114</v>
      </c>
      <c r="E36" s="33">
        <v>3.0000000000000001E-3</v>
      </c>
      <c r="F36" s="33">
        <v>8.3999999999999995E-3</v>
      </c>
      <c r="G36" s="33">
        <v>-6.7100000000000007E-2</v>
      </c>
      <c r="H36" s="33">
        <v>1.7500000000000002E-2</v>
      </c>
      <c r="I36" s="33">
        <v>6.3E-3</v>
      </c>
      <c r="J36" s="33">
        <v>9.3200000000000005E-2</v>
      </c>
      <c r="M36" s="27" t="s">
        <v>79</v>
      </c>
      <c r="N36" s="4">
        <v>245</v>
      </c>
      <c r="O36" s="4">
        <v>267</v>
      </c>
      <c r="Q36" s="33">
        <v>-3.4700000000000002E-2</v>
      </c>
      <c r="R36" s="33">
        <v>0.14599999999999999</v>
      </c>
      <c r="S36" s="33">
        <v>0.4335</v>
      </c>
      <c r="T36" s="33">
        <v>0.54990000000000006</v>
      </c>
      <c r="U36" s="33">
        <v>0.58350000000000002</v>
      </c>
      <c r="W36" s="27" t="s">
        <v>79</v>
      </c>
      <c r="X36" s="4">
        <v>245</v>
      </c>
      <c r="Y36" s="4">
        <v>267</v>
      </c>
      <c r="AA36" s="4">
        <v>-3.4700000000000002E-2</v>
      </c>
      <c r="AB36" s="4">
        <v>0.14599999999999999</v>
      </c>
      <c r="AC36" s="4">
        <v>0.4335</v>
      </c>
      <c r="AD36" s="4">
        <v>0.54990000000000006</v>
      </c>
      <c r="AE36" s="4">
        <v>0.58350000000000002</v>
      </c>
      <c r="AI36" s="13" t="s">
        <v>34</v>
      </c>
      <c r="AJ36" s="4">
        <v>104</v>
      </c>
      <c r="AK36" s="4">
        <v>114</v>
      </c>
      <c r="AL36" s="4">
        <f t="shared" si="0"/>
        <v>11</v>
      </c>
    </row>
    <row r="37" spans="1:38" x14ac:dyDescent="0.25">
      <c r="A37" s="13" t="s">
        <v>35</v>
      </c>
      <c r="B37" s="4">
        <v>107</v>
      </c>
      <c r="C37" s="4">
        <v>113</v>
      </c>
      <c r="E37" s="33">
        <v>-4.1099999999999998E-2</v>
      </c>
      <c r="F37" s="33">
        <v>6.7000000000000002E-3</v>
      </c>
      <c r="G37" s="33">
        <v>-7.8600000000000003E-2</v>
      </c>
      <c r="H37" s="33">
        <v>-4.3700000000000003E-2</v>
      </c>
      <c r="I37" s="33">
        <v>-5.6899999999999999E-2</v>
      </c>
      <c r="J37" s="33">
        <v>-3.2000000000000002E-3</v>
      </c>
      <c r="M37" s="27" t="s">
        <v>80</v>
      </c>
      <c r="N37" s="4">
        <v>245</v>
      </c>
      <c r="O37" s="4">
        <v>268</v>
      </c>
      <c r="Q37" s="33">
        <v>5.7799999999999997E-2</v>
      </c>
      <c r="R37" s="33">
        <v>0.20200000000000001</v>
      </c>
      <c r="S37" s="33">
        <v>0.4264</v>
      </c>
      <c r="T37" s="33">
        <v>0.6784</v>
      </c>
      <c r="U37" s="33">
        <v>0.49309999999999998</v>
      </c>
      <c r="W37" s="27" t="s">
        <v>80</v>
      </c>
      <c r="X37" s="4">
        <v>245</v>
      </c>
      <c r="Y37" s="4">
        <v>268</v>
      </c>
      <c r="AA37" s="4">
        <v>5.7799999999999997E-2</v>
      </c>
      <c r="AB37" s="4">
        <v>0.20200000000000001</v>
      </c>
      <c r="AC37" s="4">
        <v>0.4264</v>
      </c>
      <c r="AD37" s="4">
        <v>0.6784</v>
      </c>
      <c r="AE37" s="4">
        <v>0.49309999999999998</v>
      </c>
      <c r="AI37" s="13" t="s">
        <v>36</v>
      </c>
      <c r="AJ37" s="4">
        <v>104</v>
      </c>
      <c r="AK37" s="4">
        <v>119</v>
      </c>
      <c r="AL37" s="4">
        <f t="shared" si="0"/>
        <v>16</v>
      </c>
    </row>
    <row r="38" spans="1:38" x14ac:dyDescent="0.25">
      <c r="A38" s="13" t="s">
        <v>36</v>
      </c>
      <c r="B38" s="4">
        <v>104</v>
      </c>
      <c r="C38" s="4">
        <v>119</v>
      </c>
      <c r="E38" s="33">
        <v>-0.1225</v>
      </c>
      <c r="F38" s="33">
        <v>1.1000000000000001E-3</v>
      </c>
      <c r="G38" s="33">
        <v>4.2900000000000001E-2</v>
      </c>
      <c r="H38" s="33">
        <v>5.5199999999999999E-2</v>
      </c>
      <c r="I38" s="33">
        <v>3.5299999999999998E-2</v>
      </c>
      <c r="J38" s="33">
        <v>4.1399999999999999E-2</v>
      </c>
      <c r="M38" s="27" t="s">
        <v>85</v>
      </c>
      <c r="N38" s="4">
        <v>272</v>
      </c>
      <c r="O38" s="4">
        <v>278</v>
      </c>
      <c r="Q38" s="33">
        <v>3.2199999999999999E-2</v>
      </c>
      <c r="R38" s="33">
        <v>0.1502</v>
      </c>
      <c r="S38" s="33">
        <v>0.1024</v>
      </c>
      <c r="T38" s="33">
        <v>5.4100000000000002E-2</v>
      </c>
      <c r="U38" s="33">
        <v>8.8800000000000004E-2</v>
      </c>
      <c r="W38" s="27" t="s">
        <v>85</v>
      </c>
      <c r="X38" s="4">
        <v>272</v>
      </c>
      <c r="Y38" s="4">
        <v>278</v>
      </c>
      <c r="AA38" s="4">
        <v>3.2199999999999999E-2</v>
      </c>
      <c r="AB38" s="4">
        <v>0.1502</v>
      </c>
      <c r="AC38" s="4">
        <v>0.1024</v>
      </c>
      <c r="AD38" s="4">
        <v>5.4100000000000002E-2</v>
      </c>
      <c r="AE38" s="4">
        <v>8.8800000000000004E-2</v>
      </c>
      <c r="AI38" s="13" t="s">
        <v>37</v>
      </c>
      <c r="AJ38" s="4">
        <v>104</v>
      </c>
      <c r="AK38" s="4">
        <v>120</v>
      </c>
      <c r="AL38" s="4">
        <f t="shared" si="0"/>
        <v>17</v>
      </c>
    </row>
    <row r="39" spans="1:38" x14ac:dyDescent="0.25">
      <c r="A39" s="13" t="s">
        <v>37</v>
      </c>
      <c r="B39" s="4">
        <v>104</v>
      </c>
      <c r="C39" s="4">
        <v>120</v>
      </c>
      <c r="E39" s="33">
        <v>-8.48E-2</v>
      </c>
      <c r="F39" s="33">
        <v>4.5600000000000002E-2</v>
      </c>
      <c r="G39" s="33">
        <v>9.7500000000000003E-2</v>
      </c>
      <c r="H39" s="33">
        <v>0.12909999999999999</v>
      </c>
      <c r="I39" s="33">
        <v>6.3799999999999996E-2</v>
      </c>
      <c r="J39" s="33">
        <v>0.1305</v>
      </c>
      <c r="M39" s="27" t="s">
        <v>86</v>
      </c>
      <c r="N39" s="4">
        <v>279</v>
      </c>
      <c r="O39" s="4">
        <v>294</v>
      </c>
      <c r="Q39" s="33">
        <v>-6.6600000000000006E-2</v>
      </c>
      <c r="R39" s="33">
        <v>0.23499999999999999</v>
      </c>
      <c r="S39" s="33">
        <v>0.53890000000000005</v>
      </c>
      <c r="T39" s="33">
        <v>0.86309999999999998</v>
      </c>
      <c r="U39" s="33">
        <v>0.4632</v>
      </c>
      <c r="W39" s="27" t="s">
        <v>86</v>
      </c>
      <c r="X39" s="4">
        <v>279</v>
      </c>
      <c r="Y39" s="4">
        <v>294</v>
      </c>
      <c r="AA39" s="4">
        <v>-6.6600000000000006E-2</v>
      </c>
      <c r="AB39" s="4">
        <v>0.23499999999999999</v>
      </c>
      <c r="AC39" s="4">
        <v>0.53890000000000005</v>
      </c>
      <c r="AD39" s="4">
        <v>0.86309999999999998</v>
      </c>
      <c r="AE39" s="4">
        <v>0.4632</v>
      </c>
      <c r="AI39" s="13" t="s">
        <v>40</v>
      </c>
      <c r="AJ39" s="4">
        <v>104</v>
      </c>
      <c r="AK39" s="4">
        <v>130</v>
      </c>
      <c r="AL39" s="4">
        <f t="shared" si="0"/>
        <v>27</v>
      </c>
    </row>
    <row r="40" spans="1:38" x14ac:dyDescent="0.25">
      <c r="A40" s="13" t="s">
        <v>38</v>
      </c>
      <c r="B40" s="4">
        <v>107</v>
      </c>
      <c r="C40" s="4">
        <v>119</v>
      </c>
      <c r="E40" s="33">
        <v>-9.6199999999999994E-2</v>
      </c>
      <c r="F40" s="33">
        <v>-0.17199999999999999</v>
      </c>
      <c r="G40" s="33">
        <v>-5.1299999999999998E-2</v>
      </c>
      <c r="H40" s="33">
        <v>-2.9000000000000001E-2</v>
      </c>
      <c r="I40" s="33">
        <v>-2.1000000000000001E-2</v>
      </c>
      <c r="J40" s="33">
        <v>0.13739999999999999</v>
      </c>
      <c r="M40" s="27" t="s">
        <v>88</v>
      </c>
      <c r="N40" s="4">
        <v>281</v>
      </c>
      <c r="O40" s="4">
        <v>294</v>
      </c>
      <c r="Q40" s="33">
        <v>-6.0299999999999999E-2</v>
      </c>
      <c r="R40" s="33">
        <v>0.1449</v>
      </c>
      <c r="S40" s="33">
        <v>0.51160000000000005</v>
      </c>
      <c r="T40" s="33">
        <v>0.89790000000000003</v>
      </c>
      <c r="U40" s="33">
        <v>0.36770000000000003</v>
      </c>
      <c r="W40" s="27" t="s">
        <v>88</v>
      </c>
      <c r="X40" s="4">
        <v>281</v>
      </c>
      <c r="Y40" s="4">
        <v>294</v>
      </c>
      <c r="AA40" s="4">
        <v>-6.0299999999999999E-2</v>
      </c>
      <c r="AB40" s="4">
        <v>0.1449</v>
      </c>
      <c r="AC40" s="4">
        <v>0.51160000000000005</v>
      </c>
      <c r="AD40" s="4">
        <v>0.89790000000000003</v>
      </c>
      <c r="AE40" s="4">
        <v>0.36770000000000003</v>
      </c>
      <c r="AI40" s="13" t="s">
        <v>35</v>
      </c>
      <c r="AJ40" s="4">
        <v>107</v>
      </c>
      <c r="AK40" s="4">
        <v>113</v>
      </c>
      <c r="AL40" s="4">
        <f t="shared" si="0"/>
        <v>7</v>
      </c>
    </row>
    <row r="41" spans="1:38" x14ac:dyDescent="0.25">
      <c r="A41" s="13" t="s">
        <v>39</v>
      </c>
      <c r="B41" s="4">
        <v>112</v>
      </c>
      <c r="C41" s="4">
        <v>119</v>
      </c>
      <c r="E41" s="33">
        <v>-1.18E-2</v>
      </c>
      <c r="F41" s="33">
        <v>1.46E-2</v>
      </c>
      <c r="G41" s="33">
        <v>-3.4099999999999998E-2</v>
      </c>
      <c r="H41" s="33">
        <v>-3.2000000000000002E-3</v>
      </c>
      <c r="I41" s="33">
        <v>2.9700000000000001E-2</v>
      </c>
      <c r="J41" s="33">
        <v>6.7500000000000004E-2</v>
      </c>
      <c r="M41" s="27" t="s">
        <v>90</v>
      </c>
      <c r="N41" s="4">
        <v>282</v>
      </c>
      <c r="O41" s="4">
        <v>294</v>
      </c>
      <c r="Q41" s="33">
        <v>-8.4199999999999997E-2</v>
      </c>
      <c r="R41" s="33">
        <v>0.15310000000000001</v>
      </c>
      <c r="S41" s="33">
        <v>0.43070000000000003</v>
      </c>
      <c r="T41" s="33">
        <v>0.89370000000000005</v>
      </c>
      <c r="U41" s="33">
        <v>0.4496</v>
      </c>
      <c r="W41" s="27" t="s">
        <v>90</v>
      </c>
      <c r="X41" s="4">
        <v>282</v>
      </c>
      <c r="Y41" s="4">
        <v>294</v>
      </c>
      <c r="AA41" s="4">
        <v>-8.4199999999999997E-2</v>
      </c>
      <c r="AB41" s="4">
        <v>0.15310000000000001</v>
      </c>
      <c r="AC41" s="4">
        <v>0.43070000000000003</v>
      </c>
      <c r="AD41" s="4">
        <v>0.89370000000000005</v>
      </c>
      <c r="AE41" s="4">
        <v>0.4496</v>
      </c>
      <c r="AI41" s="13" t="s">
        <v>38</v>
      </c>
      <c r="AJ41" s="4">
        <v>107</v>
      </c>
      <c r="AK41" s="4">
        <v>119</v>
      </c>
      <c r="AL41" s="4">
        <f t="shared" si="0"/>
        <v>13</v>
      </c>
    </row>
    <row r="42" spans="1:38" x14ac:dyDescent="0.25">
      <c r="A42" s="13" t="s">
        <v>40</v>
      </c>
      <c r="B42" s="4">
        <v>104</v>
      </c>
      <c r="C42" s="4">
        <v>130</v>
      </c>
      <c r="E42" s="33">
        <v>-0.16389999999999999</v>
      </c>
      <c r="F42" s="33">
        <v>-1.8E-3</v>
      </c>
      <c r="G42" s="33">
        <v>-0.17</v>
      </c>
      <c r="H42" s="33">
        <v>-0.02</v>
      </c>
      <c r="I42" s="33">
        <v>1.29E-2</v>
      </c>
      <c r="J42" s="33">
        <v>-0.13689999999999999</v>
      </c>
      <c r="M42" s="27" t="s">
        <v>95</v>
      </c>
      <c r="N42" s="4">
        <v>320</v>
      </c>
      <c r="O42" s="4">
        <v>333</v>
      </c>
      <c r="Q42" s="33">
        <v>9.7999999999999997E-3</v>
      </c>
      <c r="R42" s="33">
        <v>0.13719999999999999</v>
      </c>
      <c r="S42" s="33">
        <v>0.3206</v>
      </c>
      <c r="T42" s="33">
        <v>0.315</v>
      </c>
      <c r="U42" s="33">
        <v>0.15279999999999999</v>
      </c>
      <c r="W42" s="27" t="s">
        <v>95</v>
      </c>
      <c r="X42" s="4">
        <v>320</v>
      </c>
      <c r="Y42" s="4">
        <v>333</v>
      </c>
      <c r="AA42" s="4">
        <v>9.7999999999999997E-3</v>
      </c>
      <c r="AB42" s="4">
        <v>0.13719999999999999</v>
      </c>
      <c r="AC42" s="4">
        <v>0.3206</v>
      </c>
      <c r="AD42" s="4">
        <v>0.315</v>
      </c>
      <c r="AE42" s="4">
        <v>0.15279999999999999</v>
      </c>
      <c r="AI42" s="13" t="s">
        <v>39</v>
      </c>
      <c r="AJ42" s="4">
        <v>112</v>
      </c>
      <c r="AK42" s="4">
        <v>119</v>
      </c>
      <c r="AL42" s="4">
        <f t="shared" si="0"/>
        <v>8</v>
      </c>
    </row>
    <row r="43" spans="1:38" x14ac:dyDescent="0.25">
      <c r="A43" s="13" t="s">
        <v>41</v>
      </c>
      <c r="B43" s="4">
        <v>120</v>
      </c>
      <c r="C43" s="4">
        <v>130</v>
      </c>
      <c r="E43" s="33">
        <v>8.0000000000000002E-3</v>
      </c>
      <c r="F43" s="33">
        <v>1.46E-2</v>
      </c>
      <c r="G43" s="33">
        <v>-6.1800000000000001E-2</v>
      </c>
      <c r="H43" s="33">
        <v>-2.1999999999999999E-2</v>
      </c>
      <c r="I43" s="33">
        <v>-2.7699999999999999E-2</v>
      </c>
      <c r="J43" s="33">
        <v>2.4899999999999999E-2</v>
      </c>
      <c r="M43" s="27" t="s">
        <v>96</v>
      </c>
      <c r="N43" s="4">
        <v>320</v>
      </c>
      <c r="O43" s="4">
        <v>336</v>
      </c>
      <c r="Q43" s="33">
        <v>-0.2445</v>
      </c>
      <c r="R43" s="33">
        <v>0.16339999999999999</v>
      </c>
      <c r="S43" s="33">
        <v>0.31719999999999998</v>
      </c>
      <c r="T43" s="33">
        <v>0.96330000000000005</v>
      </c>
      <c r="U43" s="33">
        <v>0.33589999999999998</v>
      </c>
      <c r="W43" s="27" t="s">
        <v>96</v>
      </c>
      <c r="X43" s="4">
        <v>320</v>
      </c>
      <c r="Y43" s="4">
        <v>336</v>
      </c>
      <c r="AA43" s="4">
        <v>-0.2445</v>
      </c>
      <c r="AB43" s="4">
        <v>0.16339999999999999</v>
      </c>
      <c r="AC43" s="4">
        <v>0.31719999999999998</v>
      </c>
      <c r="AD43" s="4">
        <v>0.96330000000000005</v>
      </c>
      <c r="AE43" s="4">
        <v>0.33589999999999998</v>
      </c>
      <c r="AI43" s="13" t="s">
        <v>41</v>
      </c>
      <c r="AJ43" s="4">
        <v>120</v>
      </c>
      <c r="AK43" s="4">
        <v>130</v>
      </c>
      <c r="AL43" s="4">
        <f t="shared" si="0"/>
        <v>11</v>
      </c>
    </row>
    <row r="44" spans="1:38" x14ac:dyDescent="0.25">
      <c r="A44" s="13" t="s">
        <v>245</v>
      </c>
      <c r="B44" s="4">
        <v>120</v>
      </c>
      <c r="C44" s="4">
        <v>134</v>
      </c>
      <c r="E44" s="33">
        <v>0.13969999999999999</v>
      </c>
      <c r="F44" s="33">
        <v>4.82E-2</v>
      </c>
      <c r="G44" s="33">
        <v>0.1583</v>
      </c>
      <c r="H44" s="33">
        <v>7.3499999999999996E-2</v>
      </c>
      <c r="I44" s="33">
        <v>-1.5599999999999999E-2</v>
      </c>
      <c r="J44" s="33">
        <v>-0.19420000000000001</v>
      </c>
      <c r="M44" s="27" t="s">
        <v>97</v>
      </c>
      <c r="N44" s="4">
        <v>320</v>
      </c>
      <c r="O44" s="4">
        <v>337</v>
      </c>
      <c r="Q44" s="33">
        <v>-0.30080000000000001</v>
      </c>
      <c r="R44" s="33">
        <v>0.18099999999999999</v>
      </c>
      <c r="S44" s="33">
        <v>0.56100000000000005</v>
      </c>
      <c r="T44" s="33">
        <v>0.71350000000000002</v>
      </c>
      <c r="U44" s="33">
        <v>0.3947</v>
      </c>
      <c r="W44" s="27" t="s">
        <v>97</v>
      </c>
      <c r="X44" s="4">
        <v>320</v>
      </c>
      <c r="Y44" s="4">
        <v>337</v>
      </c>
      <c r="AA44" s="4">
        <v>-0.30080000000000001</v>
      </c>
      <c r="AB44" s="4">
        <v>0.18099999999999999</v>
      </c>
      <c r="AC44" s="4">
        <v>0.56100000000000005</v>
      </c>
      <c r="AD44" s="4">
        <v>0.71350000000000002</v>
      </c>
      <c r="AE44" s="4">
        <v>0.3947</v>
      </c>
      <c r="AI44" s="13" t="s">
        <v>245</v>
      </c>
      <c r="AJ44" s="4">
        <v>120</v>
      </c>
      <c r="AK44" s="4">
        <v>134</v>
      </c>
      <c r="AL44" s="4">
        <f t="shared" si="0"/>
        <v>15</v>
      </c>
    </row>
    <row r="45" spans="1:38" x14ac:dyDescent="0.25">
      <c r="A45" s="13" t="s">
        <v>42</v>
      </c>
      <c r="B45" s="4">
        <v>131</v>
      </c>
      <c r="C45" s="4">
        <v>138</v>
      </c>
      <c r="E45" s="33">
        <v>-4.36E-2</v>
      </c>
      <c r="F45" s="33">
        <v>7.8E-2</v>
      </c>
      <c r="G45" s="33">
        <v>0.10199999999999999</v>
      </c>
      <c r="H45" s="33">
        <v>-9.6799999999999997E-2</v>
      </c>
      <c r="I45" s="33">
        <v>0.1157</v>
      </c>
      <c r="J45" s="33">
        <v>9.5100000000000004E-2</v>
      </c>
      <c r="M45" s="27" t="s">
        <v>98</v>
      </c>
      <c r="N45" s="4">
        <v>321</v>
      </c>
      <c r="O45" s="4">
        <v>336</v>
      </c>
      <c r="Q45" s="33">
        <v>-0.30740000000000001</v>
      </c>
      <c r="R45" s="33">
        <v>1.4999999999999999E-2</v>
      </c>
      <c r="S45" s="33">
        <v>0.30549999999999999</v>
      </c>
      <c r="T45" s="33">
        <v>0.73619999999999997</v>
      </c>
      <c r="U45" s="33">
        <v>0.35470000000000002</v>
      </c>
      <c r="W45" s="27" t="s">
        <v>98</v>
      </c>
      <c r="X45" s="4">
        <v>321</v>
      </c>
      <c r="Y45" s="4">
        <v>336</v>
      </c>
      <c r="AA45" s="4">
        <v>-0.30740000000000001</v>
      </c>
      <c r="AB45" s="4">
        <v>1.4999999999999999E-2</v>
      </c>
      <c r="AC45" s="4">
        <v>0.30549999999999999</v>
      </c>
      <c r="AD45" s="4">
        <v>0.73619999999999997</v>
      </c>
      <c r="AE45" s="4">
        <v>0.35470000000000002</v>
      </c>
      <c r="AI45" s="13" t="s">
        <v>42</v>
      </c>
      <c r="AJ45" s="4">
        <v>131</v>
      </c>
      <c r="AK45" s="4">
        <v>138</v>
      </c>
      <c r="AL45" s="4">
        <f t="shared" si="0"/>
        <v>8</v>
      </c>
    </row>
    <row r="46" spans="1:38" x14ac:dyDescent="0.25">
      <c r="A46" s="13" t="s">
        <v>43</v>
      </c>
      <c r="B46" s="4">
        <v>138</v>
      </c>
      <c r="C46" s="4">
        <v>146</v>
      </c>
      <c r="E46" s="33">
        <v>-0.1094</v>
      </c>
      <c r="F46" s="33">
        <v>8.3099999999999993E-2</v>
      </c>
      <c r="G46" s="33">
        <v>-0.14099999999999999</v>
      </c>
      <c r="H46" s="33">
        <v>-7.6100000000000001E-2</v>
      </c>
      <c r="I46" s="33">
        <v>-0.16619999999999999</v>
      </c>
      <c r="J46" s="33">
        <v>-7.2400000000000006E-2</v>
      </c>
      <c r="M46" s="27" t="s">
        <v>99</v>
      </c>
      <c r="N46" s="4">
        <v>321</v>
      </c>
      <c r="O46" s="4">
        <v>337</v>
      </c>
      <c r="Q46" s="33">
        <v>-0.33300000000000002</v>
      </c>
      <c r="R46" s="33">
        <v>5.1999999999999998E-3</v>
      </c>
      <c r="S46" s="33">
        <v>0.48199999999999998</v>
      </c>
      <c r="T46" s="33">
        <v>0.79479999999999995</v>
      </c>
      <c r="U46" s="33">
        <v>0.35699999999999998</v>
      </c>
      <c r="W46" s="27" t="s">
        <v>99</v>
      </c>
      <c r="X46" s="4">
        <v>321</v>
      </c>
      <c r="Y46" s="4">
        <v>337</v>
      </c>
      <c r="AA46" s="4">
        <v>-0.33300000000000002</v>
      </c>
      <c r="AB46" s="4">
        <v>5.1999999999999998E-3</v>
      </c>
      <c r="AC46" s="4">
        <v>0.48199999999999998</v>
      </c>
      <c r="AD46" s="4">
        <v>0.79479999999999995</v>
      </c>
      <c r="AE46" s="4">
        <v>0.35699999999999998</v>
      </c>
      <c r="AI46" s="13" t="s">
        <v>43</v>
      </c>
      <c r="AJ46" s="4">
        <v>138</v>
      </c>
      <c r="AK46" s="4">
        <v>146</v>
      </c>
      <c r="AL46" s="4">
        <f t="shared" si="0"/>
        <v>9</v>
      </c>
    </row>
    <row r="47" spans="1:38" x14ac:dyDescent="0.25">
      <c r="A47" s="13" t="s">
        <v>44</v>
      </c>
      <c r="B47" s="4">
        <v>139</v>
      </c>
      <c r="C47" s="4">
        <v>146</v>
      </c>
      <c r="E47" s="33">
        <v>6.4000000000000003E-3</v>
      </c>
      <c r="F47" s="33">
        <v>3.61E-2</v>
      </c>
      <c r="G47" s="33">
        <v>1.0699999999999999E-2</v>
      </c>
      <c r="H47" s="33">
        <v>4.5699999999999998E-2</v>
      </c>
      <c r="I47" s="33">
        <v>-5.9999999999999995E-4</v>
      </c>
      <c r="J47" s="33">
        <v>6.2399999999999997E-2</v>
      </c>
      <c r="M47" s="27" t="s">
        <v>103</v>
      </c>
      <c r="N47" s="4">
        <v>334</v>
      </c>
      <c r="O47" s="4">
        <v>344</v>
      </c>
      <c r="Q47" s="33">
        <v>3.4799999999999998E-2</v>
      </c>
      <c r="R47" s="33">
        <v>0.15390000000000001</v>
      </c>
      <c r="S47" s="33">
        <v>0.37209999999999999</v>
      </c>
      <c r="T47" s="33">
        <v>0.4133</v>
      </c>
      <c r="U47" s="33">
        <v>0.3412</v>
      </c>
      <c r="W47" s="27" t="s">
        <v>103</v>
      </c>
      <c r="X47" s="4">
        <v>334</v>
      </c>
      <c r="Y47" s="4">
        <v>344</v>
      </c>
      <c r="AA47" s="4">
        <v>3.4799999999999998E-2</v>
      </c>
      <c r="AB47" s="4">
        <v>0.15390000000000001</v>
      </c>
      <c r="AC47" s="4">
        <v>0.37209999999999999</v>
      </c>
      <c r="AD47" s="4">
        <v>0.4133</v>
      </c>
      <c r="AE47" s="4">
        <v>0.3412</v>
      </c>
      <c r="AI47" s="13" t="s">
        <v>44</v>
      </c>
      <c r="AJ47" s="4">
        <v>139</v>
      </c>
      <c r="AK47" s="4">
        <v>146</v>
      </c>
      <c r="AL47" s="4">
        <f t="shared" si="0"/>
        <v>8</v>
      </c>
    </row>
    <row r="48" spans="1:38" x14ac:dyDescent="0.25">
      <c r="A48" s="13" t="s">
        <v>45</v>
      </c>
      <c r="B48" s="4">
        <v>140</v>
      </c>
      <c r="C48" s="4">
        <v>146</v>
      </c>
      <c r="E48" s="33">
        <v>-1.15E-2</v>
      </c>
      <c r="F48" s="33">
        <v>1.9E-3</v>
      </c>
      <c r="G48" s="33">
        <v>-7.7000000000000002E-3</v>
      </c>
      <c r="H48" s="33">
        <v>1.7999999999999999E-2</v>
      </c>
      <c r="I48" s="33">
        <v>3.1099999999999999E-2</v>
      </c>
      <c r="J48" s="33">
        <v>3.8699999999999998E-2</v>
      </c>
      <c r="M48" s="27" t="s">
        <v>109</v>
      </c>
      <c r="N48" s="4">
        <v>345</v>
      </c>
      <c r="O48" s="4">
        <v>358</v>
      </c>
      <c r="Q48" s="33">
        <v>4.2999999999999997E-2</v>
      </c>
      <c r="R48" s="33">
        <v>0.15690000000000001</v>
      </c>
      <c r="S48" s="33">
        <v>0.28210000000000002</v>
      </c>
      <c r="T48" s="33">
        <v>0.32569999999999999</v>
      </c>
      <c r="U48" s="33">
        <v>0.1484</v>
      </c>
      <c r="W48" s="27" t="s">
        <v>109</v>
      </c>
      <c r="X48" s="4">
        <v>345</v>
      </c>
      <c r="Y48" s="4">
        <v>358</v>
      </c>
      <c r="AA48" s="4">
        <v>4.2999999999999997E-2</v>
      </c>
      <c r="AB48" s="4">
        <v>0.15690000000000001</v>
      </c>
      <c r="AC48" s="4">
        <v>0.28210000000000002</v>
      </c>
      <c r="AD48" s="4">
        <v>0.32569999999999999</v>
      </c>
      <c r="AE48" s="4">
        <v>0.1484</v>
      </c>
      <c r="AI48" s="13" t="s">
        <v>45</v>
      </c>
      <c r="AJ48" s="4">
        <v>140</v>
      </c>
      <c r="AK48" s="4">
        <v>146</v>
      </c>
      <c r="AL48" s="4">
        <f t="shared" si="0"/>
        <v>7</v>
      </c>
    </row>
    <row r="49" spans="1:38" x14ac:dyDescent="0.25">
      <c r="A49" s="13" t="s">
        <v>46</v>
      </c>
      <c r="B49" s="4">
        <v>147</v>
      </c>
      <c r="C49" s="4">
        <v>153</v>
      </c>
      <c r="E49" s="33">
        <v>1.8599999999999998E-2</v>
      </c>
      <c r="F49" s="33">
        <v>6.83E-2</v>
      </c>
      <c r="G49" s="33">
        <v>2.7400000000000001E-2</v>
      </c>
      <c r="H49" s="33">
        <v>2.8E-3</v>
      </c>
      <c r="I49" s="33">
        <v>-1.0999999999999999E-2</v>
      </c>
      <c r="J49" s="33">
        <v>1E-4</v>
      </c>
      <c r="M49" s="27" t="s">
        <v>111</v>
      </c>
      <c r="N49" s="4">
        <v>352</v>
      </c>
      <c r="O49" s="4">
        <v>358</v>
      </c>
      <c r="Q49" s="33">
        <v>3.4799999999999998E-2</v>
      </c>
      <c r="R49" s="33">
        <v>8.43E-2</v>
      </c>
      <c r="S49" s="33">
        <v>0.1431</v>
      </c>
      <c r="T49" s="33">
        <v>0.20619999999999999</v>
      </c>
      <c r="U49" s="33">
        <v>0.1409</v>
      </c>
      <c r="W49" s="27" t="s">
        <v>111</v>
      </c>
      <c r="X49" s="4">
        <v>352</v>
      </c>
      <c r="Y49" s="4">
        <v>358</v>
      </c>
      <c r="AA49" s="4">
        <v>3.4799999999999998E-2</v>
      </c>
      <c r="AB49" s="4">
        <v>8.43E-2</v>
      </c>
      <c r="AC49" s="4">
        <v>0.1431</v>
      </c>
      <c r="AD49" s="4">
        <v>0.20619999999999999</v>
      </c>
      <c r="AE49" s="4">
        <v>0.1409</v>
      </c>
      <c r="AI49" s="13" t="s">
        <v>46</v>
      </c>
      <c r="AJ49" s="4">
        <v>147</v>
      </c>
      <c r="AK49" s="4">
        <v>153</v>
      </c>
      <c r="AL49" s="4">
        <f t="shared" si="0"/>
        <v>7</v>
      </c>
    </row>
    <row r="50" spans="1:38" x14ac:dyDescent="0.25">
      <c r="A50" s="13" t="s">
        <v>47</v>
      </c>
      <c r="B50" s="4">
        <v>147</v>
      </c>
      <c r="C50" s="4">
        <v>154</v>
      </c>
      <c r="E50" s="33">
        <v>5.7999999999999996E-3</v>
      </c>
      <c r="F50" s="33">
        <v>5.2999999999999999E-2</v>
      </c>
      <c r="G50" s="33">
        <v>4.7699999999999999E-2</v>
      </c>
      <c r="H50" s="33">
        <v>7.7600000000000002E-2</v>
      </c>
      <c r="I50" s="33">
        <v>2.3999999999999998E-3</v>
      </c>
      <c r="J50" s="33">
        <v>9.4000000000000004E-3</v>
      </c>
      <c r="M50" s="27" t="s">
        <v>116</v>
      </c>
      <c r="N50" s="4">
        <v>370</v>
      </c>
      <c r="O50" s="4">
        <v>390</v>
      </c>
      <c r="Q50" s="33">
        <v>0.2392</v>
      </c>
      <c r="R50" s="33">
        <v>0.36720000000000003</v>
      </c>
      <c r="S50" s="33">
        <v>0.83440000000000003</v>
      </c>
      <c r="T50" s="33">
        <v>0.1512</v>
      </c>
      <c r="U50" s="33">
        <v>0.1178</v>
      </c>
      <c r="W50" s="27" t="s">
        <v>116</v>
      </c>
      <c r="X50" s="4">
        <v>370</v>
      </c>
      <c r="Y50" s="4">
        <v>390</v>
      </c>
      <c r="AA50" s="4">
        <v>0.2392</v>
      </c>
      <c r="AB50" s="4">
        <v>0.36720000000000003</v>
      </c>
      <c r="AC50" s="4">
        <v>0.83440000000000003</v>
      </c>
      <c r="AD50" s="4">
        <v>0.1512</v>
      </c>
      <c r="AE50" s="4">
        <v>0.1178</v>
      </c>
      <c r="AI50" s="13" t="s">
        <v>47</v>
      </c>
      <c r="AJ50" s="4">
        <v>147</v>
      </c>
      <c r="AK50" s="4">
        <v>154</v>
      </c>
      <c r="AL50" s="4">
        <f t="shared" si="0"/>
        <v>8</v>
      </c>
    </row>
    <row r="51" spans="1:38" x14ac:dyDescent="0.25">
      <c r="A51" s="13" t="s">
        <v>48</v>
      </c>
      <c r="B51" s="4">
        <v>153</v>
      </c>
      <c r="C51" s="4">
        <v>164</v>
      </c>
      <c r="E51" s="33">
        <v>-7.6499999999999999E-2</v>
      </c>
      <c r="F51" s="33">
        <v>0.1241</v>
      </c>
      <c r="G51" s="33">
        <v>-1.66E-2</v>
      </c>
      <c r="H51" s="33">
        <v>6.08E-2</v>
      </c>
      <c r="I51" s="33">
        <v>6.7900000000000002E-2</v>
      </c>
      <c r="J51" s="33">
        <v>7.7899999999999997E-2</v>
      </c>
      <c r="M51" s="27" t="s">
        <v>117</v>
      </c>
      <c r="N51" s="4">
        <v>370</v>
      </c>
      <c r="O51" s="4">
        <v>391</v>
      </c>
      <c r="Q51" s="33">
        <v>0.16520000000000001</v>
      </c>
      <c r="R51" s="33">
        <v>0.42870000000000003</v>
      </c>
      <c r="S51" s="33">
        <v>0.87539999999999996</v>
      </c>
      <c r="T51" s="33">
        <v>0.21110000000000001</v>
      </c>
      <c r="U51" s="33">
        <v>7.46E-2</v>
      </c>
      <c r="W51" s="27" t="s">
        <v>117</v>
      </c>
      <c r="X51" s="4">
        <v>370</v>
      </c>
      <c r="Y51" s="4">
        <v>391</v>
      </c>
      <c r="AA51" s="4">
        <v>0.16520000000000001</v>
      </c>
      <c r="AB51" s="4">
        <v>0.42870000000000003</v>
      </c>
      <c r="AC51" s="4">
        <v>0.87539999999999996</v>
      </c>
      <c r="AD51" s="4">
        <v>0.21110000000000001</v>
      </c>
      <c r="AE51" s="4">
        <v>7.46E-2</v>
      </c>
      <c r="AI51" s="13" t="s">
        <v>48</v>
      </c>
      <c r="AJ51" s="4">
        <v>153</v>
      </c>
      <c r="AK51" s="4">
        <v>164</v>
      </c>
      <c r="AL51" s="4">
        <f t="shared" si="0"/>
        <v>12</v>
      </c>
    </row>
    <row r="52" spans="1:38" x14ac:dyDescent="0.25">
      <c r="A52" s="13" t="s">
        <v>49</v>
      </c>
      <c r="B52" s="4">
        <v>153</v>
      </c>
      <c r="C52" s="4">
        <v>166</v>
      </c>
      <c r="E52" s="33">
        <v>-8.9999999999999998E-4</v>
      </c>
      <c r="F52" s="33">
        <v>9.1700000000000004E-2</v>
      </c>
      <c r="G52" s="33">
        <v>1.2999999999999999E-3</v>
      </c>
      <c r="H52" s="33">
        <v>0.1875</v>
      </c>
      <c r="I52" s="33">
        <v>0.159</v>
      </c>
      <c r="J52" s="33">
        <v>0.28520000000000001</v>
      </c>
      <c r="M52" s="27" t="s">
        <v>119</v>
      </c>
      <c r="N52" s="4">
        <v>370</v>
      </c>
      <c r="O52" s="4">
        <v>395</v>
      </c>
      <c r="Q52" s="33">
        <v>0.12590000000000001</v>
      </c>
      <c r="R52" s="33">
        <v>0.37180000000000002</v>
      </c>
      <c r="S52" s="33">
        <v>0.75790000000000002</v>
      </c>
      <c r="T52" s="33">
        <v>0.2001</v>
      </c>
      <c r="U52" s="33">
        <v>-6.1999999999999998E-3</v>
      </c>
      <c r="W52" s="27" t="s">
        <v>119</v>
      </c>
      <c r="X52" s="4">
        <v>370</v>
      </c>
      <c r="Y52" s="4">
        <v>395</v>
      </c>
      <c r="AA52" s="4">
        <v>0.12590000000000001</v>
      </c>
      <c r="AB52" s="4">
        <v>0.37180000000000002</v>
      </c>
      <c r="AC52" s="4">
        <v>0.75790000000000002</v>
      </c>
      <c r="AD52" s="4">
        <v>0.2001</v>
      </c>
      <c r="AE52" s="4">
        <v>-6.1999999999999998E-3</v>
      </c>
      <c r="AI52" s="13" t="s">
        <v>49</v>
      </c>
      <c r="AJ52" s="4">
        <v>153</v>
      </c>
      <c r="AK52" s="4">
        <v>166</v>
      </c>
      <c r="AL52" s="4">
        <f t="shared" si="0"/>
        <v>14</v>
      </c>
    </row>
    <row r="53" spans="1:38" x14ac:dyDescent="0.25">
      <c r="A53" s="13" t="s">
        <v>50</v>
      </c>
      <c r="B53" s="4">
        <v>154</v>
      </c>
      <c r="C53" s="4">
        <v>166</v>
      </c>
      <c r="E53" s="33">
        <v>-0.1067</v>
      </c>
      <c r="F53" s="33">
        <v>6.9500000000000006E-2</v>
      </c>
      <c r="G53" s="33">
        <v>0.15809999999999999</v>
      </c>
      <c r="H53" s="33">
        <v>6.8699999999999997E-2</v>
      </c>
      <c r="I53" s="33">
        <v>-3.0000000000000001E-3</v>
      </c>
      <c r="J53" s="33">
        <v>9.8599999999999993E-2</v>
      </c>
      <c r="M53" s="27" t="s">
        <v>120</v>
      </c>
      <c r="N53" s="4">
        <v>379</v>
      </c>
      <c r="O53" s="4">
        <v>395</v>
      </c>
      <c r="Q53" s="33">
        <v>-3.1199999999999999E-2</v>
      </c>
      <c r="R53" s="33">
        <v>4.2700000000000002E-2</v>
      </c>
      <c r="S53" s="33">
        <v>0.16930000000000001</v>
      </c>
      <c r="T53" s="33">
        <v>5.3100000000000001E-2</v>
      </c>
      <c r="U53" s="33">
        <v>7.7700000000000005E-2</v>
      </c>
      <c r="W53" s="27" t="s">
        <v>120</v>
      </c>
      <c r="X53" s="4">
        <v>379</v>
      </c>
      <c r="Y53" s="4">
        <v>395</v>
      </c>
      <c r="AA53" s="4">
        <v>-3.1199999999999999E-2</v>
      </c>
      <c r="AB53" s="4">
        <v>4.2700000000000002E-2</v>
      </c>
      <c r="AC53" s="4">
        <v>0.16930000000000001</v>
      </c>
      <c r="AD53" s="4">
        <v>5.3100000000000001E-2</v>
      </c>
      <c r="AE53" s="4">
        <v>7.7700000000000005E-2</v>
      </c>
      <c r="AI53" s="13" t="s">
        <v>50</v>
      </c>
      <c r="AJ53" s="4">
        <v>154</v>
      </c>
      <c r="AK53" s="4">
        <v>166</v>
      </c>
      <c r="AL53" s="4">
        <f t="shared" si="0"/>
        <v>13</v>
      </c>
    </row>
    <row r="54" spans="1:38" x14ac:dyDescent="0.25">
      <c r="A54" s="13" t="s">
        <v>51</v>
      </c>
      <c r="B54" s="4">
        <v>156</v>
      </c>
      <c r="C54" s="4">
        <v>165</v>
      </c>
      <c r="E54" s="33">
        <v>-0.104</v>
      </c>
      <c r="F54" s="33">
        <v>5.4199999999999998E-2</v>
      </c>
      <c r="G54" s="33">
        <v>0.16439999999999999</v>
      </c>
      <c r="H54" s="33">
        <v>7.3700000000000002E-2</v>
      </c>
      <c r="I54" s="33">
        <v>6.0999999999999999E-2</v>
      </c>
      <c r="J54" s="33">
        <v>5.7500000000000002E-2</v>
      </c>
      <c r="M54" s="27" t="s">
        <v>121</v>
      </c>
      <c r="N54" s="4">
        <v>396</v>
      </c>
      <c r="O54" s="4">
        <v>404</v>
      </c>
      <c r="Q54" s="33">
        <v>2.63E-2</v>
      </c>
      <c r="R54" s="33">
        <v>0.1046</v>
      </c>
      <c r="S54" s="33">
        <v>0.15759999999999999</v>
      </c>
      <c r="T54" s="33">
        <v>8.5599999999999996E-2</v>
      </c>
      <c r="U54" s="33">
        <v>9.3700000000000006E-2</v>
      </c>
      <c r="W54" s="27" t="s">
        <v>121</v>
      </c>
      <c r="X54" s="4">
        <v>396</v>
      </c>
      <c r="Y54" s="4">
        <v>404</v>
      </c>
      <c r="AA54" s="4">
        <v>2.63E-2</v>
      </c>
      <c r="AB54" s="4">
        <v>0.1046</v>
      </c>
      <c r="AC54" s="4">
        <v>0.15759999999999999</v>
      </c>
      <c r="AD54" s="4">
        <v>8.5599999999999996E-2</v>
      </c>
      <c r="AE54" s="4">
        <v>9.3700000000000006E-2</v>
      </c>
      <c r="AI54" s="13" t="s">
        <v>51</v>
      </c>
      <c r="AJ54" s="4">
        <v>156</v>
      </c>
      <c r="AK54" s="4">
        <v>165</v>
      </c>
      <c r="AL54" s="4">
        <f t="shared" si="0"/>
        <v>10</v>
      </c>
    </row>
    <row r="55" spans="1:38" x14ac:dyDescent="0.25">
      <c r="A55" s="13" t="s">
        <v>52</v>
      </c>
      <c r="B55" s="4">
        <v>156</v>
      </c>
      <c r="C55" s="4">
        <v>166</v>
      </c>
      <c r="E55" s="33">
        <v>-3.2800000000000003E-2</v>
      </c>
      <c r="F55" s="33">
        <v>2.7900000000000001E-2</v>
      </c>
      <c r="G55" s="33">
        <v>-2.3900000000000001E-2</v>
      </c>
      <c r="H55" s="33">
        <v>6.4299999999999996E-2</v>
      </c>
      <c r="I55" s="33">
        <v>9.4700000000000006E-2</v>
      </c>
      <c r="J55" s="33">
        <v>0.1028</v>
      </c>
      <c r="M55" s="27" t="s">
        <v>122</v>
      </c>
      <c r="N55" s="4">
        <v>396</v>
      </c>
      <c r="O55" s="4">
        <v>405</v>
      </c>
      <c r="Q55" s="33">
        <v>-1.6899999999999998E-2</v>
      </c>
      <c r="R55" s="33">
        <v>0.1138</v>
      </c>
      <c r="S55" s="33">
        <v>9.9400000000000002E-2</v>
      </c>
      <c r="T55" s="33">
        <v>3.6700000000000003E-2</v>
      </c>
      <c r="U55" s="33">
        <v>-1.3100000000000001E-2</v>
      </c>
      <c r="W55" s="27" t="s">
        <v>122</v>
      </c>
      <c r="X55" s="4">
        <v>396</v>
      </c>
      <c r="Y55" s="4">
        <v>405</v>
      </c>
      <c r="AA55" s="4">
        <v>-1.6899999999999998E-2</v>
      </c>
      <c r="AB55" s="4">
        <v>0.1138</v>
      </c>
      <c r="AC55" s="4">
        <v>9.9400000000000002E-2</v>
      </c>
      <c r="AD55" s="4">
        <v>3.6700000000000003E-2</v>
      </c>
      <c r="AE55" s="4">
        <v>-1.3100000000000001E-2</v>
      </c>
      <c r="AI55" s="13" t="s">
        <v>52</v>
      </c>
      <c r="AJ55" s="4">
        <v>156</v>
      </c>
      <c r="AK55" s="4">
        <v>166</v>
      </c>
      <c r="AL55" s="4">
        <f t="shared" si="0"/>
        <v>11</v>
      </c>
    </row>
    <row r="56" spans="1:38" x14ac:dyDescent="0.25">
      <c r="A56" s="13" t="s">
        <v>246</v>
      </c>
      <c r="B56" s="4">
        <v>158</v>
      </c>
      <c r="C56" s="4">
        <v>166</v>
      </c>
      <c r="E56" s="33">
        <v>-0.128</v>
      </c>
      <c r="F56" s="33">
        <v>9.06E-2</v>
      </c>
      <c r="G56" s="33">
        <v>9.2799999999999994E-2</v>
      </c>
      <c r="H56" s="33">
        <v>7.1199999999999999E-2</v>
      </c>
      <c r="I56" s="33">
        <v>8.8300000000000003E-2</v>
      </c>
      <c r="J56" s="33">
        <v>6.4799999999999996E-2</v>
      </c>
      <c r="M56" s="27" t="s">
        <v>124</v>
      </c>
      <c r="N56" s="4">
        <v>404</v>
      </c>
      <c r="O56" s="4">
        <v>413</v>
      </c>
      <c r="Q56" s="33">
        <v>0.1144</v>
      </c>
      <c r="R56" s="33">
        <v>0.21870000000000001</v>
      </c>
      <c r="S56" s="33">
        <v>0.20380000000000001</v>
      </c>
      <c r="T56" s="33">
        <v>0.12280000000000001</v>
      </c>
      <c r="U56" s="33">
        <v>3.8800000000000001E-2</v>
      </c>
      <c r="W56" s="27" t="s">
        <v>124</v>
      </c>
      <c r="X56" s="4">
        <v>404</v>
      </c>
      <c r="Y56" s="4">
        <v>413</v>
      </c>
      <c r="AA56" s="4">
        <v>0.1144</v>
      </c>
      <c r="AB56" s="4">
        <v>0.21870000000000001</v>
      </c>
      <c r="AC56" s="4">
        <v>0.20380000000000001</v>
      </c>
      <c r="AD56" s="4">
        <v>0.12280000000000001</v>
      </c>
      <c r="AE56" s="4">
        <v>3.8800000000000001E-2</v>
      </c>
      <c r="AI56" s="13" t="s">
        <v>246</v>
      </c>
      <c r="AJ56" s="4">
        <v>158</v>
      </c>
      <c r="AK56" s="4">
        <v>166</v>
      </c>
      <c r="AL56" s="4">
        <f t="shared" si="0"/>
        <v>9</v>
      </c>
    </row>
    <row r="57" spans="1:38" x14ac:dyDescent="0.25">
      <c r="A57" s="13" t="s">
        <v>53</v>
      </c>
      <c r="B57" s="4">
        <v>167</v>
      </c>
      <c r="C57" s="4">
        <v>180</v>
      </c>
      <c r="E57" s="33">
        <v>5.1200000000000002E-2</v>
      </c>
      <c r="F57" s="33">
        <v>0.14849999999999999</v>
      </c>
      <c r="G57" s="33">
        <v>0.123</v>
      </c>
      <c r="H57" s="33">
        <v>0.21099999999999999</v>
      </c>
      <c r="I57" s="33">
        <v>0.15989999999999999</v>
      </c>
      <c r="J57" s="33">
        <v>0.1091</v>
      </c>
      <c r="M57" s="27" t="s">
        <v>125</v>
      </c>
      <c r="N57" s="4">
        <v>406</v>
      </c>
      <c r="O57" s="4">
        <v>413</v>
      </c>
      <c r="Q57" s="33">
        <v>1.5699999999999999E-2</v>
      </c>
      <c r="R57" s="33">
        <v>5.0799999999999998E-2</v>
      </c>
      <c r="S57" s="33">
        <v>7.1999999999999995E-2</v>
      </c>
      <c r="T57" s="33">
        <v>6.7199999999999996E-2</v>
      </c>
      <c r="U57" s="33">
        <v>2.8899999999999999E-2</v>
      </c>
      <c r="W57" s="27" t="s">
        <v>125</v>
      </c>
      <c r="X57" s="4">
        <v>406</v>
      </c>
      <c r="Y57" s="4">
        <v>413</v>
      </c>
      <c r="AA57" s="4">
        <v>1.5699999999999999E-2</v>
      </c>
      <c r="AB57" s="4">
        <v>5.0799999999999998E-2</v>
      </c>
      <c r="AC57" s="4">
        <v>7.1999999999999995E-2</v>
      </c>
      <c r="AD57" s="4">
        <v>6.7199999999999996E-2</v>
      </c>
      <c r="AE57" s="4">
        <v>2.8899999999999999E-2</v>
      </c>
      <c r="AI57" s="13" t="s">
        <v>53</v>
      </c>
      <c r="AJ57" s="4">
        <v>167</v>
      </c>
      <c r="AK57" s="4">
        <v>180</v>
      </c>
      <c r="AL57" s="4">
        <f t="shared" si="0"/>
        <v>14</v>
      </c>
    </row>
    <row r="58" spans="1:38" x14ac:dyDescent="0.25">
      <c r="A58" s="13" t="s">
        <v>54</v>
      </c>
      <c r="B58" s="4">
        <v>168</v>
      </c>
      <c r="C58" s="4">
        <v>180</v>
      </c>
      <c r="E58" s="33">
        <v>3.3799999999999997E-2</v>
      </c>
      <c r="F58" s="33">
        <v>0.1928</v>
      </c>
      <c r="G58" s="33">
        <v>0.18490000000000001</v>
      </c>
      <c r="H58" s="33">
        <v>0.17100000000000001</v>
      </c>
      <c r="I58" s="33">
        <v>0.1822</v>
      </c>
      <c r="J58" s="33">
        <v>0.12640000000000001</v>
      </c>
      <c r="M58" s="27" t="s">
        <v>128</v>
      </c>
      <c r="N58" s="4">
        <v>414</v>
      </c>
      <c r="O58" s="4">
        <v>425</v>
      </c>
      <c r="Q58" s="33">
        <v>4.6300000000000001E-2</v>
      </c>
      <c r="R58" s="33">
        <v>0.17710000000000001</v>
      </c>
      <c r="S58" s="33">
        <v>0.2356</v>
      </c>
      <c r="T58" s="33">
        <v>0.1166</v>
      </c>
      <c r="U58" s="33">
        <v>0.14580000000000001</v>
      </c>
      <c r="W58" s="27" t="s">
        <v>128</v>
      </c>
      <c r="X58" s="4">
        <v>414</v>
      </c>
      <c r="Y58" s="4">
        <v>425</v>
      </c>
      <c r="AA58" s="4">
        <v>4.6300000000000001E-2</v>
      </c>
      <c r="AB58" s="4">
        <v>0.17710000000000001</v>
      </c>
      <c r="AC58" s="4">
        <v>0.2356</v>
      </c>
      <c r="AD58" s="4">
        <v>0.1166</v>
      </c>
      <c r="AE58" s="4">
        <v>0.14580000000000001</v>
      </c>
      <c r="AI58" s="13" t="s">
        <v>55</v>
      </c>
      <c r="AJ58" s="4">
        <v>167</v>
      </c>
      <c r="AK58" s="4">
        <v>194</v>
      </c>
      <c r="AL58" s="4">
        <f t="shared" si="0"/>
        <v>28</v>
      </c>
    </row>
    <row r="59" spans="1:38" x14ac:dyDescent="0.25">
      <c r="A59" s="13" t="s">
        <v>55</v>
      </c>
      <c r="B59" s="4">
        <v>167</v>
      </c>
      <c r="C59" s="4">
        <v>194</v>
      </c>
      <c r="E59" s="33">
        <v>-0.17280000000000001</v>
      </c>
      <c r="F59" s="33">
        <v>-8.6E-3</v>
      </c>
      <c r="G59" s="33">
        <v>8.9999999999999998E-4</v>
      </c>
      <c r="H59" s="33">
        <v>0.16450000000000001</v>
      </c>
      <c r="I59" s="33">
        <v>5.3E-3</v>
      </c>
      <c r="J59" s="33">
        <v>-1.8100000000000002E-2</v>
      </c>
      <c r="M59" s="27" t="s">
        <v>130</v>
      </c>
      <c r="N59" s="4">
        <v>414</v>
      </c>
      <c r="O59" s="4">
        <v>428</v>
      </c>
      <c r="Q59" s="33">
        <v>-0.01</v>
      </c>
      <c r="R59" s="33">
        <v>0.15490000000000001</v>
      </c>
      <c r="S59" s="33">
        <v>0.16969999999999999</v>
      </c>
      <c r="T59" s="33">
        <v>-2.6700000000000002E-2</v>
      </c>
      <c r="U59" s="33">
        <v>0.16170000000000001</v>
      </c>
      <c r="W59" s="27" t="s">
        <v>130</v>
      </c>
      <c r="X59" s="4">
        <v>414</v>
      </c>
      <c r="Y59" s="4">
        <v>428</v>
      </c>
      <c r="AA59" s="4">
        <v>-0.01</v>
      </c>
      <c r="AB59" s="4">
        <v>0.15490000000000001</v>
      </c>
      <c r="AC59" s="4">
        <v>0.16969999999999999</v>
      </c>
      <c r="AD59" s="4">
        <v>-2.6700000000000002E-2</v>
      </c>
      <c r="AE59" s="4">
        <v>0.16170000000000001</v>
      </c>
      <c r="AI59" s="13" t="s">
        <v>54</v>
      </c>
      <c r="AJ59" s="4">
        <v>168</v>
      </c>
      <c r="AK59" s="4">
        <v>180</v>
      </c>
      <c r="AL59" s="4">
        <f t="shared" si="0"/>
        <v>13</v>
      </c>
    </row>
    <row r="60" spans="1:38" x14ac:dyDescent="0.25">
      <c r="A60" s="13" t="s">
        <v>56</v>
      </c>
      <c r="B60" s="4">
        <v>169</v>
      </c>
      <c r="C60" s="4">
        <v>194</v>
      </c>
      <c r="E60" s="33">
        <v>-0.61419999999999997</v>
      </c>
      <c r="F60" s="33">
        <v>0.1045</v>
      </c>
      <c r="G60" s="33">
        <v>0.2717</v>
      </c>
      <c r="H60" s="33">
        <v>0.3327</v>
      </c>
      <c r="I60" s="33">
        <v>-0.3644</v>
      </c>
      <c r="J60" s="33">
        <v>-0.1021</v>
      </c>
      <c r="M60" s="27" t="s">
        <v>129</v>
      </c>
      <c r="N60" s="4">
        <v>416</v>
      </c>
      <c r="O60" s="4">
        <v>425</v>
      </c>
      <c r="Q60" s="33">
        <v>4.3E-3</v>
      </c>
      <c r="R60" s="33">
        <v>9.5699999999999993E-2</v>
      </c>
      <c r="S60" s="33">
        <v>0.12570000000000001</v>
      </c>
      <c r="T60" s="33">
        <v>2.3300000000000001E-2</v>
      </c>
      <c r="U60" s="33">
        <v>3.9300000000000002E-2</v>
      </c>
      <c r="W60" s="27" t="s">
        <v>129</v>
      </c>
      <c r="X60" s="4">
        <v>416</v>
      </c>
      <c r="Y60" s="4">
        <v>425</v>
      </c>
      <c r="AA60" s="4">
        <v>4.3E-3</v>
      </c>
      <c r="AB60" s="4">
        <v>9.5699999999999993E-2</v>
      </c>
      <c r="AC60" s="4">
        <v>0.12570000000000001</v>
      </c>
      <c r="AD60" s="4">
        <v>2.3300000000000001E-2</v>
      </c>
      <c r="AE60" s="4">
        <v>3.9300000000000002E-2</v>
      </c>
      <c r="AI60" s="13" t="s">
        <v>56</v>
      </c>
      <c r="AJ60" s="4">
        <v>169</v>
      </c>
      <c r="AK60" s="4">
        <v>194</v>
      </c>
      <c r="AL60" s="4">
        <f t="shared" si="0"/>
        <v>26</v>
      </c>
    </row>
    <row r="61" spans="1:38" x14ac:dyDescent="0.25">
      <c r="A61" s="13" t="s">
        <v>57</v>
      </c>
      <c r="B61" s="4">
        <v>195</v>
      </c>
      <c r="C61" s="4">
        <v>213</v>
      </c>
      <c r="E61" s="33">
        <v>-0.1115</v>
      </c>
      <c r="F61" s="33">
        <v>0.18479999999999999</v>
      </c>
      <c r="G61" s="33">
        <v>3.3700000000000001E-2</v>
      </c>
      <c r="H61" s="33">
        <v>9.0899999999999995E-2</v>
      </c>
      <c r="I61" s="33">
        <v>0.12139999999999999</v>
      </c>
      <c r="J61" s="33">
        <v>-8.8000000000000005E-3</v>
      </c>
      <c r="M61" s="27" t="s">
        <v>131</v>
      </c>
      <c r="N61" s="4">
        <v>417</v>
      </c>
      <c r="O61" s="4">
        <v>425</v>
      </c>
      <c r="Q61" s="33">
        <v>4.7899999999999998E-2</v>
      </c>
      <c r="R61" s="33">
        <v>0.1085</v>
      </c>
      <c r="S61" s="33">
        <v>0.15079999999999999</v>
      </c>
      <c r="T61" s="33">
        <v>-0.21809999999999999</v>
      </c>
      <c r="U61" s="33">
        <v>7.9799999999999996E-2</v>
      </c>
      <c r="W61" s="27" t="s">
        <v>131</v>
      </c>
      <c r="X61" s="4">
        <v>417</v>
      </c>
      <c r="Y61" s="4">
        <v>425</v>
      </c>
      <c r="AA61" s="4">
        <v>4.7899999999999998E-2</v>
      </c>
      <c r="AB61" s="4">
        <v>0.1085</v>
      </c>
      <c r="AC61" s="4">
        <v>0.15079999999999999</v>
      </c>
      <c r="AD61" s="4">
        <v>-0.21809999999999999</v>
      </c>
      <c r="AE61" s="4">
        <v>7.9799999999999996E-2</v>
      </c>
      <c r="AI61" s="13" t="s">
        <v>57</v>
      </c>
      <c r="AJ61" s="4">
        <v>195</v>
      </c>
      <c r="AK61" s="4">
        <v>213</v>
      </c>
      <c r="AL61" s="4">
        <f t="shared" si="0"/>
        <v>19</v>
      </c>
    </row>
    <row r="62" spans="1:38" x14ac:dyDescent="0.25">
      <c r="A62" s="13" t="s">
        <v>58</v>
      </c>
      <c r="B62" s="4">
        <v>196</v>
      </c>
      <c r="C62" s="4">
        <v>213</v>
      </c>
      <c r="E62" s="33">
        <v>-2.8500000000000001E-2</v>
      </c>
      <c r="F62" s="33">
        <v>9.6500000000000002E-2</v>
      </c>
      <c r="G62" s="33">
        <v>6.4000000000000001E-2</v>
      </c>
      <c r="H62" s="33">
        <v>0.10249999999999999</v>
      </c>
      <c r="I62" s="33">
        <v>0.10630000000000001</v>
      </c>
      <c r="J62" s="33">
        <v>3.0099999999999998E-2</v>
      </c>
      <c r="M62" s="27" t="s">
        <v>132</v>
      </c>
      <c r="N62" s="4">
        <v>432</v>
      </c>
      <c r="O62" s="4">
        <v>439</v>
      </c>
      <c r="Q62" s="33">
        <v>6.5199999999999994E-2</v>
      </c>
      <c r="R62" s="33">
        <v>0.1172</v>
      </c>
      <c r="S62" s="33">
        <v>0.1057</v>
      </c>
      <c r="T62" s="33">
        <v>0.1071</v>
      </c>
      <c r="U62" s="33">
        <v>5.8700000000000002E-2</v>
      </c>
      <c r="W62" s="27" t="s">
        <v>132</v>
      </c>
      <c r="X62" s="4">
        <v>432</v>
      </c>
      <c r="Y62" s="4">
        <v>439</v>
      </c>
      <c r="AA62" s="4">
        <v>6.5199999999999994E-2</v>
      </c>
      <c r="AB62" s="4">
        <v>0.1172</v>
      </c>
      <c r="AC62" s="4">
        <v>0.1057</v>
      </c>
      <c r="AD62" s="4">
        <v>0.1071</v>
      </c>
      <c r="AE62" s="4">
        <v>5.8700000000000002E-2</v>
      </c>
      <c r="AI62" s="13" t="s">
        <v>59</v>
      </c>
      <c r="AJ62" s="4">
        <v>195</v>
      </c>
      <c r="AK62" s="4">
        <v>215</v>
      </c>
      <c r="AL62" s="4">
        <f t="shared" si="0"/>
        <v>21</v>
      </c>
    </row>
    <row r="63" spans="1:38" x14ac:dyDescent="0.25">
      <c r="A63" s="13" t="s">
        <v>59</v>
      </c>
      <c r="B63" s="4">
        <v>195</v>
      </c>
      <c r="C63" s="4">
        <v>215</v>
      </c>
      <c r="E63" s="33">
        <v>-7.4999999999999997E-3</v>
      </c>
      <c r="F63" s="33">
        <v>0.1013</v>
      </c>
      <c r="G63" s="33">
        <v>0.23910000000000001</v>
      </c>
      <c r="H63" s="33">
        <v>0.11609999999999999</v>
      </c>
      <c r="I63" s="33">
        <v>0.1011</v>
      </c>
      <c r="J63" s="33">
        <v>-3.2399999999999998E-2</v>
      </c>
      <c r="M63" s="27" t="s">
        <v>134</v>
      </c>
      <c r="N63" s="4">
        <v>432</v>
      </c>
      <c r="O63" s="4">
        <v>441</v>
      </c>
      <c r="Q63" s="33">
        <v>6.0400000000000002E-2</v>
      </c>
      <c r="R63" s="33">
        <v>0.1852</v>
      </c>
      <c r="S63" s="33">
        <v>0.1094</v>
      </c>
      <c r="T63" s="33">
        <v>0.1489</v>
      </c>
      <c r="U63" s="33">
        <v>-1.1299999999999999E-2</v>
      </c>
      <c r="W63" s="27" t="s">
        <v>134</v>
      </c>
      <c r="X63" s="4">
        <v>432</v>
      </c>
      <c r="Y63" s="4">
        <v>441</v>
      </c>
      <c r="AA63" s="4">
        <v>6.0400000000000002E-2</v>
      </c>
      <c r="AB63" s="4">
        <v>0.1852</v>
      </c>
      <c r="AC63" s="4">
        <v>0.1094</v>
      </c>
      <c r="AD63" s="4">
        <v>0.1489</v>
      </c>
      <c r="AE63" s="4">
        <v>-1.1299999999999999E-2</v>
      </c>
      <c r="AI63" s="13" t="s">
        <v>61</v>
      </c>
      <c r="AJ63" s="4">
        <v>195</v>
      </c>
      <c r="AK63" s="4">
        <v>216</v>
      </c>
      <c r="AL63" s="4">
        <f t="shared" si="0"/>
        <v>22</v>
      </c>
    </row>
    <row r="64" spans="1:38" x14ac:dyDescent="0.25">
      <c r="A64" s="13" t="s">
        <v>60</v>
      </c>
      <c r="B64" s="4">
        <v>197</v>
      </c>
      <c r="C64" s="4">
        <v>213</v>
      </c>
      <c r="E64" s="33">
        <v>-4.5499999999999999E-2</v>
      </c>
      <c r="F64" s="33">
        <v>2.4299999999999999E-2</v>
      </c>
      <c r="G64" s="33">
        <v>9.7600000000000006E-2</v>
      </c>
      <c r="H64" s="33">
        <v>-2.3300000000000001E-2</v>
      </c>
      <c r="I64" s="33">
        <v>4.0000000000000001E-3</v>
      </c>
      <c r="J64" s="33">
        <v>5.1799999999999999E-2</v>
      </c>
      <c r="M64" s="27" t="s">
        <v>137</v>
      </c>
      <c r="N64" s="4">
        <v>446</v>
      </c>
      <c r="O64" s="4">
        <v>457</v>
      </c>
      <c r="Q64" s="33">
        <v>4.4999999999999998E-2</v>
      </c>
      <c r="R64" s="33">
        <v>6.2199999999999998E-2</v>
      </c>
      <c r="S64" s="33">
        <v>8.9200000000000002E-2</v>
      </c>
      <c r="T64" s="33">
        <v>0.13619999999999999</v>
      </c>
      <c r="U64" s="33">
        <v>9.9000000000000005E-2</v>
      </c>
      <c r="W64" s="27" t="s">
        <v>137</v>
      </c>
      <c r="X64" s="4">
        <v>446</v>
      </c>
      <c r="Y64" s="4">
        <v>457</v>
      </c>
      <c r="AA64" s="4">
        <v>4.4999999999999998E-2</v>
      </c>
      <c r="AB64" s="4">
        <v>6.2199999999999998E-2</v>
      </c>
      <c r="AC64" s="4">
        <v>8.9200000000000002E-2</v>
      </c>
      <c r="AD64" s="4">
        <v>0.13619999999999999</v>
      </c>
      <c r="AE64" s="4">
        <v>9.9000000000000005E-2</v>
      </c>
      <c r="AI64" s="13" t="s">
        <v>58</v>
      </c>
      <c r="AJ64" s="4">
        <v>196</v>
      </c>
      <c r="AK64" s="4">
        <v>213</v>
      </c>
      <c r="AL64" s="4">
        <f t="shared" si="0"/>
        <v>18</v>
      </c>
    </row>
    <row r="65" spans="1:38" x14ac:dyDescent="0.25">
      <c r="A65" s="13" t="s">
        <v>61</v>
      </c>
      <c r="B65" s="4">
        <v>195</v>
      </c>
      <c r="C65" s="4">
        <v>216</v>
      </c>
      <c r="E65" s="33">
        <v>-0.1951</v>
      </c>
      <c r="F65" s="33">
        <v>0.1293</v>
      </c>
      <c r="G65" s="33">
        <v>-7.9000000000000008E-3</v>
      </c>
      <c r="H65" s="33">
        <v>-2.8400000000000002E-2</v>
      </c>
      <c r="I65" s="33">
        <v>1.38E-2</v>
      </c>
      <c r="J65" s="33">
        <v>-0.1361</v>
      </c>
      <c r="M65" s="27" t="s">
        <v>140</v>
      </c>
      <c r="N65" s="4">
        <v>451</v>
      </c>
      <c r="O65" s="4">
        <v>457</v>
      </c>
      <c r="Q65" s="33">
        <v>1.7999999999999999E-2</v>
      </c>
      <c r="R65" s="33">
        <v>5.2499999999999998E-2</v>
      </c>
      <c r="S65" s="33">
        <v>5.11E-2</v>
      </c>
      <c r="T65" s="33">
        <v>2.4E-2</v>
      </c>
      <c r="U65" s="33">
        <v>6.5199999999999994E-2</v>
      </c>
      <c r="W65" s="27" t="s">
        <v>140</v>
      </c>
      <c r="X65" s="4">
        <v>451</v>
      </c>
      <c r="Y65" s="4">
        <v>457</v>
      </c>
      <c r="AA65" s="4">
        <v>1.7999999999999999E-2</v>
      </c>
      <c r="AB65" s="4">
        <v>5.2499999999999998E-2</v>
      </c>
      <c r="AC65" s="4">
        <v>5.11E-2</v>
      </c>
      <c r="AD65" s="4">
        <v>2.4E-2</v>
      </c>
      <c r="AE65" s="4">
        <v>6.5199999999999994E-2</v>
      </c>
      <c r="AI65" s="13" t="s">
        <v>62</v>
      </c>
      <c r="AJ65" s="4">
        <v>196</v>
      </c>
      <c r="AK65" s="4">
        <v>215</v>
      </c>
      <c r="AL65" s="4">
        <f t="shared" si="0"/>
        <v>20</v>
      </c>
    </row>
    <row r="66" spans="1:38" x14ac:dyDescent="0.25">
      <c r="A66" s="13" t="s">
        <v>62</v>
      </c>
      <c r="B66" s="4">
        <v>196</v>
      </c>
      <c r="C66" s="4">
        <v>215</v>
      </c>
      <c r="E66" s="33">
        <v>-0.17499999999999999</v>
      </c>
      <c r="F66" s="33">
        <v>3.3300000000000003E-2</v>
      </c>
      <c r="G66" s="33">
        <v>-4.4400000000000002E-2</v>
      </c>
      <c r="H66" s="33">
        <v>0.1192</v>
      </c>
      <c r="I66" s="33">
        <v>3.7900000000000003E-2</v>
      </c>
      <c r="J66" s="33">
        <v>9.1999999999999998E-3</v>
      </c>
      <c r="M66" s="27" t="s">
        <v>141</v>
      </c>
      <c r="N66" s="4">
        <v>462</v>
      </c>
      <c r="O66" s="4">
        <v>471</v>
      </c>
      <c r="Q66" s="33">
        <v>-2.87E-2</v>
      </c>
      <c r="R66" s="33">
        <v>5.1299999999999998E-2</v>
      </c>
      <c r="S66" s="33">
        <v>3.9E-2</v>
      </c>
      <c r="T66" s="33">
        <v>6.2E-2</v>
      </c>
      <c r="U66" s="33">
        <v>1.8700000000000001E-2</v>
      </c>
      <c r="W66" s="27" t="s">
        <v>141</v>
      </c>
      <c r="X66" s="4">
        <v>462</v>
      </c>
      <c r="Y66" s="4">
        <v>471</v>
      </c>
      <c r="AA66" s="4">
        <v>-2.87E-2</v>
      </c>
      <c r="AB66" s="4">
        <v>5.1299999999999998E-2</v>
      </c>
      <c r="AC66" s="4">
        <v>3.9E-2</v>
      </c>
      <c r="AD66" s="4">
        <v>6.2E-2</v>
      </c>
      <c r="AE66" s="4">
        <v>1.8700000000000001E-2</v>
      </c>
      <c r="AI66" s="13" t="s">
        <v>60</v>
      </c>
      <c r="AJ66" s="4">
        <v>197</v>
      </c>
      <c r="AK66" s="4">
        <v>213</v>
      </c>
      <c r="AL66" s="4">
        <f t="shared" si="0"/>
        <v>17</v>
      </c>
    </row>
    <row r="67" spans="1:38" x14ac:dyDescent="0.25">
      <c r="A67" s="13" t="s">
        <v>63</v>
      </c>
      <c r="B67" s="4">
        <v>198</v>
      </c>
      <c r="C67" s="4">
        <v>213</v>
      </c>
      <c r="E67" s="33">
        <v>-3.7600000000000001E-2</v>
      </c>
      <c r="F67" s="33">
        <v>-2.1299999999999999E-2</v>
      </c>
      <c r="G67" s="33">
        <v>0.02</v>
      </c>
      <c r="H67" s="33">
        <v>5.7599999999999998E-2</v>
      </c>
      <c r="I67" s="33">
        <v>1.67E-2</v>
      </c>
      <c r="J67" s="33">
        <v>-1.9800000000000002E-2</v>
      </c>
      <c r="M67" s="27" t="s">
        <v>144</v>
      </c>
      <c r="N67" s="4">
        <v>465</v>
      </c>
      <c r="O67" s="4">
        <v>471</v>
      </c>
      <c r="Q67" s="33">
        <v>-1.8E-3</v>
      </c>
      <c r="R67" s="33">
        <v>3.9600000000000003E-2</v>
      </c>
      <c r="S67" s="33">
        <v>5.6500000000000002E-2</v>
      </c>
      <c r="T67" s="33">
        <v>2.8199999999999999E-2</v>
      </c>
      <c r="U67" s="33">
        <v>3.5799999999999998E-2</v>
      </c>
      <c r="W67" s="27" t="s">
        <v>144</v>
      </c>
      <c r="X67" s="4">
        <v>465</v>
      </c>
      <c r="Y67" s="4">
        <v>471</v>
      </c>
      <c r="AA67" s="4">
        <v>-1.8E-3</v>
      </c>
      <c r="AB67" s="4">
        <v>3.9600000000000003E-2</v>
      </c>
      <c r="AC67" s="4">
        <v>5.6500000000000002E-2</v>
      </c>
      <c r="AD67" s="4">
        <v>2.8199999999999999E-2</v>
      </c>
      <c r="AE67" s="4">
        <v>3.5799999999999998E-2</v>
      </c>
      <c r="AI67" s="13" t="s">
        <v>64</v>
      </c>
      <c r="AJ67" s="4">
        <v>197</v>
      </c>
      <c r="AK67" s="4">
        <v>215</v>
      </c>
      <c r="AL67" s="4">
        <f t="shared" si="0"/>
        <v>19</v>
      </c>
    </row>
    <row r="68" spans="1:38" x14ac:dyDescent="0.25">
      <c r="A68" s="13" t="s">
        <v>64</v>
      </c>
      <c r="B68" s="4">
        <v>197</v>
      </c>
      <c r="C68" s="4">
        <v>215</v>
      </c>
      <c r="E68" s="33">
        <v>-0.1303</v>
      </c>
      <c r="F68" s="33">
        <v>3.32E-2</v>
      </c>
      <c r="G68" s="33">
        <v>0.13439999999999999</v>
      </c>
      <c r="H68" s="33">
        <v>0.14580000000000001</v>
      </c>
      <c r="I68" s="33">
        <v>6.6900000000000001E-2</v>
      </c>
      <c r="J68" s="33">
        <v>-9.98E-2</v>
      </c>
      <c r="M68" s="27" t="s">
        <v>156</v>
      </c>
      <c r="N68" s="4">
        <v>510</v>
      </c>
      <c r="O68" s="4">
        <v>518</v>
      </c>
      <c r="Q68" s="33">
        <v>1E-3</v>
      </c>
      <c r="R68" s="33">
        <v>3.73E-2</v>
      </c>
      <c r="S68" s="33">
        <v>-2.1899999999999999E-2</v>
      </c>
      <c r="T68" s="33">
        <v>2.4E-2</v>
      </c>
      <c r="U68" s="33">
        <v>2.0500000000000001E-2</v>
      </c>
      <c r="W68" s="27" t="s">
        <v>156</v>
      </c>
      <c r="X68" s="4">
        <v>510</v>
      </c>
      <c r="Y68" s="4">
        <v>518</v>
      </c>
      <c r="AA68" s="4">
        <v>1E-3</v>
      </c>
      <c r="AB68" s="4">
        <v>3.73E-2</v>
      </c>
      <c r="AC68" s="4">
        <v>-2.1899999999999999E-2</v>
      </c>
      <c r="AD68" s="4">
        <v>2.4E-2</v>
      </c>
      <c r="AE68" s="4">
        <v>2.0500000000000001E-2</v>
      </c>
      <c r="AI68" s="13" t="s">
        <v>63</v>
      </c>
      <c r="AJ68" s="4">
        <v>198</v>
      </c>
      <c r="AK68" s="4">
        <v>213</v>
      </c>
      <c r="AL68" s="4">
        <f t="shared" si="0"/>
        <v>16</v>
      </c>
    </row>
    <row r="69" spans="1:38" x14ac:dyDescent="0.25">
      <c r="A69" s="13" t="s">
        <v>65</v>
      </c>
      <c r="B69" s="4">
        <v>216</v>
      </c>
      <c r="C69" s="4">
        <v>222</v>
      </c>
      <c r="E69" s="33">
        <v>1.9E-3</v>
      </c>
      <c r="F69" s="33">
        <v>6.25E-2</v>
      </c>
      <c r="G69" s="33">
        <v>5.5899999999999998E-2</v>
      </c>
      <c r="H69" s="33">
        <v>9.8900000000000002E-2</v>
      </c>
      <c r="I69" s="33">
        <v>0.47370000000000001</v>
      </c>
      <c r="J69" s="33">
        <v>0.33889999999999998</v>
      </c>
      <c r="M69" s="27" t="s">
        <v>157</v>
      </c>
      <c r="N69" s="4">
        <v>511</v>
      </c>
      <c r="O69" s="4">
        <v>518</v>
      </c>
      <c r="Q69" s="33">
        <v>-1.89E-2</v>
      </c>
      <c r="R69" s="33">
        <v>1.6400000000000001E-2</v>
      </c>
      <c r="S69" s="33">
        <v>-1.4500000000000001E-2</v>
      </c>
      <c r="T69" s="33">
        <v>5.5300000000000002E-2</v>
      </c>
      <c r="U69" s="33">
        <v>7.22E-2</v>
      </c>
      <c r="W69" s="27" t="s">
        <v>157</v>
      </c>
      <c r="X69" s="4">
        <v>511</v>
      </c>
      <c r="Y69" s="4">
        <v>518</v>
      </c>
      <c r="AA69" s="4">
        <v>-1.89E-2</v>
      </c>
      <c r="AB69" s="4">
        <v>1.6400000000000001E-2</v>
      </c>
      <c r="AC69" s="4">
        <v>-1.4500000000000001E-2</v>
      </c>
      <c r="AD69" s="4">
        <v>5.5300000000000002E-2</v>
      </c>
      <c r="AE69" s="4">
        <v>7.22E-2</v>
      </c>
      <c r="AI69" s="13" t="s">
        <v>65</v>
      </c>
      <c r="AJ69" s="4">
        <v>216</v>
      </c>
      <c r="AK69" s="4">
        <v>222</v>
      </c>
      <c r="AL69" s="4">
        <f t="shared" si="0"/>
        <v>7</v>
      </c>
    </row>
    <row r="70" spans="1:38" x14ac:dyDescent="0.25">
      <c r="A70" s="13" t="s">
        <v>66</v>
      </c>
      <c r="B70" s="4">
        <v>223</v>
      </c>
      <c r="C70" s="4">
        <v>230</v>
      </c>
      <c r="E70" s="33">
        <v>0.13039999999999999</v>
      </c>
      <c r="F70" s="33">
        <v>7.8399999999999997E-2</v>
      </c>
      <c r="G70" s="33">
        <v>2.7900000000000001E-2</v>
      </c>
      <c r="H70" s="33">
        <v>8.7300000000000003E-2</v>
      </c>
      <c r="I70" s="33">
        <v>0.13070000000000001</v>
      </c>
      <c r="J70" s="33">
        <v>0.1719</v>
      </c>
      <c r="M70" s="27" t="s">
        <v>159</v>
      </c>
      <c r="N70" s="4">
        <v>511</v>
      </c>
      <c r="O70" s="4">
        <v>528</v>
      </c>
      <c r="Q70" s="33">
        <v>2.8999999999999998E-3</v>
      </c>
      <c r="R70" s="33">
        <v>6.5000000000000002E-2</v>
      </c>
      <c r="S70" s="33">
        <v>-1.6799999999999999E-2</v>
      </c>
      <c r="T70" s="33">
        <v>8.72E-2</v>
      </c>
      <c r="U70" s="33">
        <v>5.6399999999999999E-2</v>
      </c>
      <c r="W70" s="27" t="s">
        <v>159</v>
      </c>
      <c r="X70" s="4">
        <v>511</v>
      </c>
      <c r="Y70" s="4">
        <v>528</v>
      </c>
      <c r="AA70" s="4">
        <v>2.8999999999999998E-3</v>
      </c>
      <c r="AB70" s="4">
        <v>6.5000000000000002E-2</v>
      </c>
      <c r="AC70" s="4">
        <v>-1.6799999999999999E-2</v>
      </c>
      <c r="AD70" s="4">
        <v>8.72E-2</v>
      </c>
      <c r="AE70" s="4">
        <v>5.6399999999999999E-2</v>
      </c>
      <c r="AI70" s="13" t="s">
        <v>67</v>
      </c>
      <c r="AJ70" s="4">
        <v>222</v>
      </c>
      <c r="AK70" s="4">
        <v>232</v>
      </c>
      <c r="AL70" s="4">
        <f t="shared" ref="AL70:AL133" si="1">AK70-AJ70+1</f>
        <v>11</v>
      </c>
    </row>
    <row r="71" spans="1:38" x14ac:dyDescent="0.25">
      <c r="A71" s="13" t="s">
        <v>67</v>
      </c>
      <c r="B71" s="4">
        <v>222</v>
      </c>
      <c r="C71" s="4">
        <v>232</v>
      </c>
      <c r="E71" s="33">
        <v>7.85E-2</v>
      </c>
      <c r="F71" s="33">
        <v>5.8400000000000001E-2</v>
      </c>
      <c r="G71" s="33">
        <v>4.7100000000000003E-2</v>
      </c>
      <c r="H71" s="33">
        <v>0.11559999999999999</v>
      </c>
      <c r="I71" s="33">
        <v>0.3422</v>
      </c>
      <c r="J71" s="33">
        <v>0.1394</v>
      </c>
      <c r="M71" s="27" t="s">
        <v>162</v>
      </c>
      <c r="N71" s="4">
        <v>517</v>
      </c>
      <c r="O71" s="4">
        <v>528</v>
      </c>
      <c r="Q71" s="33">
        <v>-0.28849999999999998</v>
      </c>
      <c r="R71" s="33">
        <v>5.96E-2</v>
      </c>
      <c r="S71" s="33">
        <v>0.1046</v>
      </c>
      <c r="T71" s="33">
        <v>-7.9000000000000001E-2</v>
      </c>
      <c r="U71" s="33">
        <v>-0.11799999999999999</v>
      </c>
      <c r="W71" s="27" t="s">
        <v>162</v>
      </c>
      <c r="X71" s="4">
        <v>517</v>
      </c>
      <c r="Y71" s="4">
        <v>528</v>
      </c>
      <c r="AA71" s="4">
        <v>-0.28849999999999998</v>
      </c>
      <c r="AB71" s="4">
        <v>5.96E-2</v>
      </c>
      <c r="AC71" s="4">
        <v>0.1046</v>
      </c>
      <c r="AD71" s="4">
        <v>-7.9000000000000001E-2</v>
      </c>
      <c r="AE71" s="4">
        <v>-0.11799999999999999</v>
      </c>
      <c r="AI71" s="13" t="s">
        <v>66</v>
      </c>
      <c r="AJ71" s="4">
        <v>223</v>
      </c>
      <c r="AK71" s="4">
        <v>230</v>
      </c>
      <c r="AL71" s="4">
        <f t="shared" si="1"/>
        <v>8</v>
      </c>
    </row>
    <row r="72" spans="1:38" x14ac:dyDescent="0.25">
      <c r="A72" s="13" t="s">
        <v>68</v>
      </c>
      <c r="B72" s="4">
        <v>223</v>
      </c>
      <c r="C72" s="4">
        <v>232</v>
      </c>
      <c r="E72" s="33">
        <v>0.1203</v>
      </c>
      <c r="F72" s="33">
        <v>0.14319999999999999</v>
      </c>
      <c r="G72" s="33">
        <v>6.93E-2</v>
      </c>
      <c r="H72" s="33">
        <v>0.16470000000000001</v>
      </c>
      <c r="I72" s="33">
        <v>0.20630000000000001</v>
      </c>
      <c r="J72" s="33">
        <v>0.17849999999999999</v>
      </c>
      <c r="M72" s="27" t="s">
        <v>166</v>
      </c>
      <c r="N72" s="4">
        <v>527</v>
      </c>
      <c r="O72" s="4">
        <v>539</v>
      </c>
      <c r="Q72" s="33">
        <v>-5.2299999999999999E-2</v>
      </c>
      <c r="R72" s="33">
        <v>0.1464</v>
      </c>
      <c r="S72" s="33">
        <v>0.16569999999999999</v>
      </c>
      <c r="T72" s="33">
        <v>7.8799999999999995E-2</v>
      </c>
      <c r="U72" s="33">
        <v>0.13159999999999999</v>
      </c>
      <c r="W72" s="27" t="s">
        <v>166</v>
      </c>
      <c r="X72" s="4">
        <v>527</v>
      </c>
      <c r="Y72" s="4">
        <v>539</v>
      </c>
      <c r="AA72" s="4">
        <v>-5.2299999999999999E-2</v>
      </c>
      <c r="AB72" s="4">
        <v>0.1464</v>
      </c>
      <c r="AC72" s="4">
        <v>0.16569999999999999</v>
      </c>
      <c r="AD72" s="4">
        <v>7.8799999999999995E-2</v>
      </c>
      <c r="AE72" s="4">
        <v>0.13159999999999999</v>
      </c>
      <c r="AI72" s="13" t="s">
        <v>68</v>
      </c>
      <c r="AJ72" s="4">
        <v>223</v>
      </c>
      <c r="AK72" s="4">
        <v>232</v>
      </c>
      <c r="AL72" s="4">
        <f t="shared" si="1"/>
        <v>10</v>
      </c>
    </row>
    <row r="73" spans="1:38" x14ac:dyDescent="0.25">
      <c r="A73" s="13" t="s">
        <v>69</v>
      </c>
      <c r="B73" s="4">
        <v>231</v>
      </c>
      <c r="C73" s="4">
        <v>241</v>
      </c>
      <c r="E73" s="33">
        <v>1.04E-2</v>
      </c>
      <c r="F73" s="33">
        <v>7.2400000000000006E-2</v>
      </c>
      <c r="G73" s="33">
        <v>8.5099999999999995E-2</v>
      </c>
      <c r="H73" s="33">
        <v>0.2591</v>
      </c>
      <c r="I73" s="33">
        <v>0.58689999999999998</v>
      </c>
      <c r="J73" s="33">
        <v>0.35759999999999997</v>
      </c>
      <c r="M73" s="27" t="s">
        <v>167</v>
      </c>
      <c r="N73" s="4">
        <v>527</v>
      </c>
      <c r="O73" s="4">
        <v>540</v>
      </c>
      <c r="Q73" s="33">
        <v>-1.9E-2</v>
      </c>
      <c r="R73" s="33">
        <v>0.1351</v>
      </c>
      <c r="S73" s="33">
        <v>0.15440000000000001</v>
      </c>
      <c r="T73" s="33">
        <v>0.1157</v>
      </c>
      <c r="U73" s="33">
        <v>0.1263</v>
      </c>
      <c r="W73" s="27" t="s">
        <v>167</v>
      </c>
      <c r="X73" s="4">
        <v>527</v>
      </c>
      <c r="Y73" s="4">
        <v>540</v>
      </c>
      <c r="AA73" s="4">
        <v>-1.9E-2</v>
      </c>
      <c r="AB73" s="4">
        <v>0.1351</v>
      </c>
      <c r="AC73" s="4">
        <v>0.15440000000000001</v>
      </c>
      <c r="AD73" s="4">
        <v>0.1157</v>
      </c>
      <c r="AE73" s="4">
        <v>0.1263</v>
      </c>
      <c r="AI73" s="13" t="s">
        <v>69</v>
      </c>
      <c r="AJ73" s="4">
        <v>231</v>
      </c>
      <c r="AK73" s="4">
        <v>241</v>
      </c>
      <c r="AL73" s="4">
        <f t="shared" si="1"/>
        <v>11</v>
      </c>
    </row>
    <row r="74" spans="1:38" x14ac:dyDescent="0.25">
      <c r="A74" s="13" t="s">
        <v>70</v>
      </c>
      <c r="B74" s="4">
        <v>233</v>
      </c>
      <c r="C74" s="4">
        <v>240</v>
      </c>
      <c r="E74" s="33">
        <v>3.8199999999999998E-2</v>
      </c>
      <c r="F74" s="33">
        <v>0.1162</v>
      </c>
      <c r="G74" s="33">
        <v>0.1198</v>
      </c>
      <c r="H74" s="33">
        <v>0.25519999999999998</v>
      </c>
      <c r="I74" s="33">
        <v>0.4546</v>
      </c>
      <c r="J74" s="33">
        <v>0.2586</v>
      </c>
      <c r="M74" s="27" t="s">
        <v>169</v>
      </c>
      <c r="N74" s="4">
        <v>529</v>
      </c>
      <c r="O74" s="4">
        <v>539</v>
      </c>
      <c r="Q74" s="33">
        <v>-8.4000000000000005E-2</v>
      </c>
      <c r="R74" s="33">
        <v>1.7299999999999999E-2</v>
      </c>
      <c r="S74" s="33">
        <v>0.08</v>
      </c>
      <c r="T74" s="33">
        <v>-8.6999999999999994E-3</v>
      </c>
      <c r="U74" s="33">
        <v>6.9599999999999995E-2</v>
      </c>
      <c r="W74" s="27" t="s">
        <v>169</v>
      </c>
      <c r="X74" s="4">
        <v>529</v>
      </c>
      <c r="Y74" s="4">
        <v>539</v>
      </c>
      <c r="AA74" s="4">
        <v>-8.4000000000000005E-2</v>
      </c>
      <c r="AB74" s="4">
        <v>1.7299999999999999E-2</v>
      </c>
      <c r="AC74" s="4">
        <v>0.08</v>
      </c>
      <c r="AD74" s="4">
        <v>-8.6999999999999994E-3</v>
      </c>
      <c r="AE74" s="4">
        <v>6.9599999999999995E-2</v>
      </c>
      <c r="AI74" s="13" t="s">
        <v>70</v>
      </c>
      <c r="AJ74" s="4">
        <v>233</v>
      </c>
      <c r="AK74" s="4">
        <v>240</v>
      </c>
      <c r="AL74" s="4">
        <f t="shared" si="1"/>
        <v>8</v>
      </c>
    </row>
    <row r="75" spans="1:38" x14ac:dyDescent="0.25">
      <c r="A75" s="13" t="s">
        <v>71</v>
      </c>
      <c r="B75" s="4">
        <v>233</v>
      </c>
      <c r="C75" s="4">
        <v>241</v>
      </c>
      <c r="E75" s="33">
        <v>9.7999999999999997E-3</v>
      </c>
      <c r="F75" s="33">
        <v>3.27E-2</v>
      </c>
      <c r="G75" s="33">
        <v>6.0900000000000003E-2</v>
      </c>
      <c r="H75" s="33">
        <v>0.1585</v>
      </c>
      <c r="I75" s="33">
        <v>0.47589999999999999</v>
      </c>
      <c r="J75" s="33">
        <v>0.3518</v>
      </c>
      <c r="M75" s="27" t="s">
        <v>172</v>
      </c>
      <c r="N75" s="4">
        <v>529</v>
      </c>
      <c r="O75" s="4">
        <v>542</v>
      </c>
      <c r="Q75" s="33">
        <v>-1.95E-2</v>
      </c>
      <c r="R75" s="33">
        <v>0.11890000000000001</v>
      </c>
      <c r="S75" s="33">
        <v>3.8199999999999998E-2</v>
      </c>
      <c r="T75" s="33">
        <v>3.7999999999999999E-2</v>
      </c>
      <c r="U75" s="33">
        <v>6.8000000000000005E-2</v>
      </c>
      <c r="W75" s="27" t="s">
        <v>172</v>
      </c>
      <c r="X75" s="4">
        <v>529</v>
      </c>
      <c r="Y75" s="4">
        <v>542</v>
      </c>
      <c r="AA75" s="4">
        <v>-1.95E-2</v>
      </c>
      <c r="AB75" s="4">
        <v>0.11890000000000001</v>
      </c>
      <c r="AC75" s="4">
        <v>3.8199999999999998E-2</v>
      </c>
      <c r="AD75" s="4">
        <v>3.7999999999999999E-2</v>
      </c>
      <c r="AE75" s="4">
        <v>6.8000000000000005E-2</v>
      </c>
      <c r="AI75" s="13" t="s">
        <v>71</v>
      </c>
      <c r="AJ75" s="4">
        <v>233</v>
      </c>
      <c r="AK75" s="4">
        <v>241</v>
      </c>
      <c r="AL75" s="4">
        <f t="shared" si="1"/>
        <v>9</v>
      </c>
    </row>
    <row r="76" spans="1:38" x14ac:dyDescent="0.25">
      <c r="A76" s="13" t="s">
        <v>72</v>
      </c>
      <c r="B76" s="4">
        <v>234</v>
      </c>
      <c r="C76" s="4">
        <v>240</v>
      </c>
      <c r="E76" s="33">
        <v>7.4899999999999994E-2</v>
      </c>
      <c r="F76" s="33">
        <v>0.10199999999999999</v>
      </c>
      <c r="G76" s="33">
        <v>8.7499999999999994E-2</v>
      </c>
      <c r="H76" s="33">
        <v>0.2387</v>
      </c>
      <c r="I76" s="33">
        <v>0.46949999999999997</v>
      </c>
      <c r="J76" s="33">
        <v>0.31990000000000002</v>
      </c>
      <c r="M76" s="27" t="s">
        <v>173</v>
      </c>
      <c r="N76" s="4">
        <v>529</v>
      </c>
      <c r="O76" s="4">
        <v>543</v>
      </c>
      <c r="Q76" s="33">
        <v>-4.2000000000000003E-2</v>
      </c>
      <c r="R76" s="33">
        <v>0.113</v>
      </c>
      <c r="S76" s="33">
        <v>-6.4000000000000003E-3</v>
      </c>
      <c r="T76" s="33">
        <v>0.10009999999999999</v>
      </c>
      <c r="U76" s="33">
        <v>5.3900000000000003E-2</v>
      </c>
      <c r="W76" s="27" t="s">
        <v>173</v>
      </c>
      <c r="X76" s="4">
        <v>529</v>
      </c>
      <c r="Y76" s="4">
        <v>543</v>
      </c>
      <c r="AA76" s="4">
        <v>-4.2000000000000003E-2</v>
      </c>
      <c r="AB76" s="4">
        <v>0.113</v>
      </c>
      <c r="AC76" s="4">
        <v>-6.4000000000000003E-3</v>
      </c>
      <c r="AD76" s="4">
        <v>0.10009999999999999</v>
      </c>
      <c r="AE76" s="4">
        <v>5.3900000000000003E-2</v>
      </c>
      <c r="AI76" s="13" t="s">
        <v>73</v>
      </c>
      <c r="AJ76" s="4">
        <v>233</v>
      </c>
      <c r="AK76" s="4">
        <v>242</v>
      </c>
      <c r="AL76" s="4">
        <f t="shared" si="1"/>
        <v>10</v>
      </c>
    </row>
    <row r="77" spans="1:38" x14ac:dyDescent="0.25">
      <c r="A77" s="13" t="s">
        <v>73</v>
      </c>
      <c r="B77" s="4">
        <v>233</v>
      </c>
      <c r="C77" s="4">
        <v>242</v>
      </c>
      <c r="E77" s="33">
        <v>1.9199999999999998E-2</v>
      </c>
      <c r="F77" s="33">
        <v>6.0600000000000001E-2</v>
      </c>
      <c r="G77" s="33">
        <v>0.1338</v>
      </c>
      <c r="H77" s="33">
        <v>0.2379</v>
      </c>
      <c r="I77" s="33">
        <v>0.50529999999999997</v>
      </c>
      <c r="J77" s="33">
        <v>0.433</v>
      </c>
      <c r="M77" s="27" t="s">
        <v>175</v>
      </c>
      <c r="N77" s="4">
        <v>529</v>
      </c>
      <c r="O77" s="4">
        <v>545</v>
      </c>
      <c r="Q77" s="33">
        <v>-7.5700000000000003E-2</v>
      </c>
      <c r="R77" s="33">
        <v>0.20880000000000001</v>
      </c>
      <c r="S77" s="33">
        <v>0.10970000000000001</v>
      </c>
      <c r="T77" s="33">
        <v>0.1234</v>
      </c>
      <c r="U77" s="33">
        <v>3.6499999999999998E-2</v>
      </c>
      <c r="W77" s="27" t="s">
        <v>175</v>
      </c>
      <c r="X77" s="4">
        <v>529</v>
      </c>
      <c r="Y77" s="4">
        <v>545</v>
      </c>
      <c r="AA77" s="4">
        <v>-7.5700000000000003E-2</v>
      </c>
      <c r="AB77" s="4">
        <v>0.20880000000000001</v>
      </c>
      <c r="AC77" s="4">
        <v>0.10970000000000001</v>
      </c>
      <c r="AD77" s="4">
        <v>0.1234</v>
      </c>
      <c r="AE77" s="4">
        <v>3.6499999999999998E-2</v>
      </c>
      <c r="AI77" s="13" t="s">
        <v>72</v>
      </c>
      <c r="AJ77" s="4">
        <v>234</v>
      </c>
      <c r="AK77" s="4">
        <v>240</v>
      </c>
      <c r="AL77" s="4">
        <f t="shared" si="1"/>
        <v>7</v>
      </c>
    </row>
    <row r="78" spans="1:38" x14ac:dyDescent="0.25">
      <c r="A78" s="13" t="s">
        <v>74</v>
      </c>
      <c r="B78" s="4">
        <v>234</v>
      </c>
      <c r="C78" s="4">
        <v>241</v>
      </c>
      <c r="E78" s="33">
        <v>3.9199999999999999E-2</v>
      </c>
      <c r="F78" s="33">
        <v>9.4600000000000004E-2</v>
      </c>
      <c r="G78" s="33">
        <v>0.13819999999999999</v>
      </c>
      <c r="H78" s="33">
        <v>0.2271</v>
      </c>
      <c r="I78" s="33">
        <v>0.48920000000000002</v>
      </c>
      <c r="J78" s="33">
        <v>0.30159999999999998</v>
      </c>
      <c r="M78" s="27" t="s">
        <v>177</v>
      </c>
      <c r="N78" s="4">
        <v>529</v>
      </c>
      <c r="O78" s="4">
        <v>547</v>
      </c>
      <c r="Q78" s="33">
        <v>-5.28E-2</v>
      </c>
      <c r="R78" s="33">
        <v>0.1774</v>
      </c>
      <c r="S78" s="33">
        <v>5.0000000000000001E-3</v>
      </c>
      <c r="T78" s="33">
        <v>-1.2200000000000001E-2</v>
      </c>
      <c r="U78" s="33">
        <v>0.1615</v>
      </c>
      <c r="W78" s="27" t="s">
        <v>177</v>
      </c>
      <c r="X78" s="4">
        <v>529</v>
      </c>
      <c r="Y78" s="4">
        <v>547</v>
      </c>
      <c r="AA78" s="4">
        <v>-5.28E-2</v>
      </c>
      <c r="AB78" s="4">
        <v>0.1774</v>
      </c>
      <c r="AC78" s="4">
        <v>5.0000000000000001E-3</v>
      </c>
      <c r="AD78" s="4">
        <v>-1.2200000000000001E-2</v>
      </c>
      <c r="AE78" s="4">
        <v>0.1615</v>
      </c>
      <c r="AI78" s="13" t="s">
        <v>74</v>
      </c>
      <c r="AJ78" s="4">
        <v>234</v>
      </c>
      <c r="AK78" s="4">
        <v>241</v>
      </c>
      <c r="AL78" s="4">
        <f t="shared" si="1"/>
        <v>8</v>
      </c>
    </row>
    <row r="79" spans="1:38" x14ac:dyDescent="0.25">
      <c r="A79" s="13" t="s">
        <v>75</v>
      </c>
      <c r="B79" s="4">
        <v>236</v>
      </c>
      <c r="C79" s="4">
        <v>242</v>
      </c>
      <c r="E79" s="33">
        <v>-4.6100000000000002E-2</v>
      </c>
      <c r="F79" s="33">
        <v>-5.1299999999999998E-2</v>
      </c>
      <c r="G79" s="33">
        <v>-3.2800000000000003E-2</v>
      </c>
      <c r="H79" s="33">
        <v>0.1003</v>
      </c>
      <c r="I79" s="33">
        <v>0.2329</v>
      </c>
      <c r="J79" s="33">
        <v>0.19409999999999999</v>
      </c>
      <c r="M79" s="27" t="s">
        <v>176</v>
      </c>
      <c r="N79" s="4">
        <v>534</v>
      </c>
      <c r="O79" s="4">
        <v>540</v>
      </c>
      <c r="Q79" s="33">
        <v>-7.3000000000000001E-3</v>
      </c>
      <c r="R79" s="33">
        <v>0.12720000000000001</v>
      </c>
      <c r="S79" s="33">
        <v>8.3599999999999994E-2</v>
      </c>
      <c r="T79" s="33">
        <v>9.4500000000000001E-2</v>
      </c>
      <c r="U79" s="33">
        <v>1.52E-2</v>
      </c>
      <c r="W79" s="27" t="s">
        <v>176</v>
      </c>
      <c r="X79" s="4">
        <v>534</v>
      </c>
      <c r="Y79" s="4">
        <v>540</v>
      </c>
      <c r="AA79" s="4">
        <v>-7.3000000000000001E-3</v>
      </c>
      <c r="AB79" s="4">
        <v>0.12720000000000001</v>
      </c>
      <c r="AC79" s="4">
        <v>8.3599999999999994E-2</v>
      </c>
      <c r="AD79" s="4">
        <v>9.4500000000000001E-2</v>
      </c>
      <c r="AE79" s="4">
        <v>1.52E-2</v>
      </c>
      <c r="AI79" s="13" t="s">
        <v>75</v>
      </c>
      <c r="AJ79" s="4">
        <v>236</v>
      </c>
      <c r="AK79" s="4">
        <v>242</v>
      </c>
      <c r="AL79" s="4">
        <f t="shared" si="1"/>
        <v>7</v>
      </c>
    </row>
    <row r="80" spans="1:38" x14ac:dyDescent="0.25">
      <c r="A80" s="13" t="s">
        <v>76</v>
      </c>
      <c r="B80" s="4">
        <v>243</v>
      </c>
      <c r="C80" s="4">
        <v>261</v>
      </c>
      <c r="E80" s="33">
        <v>-3.1E-2</v>
      </c>
      <c r="F80" s="33">
        <v>0.1371</v>
      </c>
      <c r="G80" s="33">
        <v>0.2172</v>
      </c>
      <c r="H80" s="33">
        <v>3.09E-2</v>
      </c>
      <c r="I80" s="33">
        <v>0.47949999999999998</v>
      </c>
      <c r="J80" s="33">
        <v>0.36620000000000003</v>
      </c>
      <c r="M80" s="27" t="s">
        <v>178</v>
      </c>
      <c r="N80" s="4">
        <v>534</v>
      </c>
      <c r="O80" s="4">
        <v>542</v>
      </c>
      <c r="Q80" s="33">
        <v>3.1399999999999997E-2</v>
      </c>
      <c r="R80" s="33">
        <v>7.9799999999999996E-2</v>
      </c>
      <c r="S80" s="33">
        <v>5.4399999999999997E-2</v>
      </c>
      <c r="T80" s="33">
        <v>2.3E-2</v>
      </c>
      <c r="U80" s="33">
        <v>4.1000000000000002E-2</v>
      </c>
      <c r="W80" s="27" t="s">
        <v>178</v>
      </c>
      <c r="X80" s="4">
        <v>534</v>
      </c>
      <c r="Y80" s="4">
        <v>542</v>
      </c>
      <c r="AA80" s="4">
        <v>3.1399999999999997E-2</v>
      </c>
      <c r="AB80" s="4">
        <v>7.9799999999999996E-2</v>
      </c>
      <c r="AC80" s="4">
        <v>5.4399999999999997E-2</v>
      </c>
      <c r="AD80" s="4">
        <v>2.3E-2</v>
      </c>
      <c r="AE80" s="4">
        <v>4.1000000000000002E-2</v>
      </c>
      <c r="AI80" s="13" t="s">
        <v>76</v>
      </c>
      <c r="AJ80" s="4">
        <v>243</v>
      </c>
      <c r="AK80" s="4">
        <v>261</v>
      </c>
      <c r="AL80" s="4">
        <f t="shared" si="1"/>
        <v>19</v>
      </c>
    </row>
    <row r="81" spans="1:38" x14ac:dyDescent="0.25">
      <c r="A81" s="13" t="s">
        <v>77</v>
      </c>
      <c r="B81" s="4">
        <v>243</v>
      </c>
      <c r="C81" s="4">
        <v>267</v>
      </c>
      <c r="E81" s="33">
        <v>-1.15E-2</v>
      </c>
      <c r="F81" s="33">
        <v>0.17180000000000001</v>
      </c>
      <c r="G81" s="33">
        <v>0.16550000000000001</v>
      </c>
      <c r="H81" s="33">
        <v>0.36799999999999999</v>
      </c>
      <c r="I81" s="33">
        <v>0.74129999999999996</v>
      </c>
      <c r="J81" s="33">
        <v>0.55549999999999999</v>
      </c>
      <c r="M81" s="27" t="s">
        <v>181</v>
      </c>
      <c r="N81" s="4">
        <v>540</v>
      </c>
      <c r="O81" s="4">
        <v>547</v>
      </c>
      <c r="Q81" s="33">
        <v>-2E-3</v>
      </c>
      <c r="R81" s="33">
        <v>0.15629999999999999</v>
      </c>
      <c r="S81" s="33">
        <v>4.7399999999999998E-2</v>
      </c>
      <c r="T81" s="33">
        <v>0.1196</v>
      </c>
      <c r="U81" s="33">
        <v>2.06E-2</v>
      </c>
      <c r="W81" s="27" t="s">
        <v>181</v>
      </c>
      <c r="X81" s="4">
        <v>540</v>
      </c>
      <c r="Y81" s="4">
        <v>547</v>
      </c>
      <c r="AA81" s="4">
        <v>-2E-3</v>
      </c>
      <c r="AB81" s="4">
        <v>0.15629999999999999</v>
      </c>
      <c r="AC81" s="4">
        <v>4.7399999999999998E-2</v>
      </c>
      <c r="AD81" s="4">
        <v>0.1196</v>
      </c>
      <c r="AE81" s="4">
        <v>2.06E-2</v>
      </c>
      <c r="AI81" s="13" t="s">
        <v>77</v>
      </c>
      <c r="AJ81" s="4">
        <v>243</v>
      </c>
      <c r="AK81" s="4">
        <v>267</v>
      </c>
      <c r="AL81" s="4">
        <f t="shared" si="1"/>
        <v>25</v>
      </c>
    </row>
    <row r="82" spans="1:38" x14ac:dyDescent="0.25">
      <c r="A82" s="13" t="s">
        <v>78</v>
      </c>
      <c r="B82" s="4">
        <v>243</v>
      </c>
      <c r="C82" s="4">
        <v>268</v>
      </c>
      <c r="E82" s="33">
        <v>-2.0400000000000001E-2</v>
      </c>
      <c r="F82" s="33">
        <v>0.2</v>
      </c>
      <c r="G82" s="33">
        <v>0.2472</v>
      </c>
      <c r="H82" s="33">
        <v>0.42399999999999999</v>
      </c>
      <c r="I82" s="33">
        <v>0.72640000000000005</v>
      </c>
      <c r="J82" s="33">
        <v>0.4037</v>
      </c>
      <c r="M82" s="27" t="s">
        <v>183</v>
      </c>
      <c r="N82" s="4">
        <v>540</v>
      </c>
      <c r="O82" s="4">
        <v>549</v>
      </c>
      <c r="Q82" s="33">
        <v>3.2000000000000002E-3</v>
      </c>
      <c r="R82" s="33">
        <v>0.2044</v>
      </c>
      <c r="S82" s="33">
        <v>5.7700000000000001E-2</v>
      </c>
      <c r="T82" s="33">
        <v>7.7200000000000005E-2</v>
      </c>
      <c r="U82" s="33">
        <v>5.4699999999999999E-2</v>
      </c>
      <c r="W82" s="27" t="s">
        <v>183</v>
      </c>
      <c r="X82" s="4">
        <v>540</v>
      </c>
      <c r="Y82" s="4">
        <v>549</v>
      </c>
      <c r="AA82" s="4">
        <v>3.2000000000000002E-3</v>
      </c>
      <c r="AB82" s="4">
        <v>0.2044</v>
      </c>
      <c r="AC82" s="4">
        <v>5.7700000000000001E-2</v>
      </c>
      <c r="AD82" s="4">
        <v>7.7200000000000005E-2</v>
      </c>
      <c r="AE82" s="4">
        <v>5.4699999999999999E-2</v>
      </c>
      <c r="AI82" s="13" t="s">
        <v>78</v>
      </c>
      <c r="AJ82" s="4">
        <v>243</v>
      </c>
      <c r="AK82" s="4">
        <v>268</v>
      </c>
      <c r="AL82" s="4">
        <f t="shared" si="1"/>
        <v>26</v>
      </c>
    </row>
    <row r="83" spans="1:38" x14ac:dyDescent="0.25">
      <c r="A83" s="13" t="s">
        <v>79</v>
      </c>
      <c r="B83" s="4">
        <v>245</v>
      </c>
      <c r="C83" s="4">
        <v>267</v>
      </c>
      <c r="E83" s="33">
        <v>-3.4700000000000002E-2</v>
      </c>
      <c r="F83" s="33">
        <v>0.14599999999999999</v>
      </c>
      <c r="G83" s="33">
        <v>0.31630000000000003</v>
      </c>
      <c r="H83" s="33">
        <v>0.4335</v>
      </c>
      <c r="I83" s="33">
        <v>0.54990000000000006</v>
      </c>
      <c r="J83" s="33">
        <v>0.58350000000000002</v>
      </c>
      <c r="M83" s="27" t="s">
        <v>182</v>
      </c>
      <c r="N83" s="4">
        <v>541</v>
      </c>
      <c r="O83" s="4">
        <v>547</v>
      </c>
      <c r="Q83" s="33">
        <v>2.24E-2</v>
      </c>
      <c r="R83" s="33">
        <v>0.1948</v>
      </c>
      <c r="S83" s="33">
        <v>0.1232</v>
      </c>
      <c r="T83" s="33">
        <v>0.10050000000000001</v>
      </c>
      <c r="U83" s="33">
        <v>5.4899999999999997E-2</v>
      </c>
      <c r="W83" s="27" t="s">
        <v>182</v>
      </c>
      <c r="X83" s="4">
        <v>541</v>
      </c>
      <c r="Y83" s="4">
        <v>547</v>
      </c>
      <c r="AA83" s="4">
        <v>2.24E-2</v>
      </c>
      <c r="AB83" s="4">
        <v>0.1948</v>
      </c>
      <c r="AC83" s="4">
        <v>0.1232</v>
      </c>
      <c r="AD83" s="4">
        <v>0.10050000000000001</v>
      </c>
      <c r="AE83" s="4">
        <v>5.4899999999999997E-2</v>
      </c>
      <c r="AI83" s="13" t="s">
        <v>79</v>
      </c>
      <c r="AJ83" s="4">
        <v>245</v>
      </c>
      <c r="AK83" s="4">
        <v>267</v>
      </c>
      <c r="AL83" s="4">
        <f t="shared" si="1"/>
        <v>23</v>
      </c>
    </row>
    <row r="84" spans="1:38" x14ac:dyDescent="0.25">
      <c r="A84" s="13" t="s">
        <v>80</v>
      </c>
      <c r="B84" s="4">
        <v>245</v>
      </c>
      <c r="C84" s="4">
        <v>268</v>
      </c>
      <c r="E84" s="33">
        <v>5.7799999999999997E-2</v>
      </c>
      <c r="F84" s="33">
        <v>0.20200000000000001</v>
      </c>
      <c r="G84" s="33">
        <v>0.25850000000000001</v>
      </c>
      <c r="H84" s="33">
        <v>0.4264</v>
      </c>
      <c r="I84" s="33">
        <v>0.6784</v>
      </c>
      <c r="J84" s="33">
        <v>0.49309999999999998</v>
      </c>
      <c r="M84" s="27" t="s">
        <v>185</v>
      </c>
      <c r="N84" s="4">
        <v>541</v>
      </c>
      <c r="O84" s="4">
        <v>549</v>
      </c>
      <c r="Q84" s="33">
        <v>-1.9300000000000001E-2</v>
      </c>
      <c r="R84" s="33">
        <v>0.17599999999999999</v>
      </c>
      <c r="S84" s="33">
        <v>0.18459999999999999</v>
      </c>
      <c r="T84" s="33">
        <v>1.2800000000000001E-2</v>
      </c>
      <c r="U84" s="33">
        <v>-3.3E-3</v>
      </c>
      <c r="W84" s="27" t="s">
        <v>185</v>
      </c>
      <c r="X84" s="4">
        <v>541</v>
      </c>
      <c r="Y84" s="4">
        <v>549</v>
      </c>
      <c r="AA84" s="4">
        <v>-1.9300000000000001E-2</v>
      </c>
      <c r="AB84" s="4">
        <v>0.17599999999999999</v>
      </c>
      <c r="AC84" s="4">
        <v>0.18459999999999999</v>
      </c>
      <c r="AD84" s="4">
        <v>1.2800000000000001E-2</v>
      </c>
      <c r="AE84" s="4">
        <v>-3.3E-3</v>
      </c>
      <c r="AI84" s="13" t="s">
        <v>80</v>
      </c>
      <c r="AJ84" s="4">
        <v>245</v>
      </c>
      <c r="AK84" s="4">
        <v>268</v>
      </c>
      <c r="AL84" s="4">
        <f t="shared" si="1"/>
        <v>24</v>
      </c>
    </row>
    <row r="85" spans="1:38" x14ac:dyDescent="0.25">
      <c r="A85" s="13" t="s">
        <v>81</v>
      </c>
      <c r="B85" s="4">
        <v>246</v>
      </c>
      <c r="C85" s="4">
        <v>268</v>
      </c>
      <c r="E85" s="33">
        <v>2.6100000000000002E-2</v>
      </c>
      <c r="F85" s="33">
        <v>0.21049999999999999</v>
      </c>
      <c r="G85" s="33">
        <v>0.33729999999999999</v>
      </c>
      <c r="H85" s="33">
        <v>0.47199999999999998</v>
      </c>
      <c r="I85" s="33">
        <v>0.69679999999999997</v>
      </c>
      <c r="J85" s="33">
        <v>0.55459999999999998</v>
      </c>
      <c r="M85" s="27" t="s">
        <v>186</v>
      </c>
      <c r="N85" s="4">
        <v>541</v>
      </c>
      <c r="O85" s="4">
        <v>550</v>
      </c>
      <c r="Q85" s="33">
        <v>5.0200000000000002E-2</v>
      </c>
      <c r="R85" s="33">
        <v>0.11799999999999999</v>
      </c>
      <c r="S85" s="33">
        <v>9.4899999999999998E-2</v>
      </c>
      <c r="T85" s="33">
        <v>7.4399999999999994E-2</v>
      </c>
      <c r="U85" s="33">
        <v>0.24049999999999999</v>
      </c>
      <c r="W85" s="27" t="s">
        <v>186</v>
      </c>
      <c r="X85" s="4">
        <v>541</v>
      </c>
      <c r="Y85" s="4">
        <v>550</v>
      </c>
      <c r="AA85" s="4">
        <v>5.0200000000000002E-2</v>
      </c>
      <c r="AB85" s="4">
        <v>0.11799999999999999</v>
      </c>
      <c r="AC85" s="4">
        <v>9.4899999999999998E-2</v>
      </c>
      <c r="AD85" s="4">
        <v>7.4399999999999994E-2</v>
      </c>
      <c r="AE85" s="4">
        <v>0.24049999999999999</v>
      </c>
      <c r="AI85" s="13" t="s">
        <v>81</v>
      </c>
      <c r="AJ85" s="4">
        <v>246</v>
      </c>
      <c r="AK85" s="4">
        <v>268</v>
      </c>
      <c r="AL85" s="4">
        <f t="shared" si="1"/>
        <v>23</v>
      </c>
    </row>
    <row r="86" spans="1:38" x14ac:dyDescent="0.25">
      <c r="A86" s="13" t="s">
        <v>82</v>
      </c>
      <c r="B86" s="4">
        <v>247</v>
      </c>
      <c r="C86" s="4">
        <v>267</v>
      </c>
      <c r="E86" s="33">
        <v>0.20730000000000001</v>
      </c>
      <c r="F86" s="33">
        <v>0.32150000000000001</v>
      </c>
      <c r="G86" s="33">
        <v>0.35389999999999999</v>
      </c>
      <c r="H86" s="33">
        <v>0.32690000000000002</v>
      </c>
      <c r="I86" s="33">
        <v>0.90290000000000004</v>
      </c>
      <c r="J86" s="33">
        <v>0.54239999999999999</v>
      </c>
      <c r="M86" s="27" t="s">
        <v>187</v>
      </c>
      <c r="N86" s="4">
        <v>543</v>
      </c>
      <c r="O86" s="4">
        <v>549</v>
      </c>
      <c r="Q86" s="33">
        <v>-1.2E-2</v>
      </c>
      <c r="R86" s="33">
        <v>0.2301</v>
      </c>
      <c r="S86" s="33">
        <v>4.1300000000000003E-2</v>
      </c>
      <c r="T86" s="33">
        <v>3.1699999999999999E-2</v>
      </c>
      <c r="U86" s="33">
        <v>5.1999999999999998E-3</v>
      </c>
      <c r="W86" s="27" t="s">
        <v>187</v>
      </c>
      <c r="X86" s="4">
        <v>543</v>
      </c>
      <c r="Y86" s="4">
        <v>549</v>
      </c>
      <c r="AA86" s="4">
        <v>-1.2E-2</v>
      </c>
      <c r="AB86" s="4">
        <v>0.2301</v>
      </c>
      <c r="AC86" s="4">
        <v>4.1300000000000003E-2</v>
      </c>
      <c r="AD86" s="4">
        <v>3.1699999999999999E-2</v>
      </c>
      <c r="AE86" s="4">
        <v>5.1999999999999998E-3</v>
      </c>
      <c r="AI86" s="13" t="s">
        <v>82</v>
      </c>
      <c r="AJ86" s="4">
        <v>247</v>
      </c>
      <c r="AK86" s="4">
        <v>267</v>
      </c>
      <c r="AL86" s="4">
        <f t="shared" si="1"/>
        <v>21</v>
      </c>
    </row>
    <row r="87" spans="1:38" x14ac:dyDescent="0.25">
      <c r="A87" s="13" t="s">
        <v>83</v>
      </c>
      <c r="B87" s="4">
        <v>247</v>
      </c>
      <c r="C87" s="4">
        <v>268</v>
      </c>
      <c r="E87" s="33">
        <v>5.62E-2</v>
      </c>
      <c r="F87" s="33">
        <v>0.1211</v>
      </c>
      <c r="G87" s="33">
        <v>0.25700000000000001</v>
      </c>
      <c r="H87" s="33">
        <v>0.4541</v>
      </c>
      <c r="I87" s="33">
        <v>0.83089999999999997</v>
      </c>
      <c r="J87" s="33">
        <v>0.50329999999999997</v>
      </c>
      <c r="M87" s="27" t="s">
        <v>189</v>
      </c>
      <c r="N87" s="4">
        <v>550</v>
      </c>
      <c r="O87" s="4">
        <v>559</v>
      </c>
      <c r="Q87" s="33">
        <v>-0.109</v>
      </c>
      <c r="R87" s="33">
        <v>-3.3099999999999997E-2</v>
      </c>
      <c r="S87" s="33">
        <v>9.9000000000000005E-2</v>
      </c>
      <c r="T87" s="33">
        <v>3.0999999999999999E-3</v>
      </c>
      <c r="U87" s="33">
        <v>3.78E-2</v>
      </c>
      <c r="W87" s="27" t="s">
        <v>189</v>
      </c>
      <c r="X87" s="4">
        <v>550</v>
      </c>
      <c r="Y87" s="4">
        <v>559</v>
      </c>
      <c r="AA87" s="4">
        <v>-0.109</v>
      </c>
      <c r="AB87" s="4">
        <v>-3.3099999999999997E-2</v>
      </c>
      <c r="AC87" s="4">
        <v>9.9000000000000005E-2</v>
      </c>
      <c r="AD87" s="4">
        <v>3.0999999999999999E-3</v>
      </c>
      <c r="AE87" s="4">
        <v>3.78E-2</v>
      </c>
      <c r="AI87" s="13" t="s">
        <v>83</v>
      </c>
      <c r="AJ87" s="4">
        <v>247</v>
      </c>
      <c r="AK87" s="4">
        <v>268</v>
      </c>
      <c r="AL87" s="4">
        <f t="shared" si="1"/>
        <v>22</v>
      </c>
    </row>
    <row r="88" spans="1:38" x14ac:dyDescent="0.25">
      <c r="A88" s="13" t="s">
        <v>84</v>
      </c>
      <c r="B88" s="4">
        <v>262</v>
      </c>
      <c r="C88" s="4">
        <v>268</v>
      </c>
      <c r="E88" s="33">
        <v>5.62E-2</v>
      </c>
      <c r="F88" s="33">
        <v>6.0400000000000002E-2</v>
      </c>
      <c r="G88" s="33">
        <v>3.78E-2</v>
      </c>
      <c r="H88" s="33">
        <v>0.1588</v>
      </c>
      <c r="I88" s="33">
        <v>0.25219999999999998</v>
      </c>
      <c r="J88" s="33">
        <v>0.22500000000000001</v>
      </c>
      <c r="M88" s="27" t="s">
        <v>192</v>
      </c>
      <c r="N88" s="4">
        <v>550</v>
      </c>
      <c r="O88" s="4">
        <v>569</v>
      </c>
      <c r="Q88" s="33">
        <v>4.6600000000000003E-2</v>
      </c>
      <c r="R88" s="33">
        <v>0.1172</v>
      </c>
      <c r="S88" s="33">
        <v>0.1244</v>
      </c>
      <c r="T88" s="33">
        <v>4.8000000000000001E-2</v>
      </c>
      <c r="U88" s="33">
        <v>6.5500000000000003E-2</v>
      </c>
      <c r="W88" s="27" t="s">
        <v>192</v>
      </c>
      <c r="X88" s="4">
        <v>550</v>
      </c>
      <c r="Y88" s="4">
        <v>569</v>
      </c>
      <c r="AA88" s="4">
        <v>4.6600000000000003E-2</v>
      </c>
      <c r="AB88" s="4">
        <v>0.1172</v>
      </c>
      <c r="AC88" s="4">
        <v>0.1244</v>
      </c>
      <c r="AD88" s="4">
        <v>4.8000000000000001E-2</v>
      </c>
      <c r="AE88" s="4">
        <v>6.5500000000000003E-2</v>
      </c>
      <c r="AI88" s="13" t="s">
        <v>84</v>
      </c>
      <c r="AJ88" s="4">
        <v>262</v>
      </c>
      <c r="AK88" s="4">
        <v>268</v>
      </c>
      <c r="AL88" s="4">
        <f t="shared" si="1"/>
        <v>7</v>
      </c>
    </row>
    <row r="89" spans="1:38" x14ac:dyDescent="0.25">
      <c r="A89" s="13" t="s">
        <v>85</v>
      </c>
      <c r="B89" s="4">
        <v>272</v>
      </c>
      <c r="C89" s="4">
        <v>278</v>
      </c>
      <c r="E89" s="33">
        <v>3.2199999999999999E-2</v>
      </c>
      <c r="F89" s="33">
        <v>0.1502</v>
      </c>
      <c r="G89" s="33">
        <v>6.2899999999999998E-2</v>
      </c>
      <c r="H89" s="33">
        <v>0.1024</v>
      </c>
      <c r="I89" s="33">
        <v>5.4100000000000002E-2</v>
      </c>
      <c r="J89" s="33">
        <v>8.8800000000000004E-2</v>
      </c>
      <c r="M89" s="27" t="s">
        <v>190</v>
      </c>
      <c r="N89" s="4">
        <v>551</v>
      </c>
      <c r="O89" s="4">
        <v>559</v>
      </c>
      <c r="Q89" s="33">
        <v>-4.4999999999999997E-3</v>
      </c>
      <c r="R89" s="33">
        <v>3.56E-2</v>
      </c>
      <c r="S89" s="33">
        <v>1.47E-2</v>
      </c>
      <c r="T89" s="33">
        <v>-1.6799999999999999E-2</v>
      </c>
      <c r="U89" s="33">
        <v>0.1154</v>
      </c>
      <c r="W89" s="27" t="s">
        <v>190</v>
      </c>
      <c r="X89" s="4">
        <v>551</v>
      </c>
      <c r="Y89" s="4">
        <v>559</v>
      </c>
      <c r="AA89" s="4">
        <v>-4.4999999999999997E-3</v>
      </c>
      <c r="AB89" s="4">
        <v>3.56E-2</v>
      </c>
      <c r="AC89" s="4">
        <v>1.47E-2</v>
      </c>
      <c r="AD89" s="4">
        <v>-1.6799999999999999E-2</v>
      </c>
      <c r="AE89" s="4">
        <v>0.1154</v>
      </c>
      <c r="AI89" s="13" t="s">
        <v>85</v>
      </c>
      <c r="AJ89" s="4">
        <v>272</v>
      </c>
      <c r="AK89" s="4">
        <v>278</v>
      </c>
      <c r="AL89" s="4">
        <f t="shared" si="1"/>
        <v>7</v>
      </c>
    </row>
    <row r="90" spans="1:38" x14ac:dyDescent="0.25">
      <c r="A90" s="13" t="s">
        <v>86</v>
      </c>
      <c r="B90" s="4">
        <v>279</v>
      </c>
      <c r="C90" s="4">
        <v>294</v>
      </c>
      <c r="E90" s="33">
        <v>-6.6600000000000006E-2</v>
      </c>
      <c r="F90" s="33">
        <v>0.23499999999999999</v>
      </c>
      <c r="G90" s="33">
        <v>0.27579999999999999</v>
      </c>
      <c r="H90" s="33">
        <v>0.53890000000000005</v>
      </c>
      <c r="I90" s="33">
        <v>0.86309999999999998</v>
      </c>
      <c r="J90" s="33">
        <v>0.4632</v>
      </c>
      <c r="M90" s="27" t="s">
        <v>194</v>
      </c>
      <c r="N90" s="4">
        <v>552</v>
      </c>
      <c r="O90" s="4">
        <v>569</v>
      </c>
      <c r="Q90" s="33">
        <v>1.2699999999999999E-2</v>
      </c>
      <c r="R90" s="33">
        <v>0.1459</v>
      </c>
      <c r="S90" s="33">
        <v>0.15079999999999999</v>
      </c>
      <c r="T90" s="33">
        <v>0.1242</v>
      </c>
      <c r="U90" s="33">
        <v>6.6699999999999995E-2</v>
      </c>
      <c r="W90" s="27" t="s">
        <v>194</v>
      </c>
      <c r="X90" s="4">
        <v>552</v>
      </c>
      <c r="Y90" s="4">
        <v>569</v>
      </c>
      <c r="AA90" s="4">
        <v>1.2699999999999999E-2</v>
      </c>
      <c r="AB90" s="4">
        <v>0.1459</v>
      </c>
      <c r="AC90" s="4">
        <v>0.15079999999999999</v>
      </c>
      <c r="AD90" s="4">
        <v>0.1242</v>
      </c>
      <c r="AE90" s="4">
        <v>6.6699999999999995E-2</v>
      </c>
      <c r="AI90" s="13" t="s">
        <v>86</v>
      </c>
      <c r="AJ90" s="4">
        <v>279</v>
      </c>
      <c r="AK90" s="4">
        <v>294</v>
      </c>
      <c r="AL90" s="4">
        <f t="shared" si="1"/>
        <v>16</v>
      </c>
    </row>
    <row r="91" spans="1:38" x14ac:dyDescent="0.25">
      <c r="A91" s="13" t="s">
        <v>87</v>
      </c>
      <c r="B91" s="4">
        <v>279</v>
      </c>
      <c r="C91" s="4">
        <v>295</v>
      </c>
      <c r="E91" s="33">
        <v>-0.40899999999999997</v>
      </c>
      <c r="F91" s="33">
        <v>0.25380000000000003</v>
      </c>
      <c r="G91" s="33">
        <v>0.3891</v>
      </c>
      <c r="H91" s="33">
        <v>0.48359999999999997</v>
      </c>
      <c r="I91" s="33">
        <v>1.2297</v>
      </c>
      <c r="J91" s="33">
        <v>0.46779999999999999</v>
      </c>
      <c r="M91" s="27" t="s">
        <v>197</v>
      </c>
      <c r="N91" s="4">
        <v>570</v>
      </c>
      <c r="O91" s="4">
        <v>582</v>
      </c>
      <c r="Q91" s="33">
        <v>-6.1999999999999998E-3</v>
      </c>
      <c r="R91" s="33">
        <v>7.2700000000000001E-2</v>
      </c>
      <c r="S91" s="33">
        <v>3.39E-2</v>
      </c>
      <c r="T91" s="33">
        <v>6.7599999999999993E-2</v>
      </c>
      <c r="U91" s="33">
        <v>0.12920000000000001</v>
      </c>
      <c r="W91" s="27" t="s">
        <v>197</v>
      </c>
      <c r="X91" s="4">
        <v>570</v>
      </c>
      <c r="Y91" s="4">
        <v>582</v>
      </c>
      <c r="AA91" s="4">
        <v>-6.1999999999999998E-3</v>
      </c>
      <c r="AB91" s="4">
        <v>7.2700000000000001E-2</v>
      </c>
      <c r="AC91" s="4">
        <v>3.39E-2</v>
      </c>
      <c r="AD91" s="4">
        <v>6.7599999999999993E-2</v>
      </c>
      <c r="AE91" s="4">
        <v>0.12920000000000001</v>
      </c>
      <c r="AI91" s="13" t="s">
        <v>87</v>
      </c>
      <c r="AJ91" s="4">
        <v>279</v>
      </c>
      <c r="AK91" s="4">
        <v>295</v>
      </c>
      <c r="AL91" s="4">
        <f t="shared" si="1"/>
        <v>17</v>
      </c>
    </row>
    <row r="92" spans="1:38" x14ac:dyDescent="0.25">
      <c r="A92" s="13" t="s">
        <v>88</v>
      </c>
      <c r="B92" s="4">
        <v>281</v>
      </c>
      <c r="C92" s="4">
        <v>294</v>
      </c>
      <c r="E92" s="33">
        <v>-6.0299999999999999E-2</v>
      </c>
      <c r="F92" s="33">
        <v>0.1449</v>
      </c>
      <c r="G92" s="33">
        <v>0.25109999999999999</v>
      </c>
      <c r="H92" s="33">
        <v>0.51160000000000005</v>
      </c>
      <c r="I92" s="33">
        <v>0.89790000000000003</v>
      </c>
      <c r="J92" s="33">
        <v>0.36770000000000003</v>
      </c>
      <c r="M92" s="27" t="s">
        <v>201</v>
      </c>
      <c r="N92" s="4">
        <v>575</v>
      </c>
      <c r="O92" s="4">
        <v>582</v>
      </c>
      <c r="Q92" s="33">
        <v>2.1700000000000001E-2</v>
      </c>
      <c r="R92" s="33">
        <v>5.16E-2</v>
      </c>
      <c r="S92" s="33">
        <v>5.6800000000000003E-2</v>
      </c>
      <c r="T92" s="33">
        <v>4.1500000000000002E-2</v>
      </c>
      <c r="U92" s="33">
        <v>8.6300000000000002E-2</v>
      </c>
      <c r="W92" s="27" t="s">
        <v>201</v>
      </c>
      <c r="X92" s="4">
        <v>575</v>
      </c>
      <c r="Y92" s="4">
        <v>582</v>
      </c>
      <c r="AA92" s="4">
        <v>2.1700000000000001E-2</v>
      </c>
      <c r="AB92" s="4">
        <v>5.16E-2</v>
      </c>
      <c r="AC92" s="4">
        <v>5.6800000000000003E-2</v>
      </c>
      <c r="AD92" s="4">
        <v>4.1500000000000002E-2</v>
      </c>
      <c r="AE92" s="4">
        <v>8.6300000000000002E-2</v>
      </c>
      <c r="AI92" s="13" t="s">
        <v>88</v>
      </c>
      <c r="AJ92" s="4">
        <v>281</v>
      </c>
      <c r="AK92" s="4">
        <v>294</v>
      </c>
      <c r="AL92" s="4">
        <f t="shared" si="1"/>
        <v>14</v>
      </c>
    </row>
    <row r="93" spans="1:38" x14ac:dyDescent="0.25">
      <c r="A93" s="13" t="s">
        <v>89</v>
      </c>
      <c r="B93" s="4">
        <v>282</v>
      </c>
      <c r="C93" s="4">
        <v>293</v>
      </c>
      <c r="E93" s="33">
        <v>-0.1111</v>
      </c>
      <c r="F93" s="33">
        <v>-7.0800000000000002E-2</v>
      </c>
      <c r="G93" s="33">
        <v>0.20960000000000001</v>
      </c>
      <c r="H93" s="33">
        <v>0.45929999999999999</v>
      </c>
      <c r="I93" s="33">
        <v>0.66180000000000005</v>
      </c>
      <c r="J93" s="33">
        <v>0.26350000000000001</v>
      </c>
      <c r="M93" s="27" t="s">
        <v>202</v>
      </c>
      <c r="N93" s="4">
        <v>575</v>
      </c>
      <c r="O93" s="4">
        <v>583</v>
      </c>
      <c r="Q93" s="33">
        <v>5.8599999999999999E-2</v>
      </c>
      <c r="R93" s="33">
        <v>4.4299999999999999E-2</v>
      </c>
      <c r="S93" s="33">
        <v>7.5200000000000003E-2</v>
      </c>
      <c r="T93" s="33">
        <v>5.67E-2</v>
      </c>
      <c r="U93" s="33">
        <v>8.1600000000000006E-2</v>
      </c>
      <c r="W93" s="27" t="s">
        <v>202</v>
      </c>
      <c r="X93" s="4">
        <v>575</v>
      </c>
      <c r="Y93" s="4">
        <v>583</v>
      </c>
      <c r="AA93" s="4">
        <v>5.8599999999999999E-2</v>
      </c>
      <c r="AB93" s="4">
        <v>4.4299999999999999E-2</v>
      </c>
      <c r="AC93" s="4">
        <v>7.5200000000000003E-2</v>
      </c>
      <c r="AD93" s="4">
        <v>5.67E-2</v>
      </c>
      <c r="AE93" s="4">
        <v>8.1600000000000006E-2</v>
      </c>
      <c r="AI93" s="13" t="s">
        <v>89</v>
      </c>
      <c r="AJ93" s="4">
        <v>282</v>
      </c>
      <c r="AK93" s="4">
        <v>293</v>
      </c>
      <c r="AL93" s="4">
        <f t="shared" si="1"/>
        <v>12</v>
      </c>
    </row>
    <row r="94" spans="1:38" x14ac:dyDescent="0.25">
      <c r="A94" s="13" t="s">
        <v>90</v>
      </c>
      <c r="B94" s="4">
        <v>282</v>
      </c>
      <c r="C94" s="4">
        <v>294</v>
      </c>
      <c r="E94" s="33">
        <v>-8.4199999999999997E-2</v>
      </c>
      <c r="F94" s="33">
        <v>0.15310000000000001</v>
      </c>
      <c r="G94" s="33">
        <v>0.25990000000000002</v>
      </c>
      <c r="H94" s="33">
        <v>0.43070000000000003</v>
      </c>
      <c r="I94" s="33">
        <v>0.89370000000000005</v>
      </c>
      <c r="J94" s="33">
        <v>0.4496</v>
      </c>
      <c r="M94" s="27" t="s">
        <v>203</v>
      </c>
      <c r="N94" s="4">
        <v>587</v>
      </c>
      <c r="O94" s="4">
        <v>593</v>
      </c>
      <c r="Q94" s="33">
        <v>-1.23E-2</v>
      </c>
      <c r="R94" s="33">
        <v>3.1E-2</v>
      </c>
      <c r="S94" s="33">
        <v>1.89E-2</v>
      </c>
      <c r="T94" s="33">
        <v>-6.1999999999999998E-3</v>
      </c>
      <c r="U94" s="33">
        <v>1.52E-2</v>
      </c>
      <c r="W94" s="27" t="s">
        <v>203</v>
      </c>
      <c r="X94" s="4">
        <v>587</v>
      </c>
      <c r="Y94" s="4">
        <v>593</v>
      </c>
      <c r="AA94" s="4">
        <v>-1.23E-2</v>
      </c>
      <c r="AB94" s="4">
        <v>3.1E-2</v>
      </c>
      <c r="AC94" s="4">
        <v>1.89E-2</v>
      </c>
      <c r="AD94" s="4">
        <v>-6.1999999999999998E-3</v>
      </c>
      <c r="AE94" s="4">
        <v>1.52E-2</v>
      </c>
      <c r="AI94" s="13" t="s">
        <v>90</v>
      </c>
      <c r="AJ94" s="4">
        <v>282</v>
      </c>
      <c r="AK94" s="4">
        <v>294</v>
      </c>
      <c r="AL94" s="4">
        <f t="shared" si="1"/>
        <v>13</v>
      </c>
    </row>
    <row r="95" spans="1:38" x14ac:dyDescent="0.25">
      <c r="A95" s="13" t="s">
        <v>91</v>
      </c>
      <c r="B95" s="4">
        <v>294</v>
      </c>
      <c r="C95" s="4">
        <v>304</v>
      </c>
      <c r="E95" s="33">
        <v>-1.52E-2</v>
      </c>
      <c r="F95" s="33">
        <v>0.23269999999999999</v>
      </c>
      <c r="G95" s="33">
        <v>0.40970000000000001</v>
      </c>
      <c r="H95" s="33">
        <v>0.24729999999999999</v>
      </c>
      <c r="I95" s="33">
        <v>0.51990000000000003</v>
      </c>
      <c r="J95" s="33">
        <v>4.0899999999999999E-2</v>
      </c>
      <c r="M95" s="27" t="s">
        <v>206</v>
      </c>
      <c r="N95" s="4">
        <v>587</v>
      </c>
      <c r="O95" s="4">
        <v>601</v>
      </c>
      <c r="Q95" s="33">
        <v>-9.7699999999999995E-2</v>
      </c>
      <c r="R95" s="33">
        <v>4.7199999999999999E-2</v>
      </c>
      <c r="S95" s="33">
        <v>-1.0999999999999999E-2</v>
      </c>
      <c r="T95" s="33">
        <v>-1.14E-2</v>
      </c>
      <c r="U95" s="33">
        <v>5.3600000000000002E-2</v>
      </c>
      <c r="W95" s="27" t="s">
        <v>206</v>
      </c>
      <c r="X95" s="4">
        <v>587</v>
      </c>
      <c r="Y95" s="4">
        <v>601</v>
      </c>
      <c r="AA95" s="4">
        <v>-9.7699999999999995E-2</v>
      </c>
      <c r="AB95" s="4">
        <v>4.7199999999999999E-2</v>
      </c>
      <c r="AC95" s="4">
        <v>-1.0999999999999999E-2</v>
      </c>
      <c r="AD95" s="4">
        <v>-1.14E-2</v>
      </c>
      <c r="AE95" s="4">
        <v>5.3600000000000002E-2</v>
      </c>
      <c r="AI95" s="13" t="s">
        <v>91</v>
      </c>
      <c r="AJ95" s="4">
        <v>294</v>
      </c>
      <c r="AK95" s="4">
        <v>304</v>
      </c>
      <c r="AL95" s="4">
        <f t="shared" si="1"/>
        <v>11</v>
      </c>
    </row>
    <row r="96" spans="1:38" x14ac:dyDescent="0.25">
      <c r="A96" s="13" t="s">
        <v>92</v>
      </c>
      <c r="B96" s="4">
        <v>305</v>
      </c>
      <c r="C96" s="4">
        <v>315</v>
      </c>
      <c r="E96" s="33">
        <v>-0.44519999999999998</v>
      </c>
      <c r="F96" s="33">
        <v>-0.1007</v>
      </c>
      <c r="G96" s="33">
        <v>4.8800000000000003E-2</v>
      </c>
      <c r="H96" s="33">
        <v>-2.2800000000000001E-2</v>
      </c>
      <c r="I96" s="33">
        <v>-5.79E-2</v>
      </c>
      <c r="J96" s="33">
        <v>-0.1389</v>
      </c>
      <c r="M96" s="27" t="s">
        <v>207</v>
      </c>
      <c r="N96" s="4">
        <v>588</v>
      </c>
      <c r="O96" s="4">
        <v>601</v>
      </c>
      <c r="Q96" s="33">
        <v>-0.153</v>
      </c>
      <c r="R96" s="33">
        <v>-2.2100000000000002E-2</v>
      </c>
      <c r="S96" s="33">
        <v>-2.4E-2</v>
      </c>
      <c r="T96" s="33">
        <v>-0.12759999999999999</v>
      </c>
      <c r="U96" s="33">
        <v>-8.9800000000000005E-2</v>
      </c>
      <c r="W96" s="27" t="s">
        <v>207</v>
      </c>
      <c r="X96" s="4">
        <v>588</v>
      </c>
      <c r="Y96" s="4">
        <v>601</v>
      </c>
      <c r="AA96" s="4">
        <v>-0.153</v>
      </c>
      <c r="AB96" s="4">
        <v>-2.2100000000000002E-2</v>
      </c>
      <c r="AC96" s="4">
        <v>-2.4E-2</v>
      </c>
      <c r="AD96" s="4">
        <v>-0.12759999999999999</v>
      </c>
      <c r="AE96" s="4">
        <v>-8.9800000000000005E-2</v>
      </c>
      <c r="AI96" s="13" t="s">
        <v>92</v>
      </c>
      <c r="AJ96" s="4">
        <v>305</v>
      </c>
      <c r="AK96" s="4">
        <v>315</v>
      </c>
      <c r="AL96" s="4">
        <f t="shared" si="1"/>
        <v>11</v>
      </c>
    </row>
    <row r="97" spans="1:38" x14ac:dyDescent="0.25">
      <c r="A97" s="13" t="s">
        <v>402</v>
      </c>
      <c r="B97" s="4">
        <v>306</v>
      </c>
      <c r="C97" s="4">
        <v>315</v>
      </c>
      <c r="E97" s="33">
        <v>-0.46329999999999999</v>
      </c>
      <c r="F97" s="33">
        <v>-0.13270000000000001</v>
      </c>
      <c r="G97" s="33">
        <v>-2.3E-3</v>
      </c>
      <c r="H97" s="33">
        <v>-2.7E-2</v>
      </c>
      <c r="I97" s="33">
        <v>0.1169</v>
      </c>
      <c r="J97" s="33">
        <v>5.5199999999999999E-2</v>
      </c>
      <c r="M97" s="27" t="s">
        <v>211</v>
      </c>
      <c r="N97" s="4">
        <v>588</v>
      </c>
      <c r="O97" s="4">
        <v>605</v>
      </c>
      <c r="Q97" s="33">
        <v>-0.1305</v>
      </c>
      <c r="R97" s="33">
        <v>7.0800000000000002E-2</v>
      </c>
      <c r="S97" s="33">
        <v>-6.5199999999999994E-2</v>
      </c>
      <c r="T97" s="33">
        <v>-1.0699999999999999E-2</v>
      </c>
      <c r="U97" s="33">
        <v>-7.5499999999999998E-2</v>
      </c>
      <c r="W97" s="27" t="s">
        <v>211</v>
      </c>
      <c r="X97" s="4">
        <v>588</v>
      </c>
      <c r="Y97" s="4">
        <v>605</v>
      </c>
      <c r="AA97" s="4">
        <v>-0.1305</v>
      </c>
      <c r="AB97" s="4">
        <v>7.0800000000000002E-2</v>
      </c>
      <c r="AC97" s="4">
        <v>-6.5199999999999994E-2</v>
      </c>
      <c r="AD97" s="4">
        <v>-1.0699999999999999E-2</v>
      </c>
      <c r="AE97" s="4">
        <v>-7.5499999999999998E-2</v>
      </c>
      <c r="AI97" s="13" t="s">
        <v>93</v>
      </c>
      <c r="AJ97" s="4">
        <v>305</v>
      </c>
      <c r="AK97" s="4">
        <v>319</v>
      </c>
      <c r="AL97" s="4">
        <f t="shared" si="1"/>
        <v>15</v>
      </c>
    </row>
    <row r="98" spans="1:38" x14ac:dyDescent="0.25">
      <c r="A98" s="13" t="s">
        <v>95</v>
      </c>
      <c r="B98" s="4">
        <v>320</v>
      </c>
      <c r="C98" s="4">
        <v>333</v>
      </c>
      <c r="E98" s="33">
        <v>9.7999999999999997E-3</v>
      </c>
      <c r="F98" s="33">
        <v>0.13719999999999999</v>
      </c>
      <c r="G98" s="33">
        <v>4.82E-2</v>
      </c>
      <c r="H98" s="33">
        <v>0.3206</v>
      </c>
      <c r="I98" s="33">
        <v>0.315</v>
      </c>
      <c r="J98" s="33">
        <v>0.15279999999999999</v>
      </c>
      <c r="M98" s="27" t="s">
        <v>208</v>
      </c>
      <c r="N98" s="4">
        <v>590</v>
      </c>
      <c r="O98" s="4">
        <v>601</v>
      </c>
      <c r="Q98" s="33">
        <v>4.6300000000000001E-2</v>
      </c>
      <c r="R98" s="33">
        <v>0.10489999999999999</v>
      </c>
      <c r="S98" s="33">
        <v>-4.1399999999999999E-2</v>
      </c>
      <c r="T98" s="33">
        <v>-3.7999999999999999E-2</v>
      </c>
      <c r="U98" s="33">
        <v>-5.0500000000000003E-2</v>
      </c>
      <c r="W98" s="27" t="s">
        <v>208</v>
      </c>
      <c r="X98" s="4">
        <v>590</v>
      </c>
      <c r="Y98" s="4">
        <v>601</v>
      </c>
      <c r="AA98" s="4">
        <v>4.6300000000000001E-2</v>
      </c>
      <c r="AB98" s="4">
        <v>0.10489999999999999</v>
      </c>
      <c r="AC98" s="4">
        <v>-4.1399999999999999E-2</v>
      </c>
      <c r="AD98" s="4">
        <v>-3.7999999999999999E-2</v>
      </c>
      <c r="AE98" s="4">
        <v>-5.0500000000000003E-2</v>
      </c>
      <c r="AI98" s="13" t="s">
        <v>402</v>
      </c>
      <c r="AJ98" s="4">
        <v>306</v>
      </c>
      <c r="AK98" s="4">
        <v>315</v>
      </c>
      <c r="AL98" s="4">
        <f t="shared" si="1"/>
        <v>10</v>
      </c>
    </row>
    <row r="99" spans="1:38" x14ac:dyDescent="0.25">
      <c r="A99" s="13" t="s">
        <v>96</v>
      </c>
      <c r="B99" s="4">
        <v>320</v>
      </c>
      <c r="C99" s="4">
        <v>336</v>
      </c>
      <c r="E99" s="33">
        <v>-0.2445</v>
      </c>
      <c r="F99" s="33">
        <v>0.16339999999999999</v>
      </c>
      <c r="G99" s="33">
        <v>9.7000000000000003E-2</v>
      </c>
      <c r="H99" s="33">
        <v>0.31719999999999998</v>
      </c>
      <c r="I99" s="33">
        <v>0.96330000000000005</v>
      </c>
      <c r="J99" s="33">
        <v>0.33589999999999998</v>
      </c>
      <c r="M99" s="27" t="s">
        <v>215</v>
      </c>
      <c r="N99" s="4">
        <v>594</v>
      </c>
      <c r="O99" s="4">
        <v>601</v>
      </c>
      <c r="Q99" s="33">
        <v>-8.9599999999999999E-2</v>
      </c>
      <c r="R99" s="33">
        <v>9.2899999999999996E-2</v>
      </c>
      <c r="S99" s="33">
        <v>8.1900000000000001E-2</v>
      </c>
      <c r="T99" s="33">
        <v>3.2300000000000002E-2</v>
      </c>
      <c r="U99" s="33">
        <v>5.4800000000000001E-2</v>
      </c>
      <c r="W99" s="27" t="s">
        <v>215</v>
      </c>
      <c r="X99" s="4">
        <v>594</v>
      </c>
      <c r="Y99" s="4">
        <v>601</v>
      </c>
      <c r="AA99" s="4">
        <v>-8.9599999999999999E-2</v>
      </c>
      <c r="AB99" s="4">
        <v>9.2899999999999996E-2</v>
      </c>
      <c r="AC99" s="4">
        <v>8.1900000000000001E-2</v>
      </c>
      <c r="AD99" s="4">
        <v>3.2300000000000002E-2</v>
      </c>
      <c r="AE99" s="4">
        <v>5.4800000000000001E-2</v>
      </c>
      <c r="AI99" s="13" t="s">
        <v>95</v>
      </c>
      <c r="AJ99" s="4">
        <v>320</v>
      </c>
      <c r="AK99" s="4">
        <v>333</v>
      </c>
      <c r="AL99" s="4">
        <f t="shared" si="1"/>
        <v>14</v>
      </c>
    </row>
    <row r="100" spans="1:38" x14ac:dyDescent="0.25">
      <c r="A100" s="13" t="s">
        <v>97</v>
      </c>
      <c r="B100" s="4">
        <v>320</v>
      </c>
      <c r="C100" s="4">
        <v>337</v>
      </c>
      <c r="E100" s="33">
        <v>-0.30080000000000001</v>
      </c>
      <c r="F100" s="33">
        <v>0.18099999999999999</v>
      </c>
      <c r="G100" s="33">
        <v>0.1953</v>
      </c>
      <c r="H100" s="33">
        <v>0.56100000000000005</v>
      </c>
      <c r="I100" s="33">
        <v>0.71350000000000002</v>
      </c>
      <c r="J100" s="33">
        <v>0.3947</v>
      </c>
      <c r="M100" s="27" t="s">
        <v>218</v>
      </c>
      <c r="N100" s="4">
        <v>594</v>
      </c>
      <c r="O100" s="4">
        <v>605</v>
      </c>
      <c r="Q100" s="33">
        <v>-0.24010000000000001</v>
      </c>
      <c r="R100" s="33">
        <v>0.12859999999999999</v>
      </c>
      <c r="S100" s="33">
        <v>0.16159999999999999</v>
      </c>
      <c r="T100" s="33">
        <v>0.215</v>
      </c>
      <c r="U100" s="33">
        <v>0.112</v>
      </c>
      <c r="W100" s="27" t="s">
        <v>218</v>
      </c>
      <c r="X100" s="4">
        <v>594</v>
      </c>
      <c r="Y100" s="4">
        <v>605</v>
      </c>
      <c r="AA100" s="4">
        <v>-0.24010000000000001</v>
      </c>
      <c r="AB100" s="4">
        <v>0.12859999999999999</v>
      </c>
      <c r="AC100" s="4">
        <v>0.16159999999999999</v>
      </c>
      <c r="AD100" s="4">
        <v>0.215</v>
      </c>
      <c r="AE100" s="4">
        <v>0.112</v>
      </c>
      <c r="AI100" s="13" t="s">
        <v>96</v>
      </c>
      <c r="AJ100" s="4">
        <v>320</v>
      </c>
      <c r="AK100" s="4">
        <v>336</v>
      </c>
      <c r="AL100" s="4">
        <f t="shared" si="1"/>
        <v>17</v>
      </c>
    </row>
    <row r="101" spans="1:38" x14ac:dyDescent="0.25">
      <c r="A101" s="13" t="s">
        <v>98</v>
      </c>
      <c r="B101" s="4">
        <v>321</v>
      </c>
      <c r="C101" s="4">
        <v>336</v>
      </c>
      <c r="E101" s="33">
        <v>-0.30740000000000001</v>
      </c>
      <c r="F101" s="33">
        <v>1.4999999999999999E-2</v>
      </c>
      <c r="G101" s="33">
        <v>0.27700000000000002</v>
      </c>
      <c r="H101" s="33">
        <v>0.30549999999999999</v>
      </c>
      <c r="I101" s="33">
        <v>0.73619999999999997</v>
      </c>
      <c r="J101" s="33">
        <v>0.35470000000000002</v>
      </c>
      <c r="M101" s="27" t="s">
        <v>220</v>
      </c>
      <c r="N101" s="4">
        <v>594</v>
      </c>
      <c r="O101" s="4">
        <v>608</v>
      </c>
      <c r="Q101" s="33">
        <v>-8.7099999999999997E-2</v>
      </c>
      <c r="R101" s="33">
        <v>0.12330000000000001</v>
      </c>
      <c r="S101" s="33">
        <v>0.1089</v>
      </c>
      <c r="T101" s="33">
        <v>7.1199999999999999E-2</v>
      </c>
      <c r="U101" s="33">
        <v>5.62E-2</v>
      </c>
      <c r="W101" s="27" t="s">
        <v>220</v>
      </c>
      <c r="X101" s="4">
        <v>594</v>
      </c>
      <c r="Y101" s="4">
        <v>608</v>
      </c>
      <c r="AA101" s="4">
        <v>-8.7099999999999997E-2</v>
      </c>
      <c r="AB101" s="4">
        <v>0.12330000000000001</v>
      </c>
      <c r="AC101" s="4">
        <v>0.1089</v>
      </c>
      <c r="AD101" s="4">
        <v>7.1199999999999999E-2</v>
      </c>
      <c r="AE101" s="4">
        <v>5.62E-2</v>
      </c>
      <c r="AI101" s="13" t="s">
        <v>97</v>
      </c>
      <c r="AJ101" s="4">
        <v>320</v>
      </c>
      <c r="AK101" s="4">
        <v>337</v>
      </c>
      <c r="AL101" s="4">
        <f t="shared" si="1"/>
        <v>18</v>
      </c>
    </row>
    <row r="102" spans="1:38" x14ac:dyDescent="0.25">
      <c r="A102" s="13" t="s">
        <v>99</v>
      </c>
      <c r="B102" s="4">
        <v>321</v>
      </c>
      <c r="C102" s="4">
        <v>337</v>
      </c>
      <c r="E102" s="33">
        <v>-0.33300000000000002</v>
      </c>
      <c r="F102" s="33">
        <v>5.1999999999999998E-3</v>
      </c>
      <c r="G102" s="33">
        <v>0.28389999999999999</v>
      </c>
      <c r="H102" s="33">
        <v>0.48199999999999998</v>
      </c>
      <c r="I102" s="33">
        <v>0.79479999999999995</v>
      </c>
      <c r="J102" s="33">
        <v>0.35699999999999998</v>
      </c>
      <c r="M102" s="27" t="s">
        <v>223</v>
      </c>
      <c r="N102" s="4">
        <v>606</v>
      </c>
      <c r="O102" s="4">
        <v>621</v>
      </c>
      <c r="Q102" s="33">
        <v>-6.83E-2</v>
      </c>
      <c r="R102" s="33">
        <v>6.3E-2</v>
      </c>
      <c r="S102" s="33">
        <v>-1.7500000000000002E-2</v>
      </c>
      <c r="T102" s="33">
        <v>-8.6999999999999994E-3</v>
      </c>
      <c r="U102" s="33">
        <v>3.6600000000000001E-2</v>
      </c>
      <c r="W102" s="27" t="s">
        <v>223</v>
      </c>
      <c r="X102" s="4">
        <v>606</v>
      </c>
      <c r="Y102" s="4">
        <v>621</v>
      </c>
      <c r="AA102" s="4">
        <v>-6.83E-2</v>
      </c>
      <c r="AB102" s="4">
        <v>6.3E-2</v>
      </c>
      <c r="AC102" s="4">
        <v>-1.7500000000000002E-2</v>
      </c>
      <c r="AD102" s="4">
        <v>-8.6999999999999994E-3</v>
      </c>
      <c r="AE102" s="4">
        <v>3.6600000000000001E-2</v>
      </c>
      <c r="AI102" s="13" t="s">
        <v>100</v>
      </c>
      <c r="AJ102" s="4">
        <v>320</v>
      </c>
      <c r="AK102" s="4">
        <v>343</v>
      </c>
      <c r="AL102" s="4">
        <f t="shared" si="1"/>
        <v>24</v>
      </c>
    </row>
    <row r="103" spans="1:38" x14ac:dyDescent="0.25">
      <c r="A103" s="13" t="s">
        <v>414</v>
      </c>
      <c r="B103" s="4">
        <v>327</v>
      </c>
      <c r="C103" s="4">
        <v>333</v>
      </c>
      <c r="E103" s="33">
        <v>3.44E-2</v>
      </c>
      <c r="F103" s="33">
        <v>1.54E-2</v>
      </c>
      <c r="G103" s="33">
        <v>8.1500000000000003E-2</v>
      </c>
      <c r="H103" s="33">
        <v>0.1183</v>
      </c>
      <c r="I103" s="33">
        <v>0.2268</v>
      </c>
      <c r="J103" s="33">
        <v>9.7500000000000003E-2</v>
      </c>
      <c r="M103" s="27" t="s">
        <v>228</v>
      </c>
      <c r="N103" s="4">
        <v>609</v>
      </c>
      <c r="O103" s="4">
        <v>621</v>
      </c>
      <c r="Q103" s="33">
        <v>5.9799999999999999E-2</v>
      </c>
      <c r="R103" s="33">
        <v>8.6999999999999994E-2</v>
      </c>
      <c r="S103" s="33">
        <v>0.14510000000000001</v>
      </c>
      <c r="T103" s="33">
        <v>5.6099999999999997E-2</v>
      </c>
      <c r="U103" s="33">
        <v>8.6800000000000002E-2</v>
      </c>
      <c r="W103" s="27" t="s">
        <v>228</v>
      </c>
      <c r="X103" s="4">
        <v>609</v>
      </c>
      <c r="Y103" s="4">
        <v>621</v>
      </c>
      <c r="AA103" s="4">
        <v>5.9799999999999999E-2</v>
      </c>
      <c r="AB103" s="4">
        <v>8.6999999999999994E-2</v>
      </c>
      <c r="AC103" s="4">
        <v>0.14510000000000001</v>
      </c>
      <c r="AD103" s="4">
        <v>5.6099999999999997E-2</v>
      </c>
      <c r="AE103" s="4">
        <v>8.6800000000000002E-2</v>
      </c>
      <c r="AI103" s="13" t="s">
        <v>98</v>
      </c>
      <c r="AJ103" s="4">
        <v>321</v>
      </c>
      <c r="AK103" s="4">
        <v>336</v>
      </c>
      <c r="AL103" s="4">
        <f t="shared" si="1"/>
        <v>16</v>
      </c>
    </row>
    <row r="104" spans="1:38" x14ac:dyDescent="0.25">
      <c r="A104" s="13" t="s">
        <v>100</v>
      </c>
      <c r="B104" s="4">
        <v>320</v>
      </c>
      <c r="C104" s="4">
        <v>343</v>
      </c>
      <c r="E104" s="33">
        <v>-0.30869999999999997</v>
      </c>
      <c r="F104" s="33">
        <v>0.1045</v>
      </c>
      <c r="G104" s="33">
        <v>0.38579999999999998</v>
      </c>
      <c r="H104" s="33">
        <v>0.7026</v>
      </c>
      <c r="I104" s="33">
        <v>0.98619999999999997</v>
      </c>
      <c r="J104" s="33">
        <v>0.56030000000000002</v>
      </c>
      <c r="M104" s="27" t="s">
        <v>229</v>
      </c>
      <c r="N104" s="4">
        <v>609</v>
      </c>
      <c r="O104" s="4">
        <v>623</v>
      </c>
      <c r="Q104" s="33">
        <v>1.0999999999999999E-2</v>
      </c>
      <c r="R104" s="33">
        <v>0.1431</v>
      </c>
      <c r="S104" s="33">
        <v>7.9500000000000001E-2</v>
      </c>
      <c r="T104" s="33">
        <v>9.4899999999999998E-2</v>
      </c>
      <c r="U104" s="33">
        <v>0.1399</v>
      </c>
      <c r="W104" s="27" t="s">
        <v>229</v>
      </c>
      <c r="X104" s="4">
        <v>609</v>
      </c>
      <c r="Y104" s="4">
        <v>623</v>
      </c>
      <c r="AA104" s="4">
        <v>1.0999999999999999E-2</v>
      </c>
      <c r="AB104" s="4">
        <v>0.1431</v>
      </c>
      <c r="AC104" s="4">
        <v>7.9500000000000001E-2</v>
      </c>
      <c r="AD104" s="4">
        <v>9.4899999999999998E-2</v>
      </c>
      <c r="AE104" s="4">
        <v>0.1399</v>
      </c>
      <c r="AI104" s="13" t="s">
        <v>99</v>
      </c>
      <c r="AJ104" s="4">
        <v>321</v>
      </c>
      <c r="AK104" s="4">
        <v>337</v>
      </c>
      <c r="AL104" s="4">
        <f t="shared" si="1"/>
        <v>17</v>
      </c>
    </row>
    <row r="105" spans="1:38" x14ac:dyDescent="0.25">
      <c r="A105" s="13" t="s">
        <v>101</v>
      </c>
      <c r="B105" s="4">
        <v>327</v>
      </c>
      <c r="C105" s="4">
        <v>337</v>
      </c>
      <c r="E105" s="33">
        <v>-0.2722</v>
      </c>
      <c r="F105" s="33">
        <v>0.11119999999999999</v>
      </c>
      <c r="G105" s="33">
        <v>0.22370000000000001</v>
      </c>
      <c r="H105" s="33">
        <v>0.34470000000000001</v>
      </c>
      <c r="I105" s="33">
        <v>0.77029999999999998</v>
      </c>
      <c r="J105" s="33">
        <v>0.33500000000000002</v>
      </c>
      <c r="M105" s="27" t="s">
        <v>232</v>
      </c>
      <c r="N105" s="4">
        <v>614</v>
      </c>
      <c r="O105" s="4">
        <v>623</v>
      </c>
      <c r="Q105" s="33">
        <v>1.52E-2</v>
      </c>
      <c r="R105" s="33">
        <v>4.5999999999999999E-2</v>
      </c>
      <c r="S105" s="33">
        <v>5.0900000000000001E-2</v>
      </c>
      <c r="T105" s="33">
        <v>3.8399999999999997E-2</v>
      </c>
      <c r="U105" s="33">
        <v>7.6799999999999993E-2</v>
      </c>
      <c r="W105" s="27" t="s">
        <v>232</v>
      </c>
      <c r="X105" s="4">
        <v>614</v>
      </c>
      <c r="Y105" s="4">
        <v>623</v>
      </c>
      <c r="AA105" s="4">
        <v>1.52E-2</v>
      </c>
      <c r="AB105" s="4">
        <v>4.5999999999999999E-2</v>
      </c>
      <c r="AC105" s="4">
        <v>5.0900000000000001E-2</v>
      </c>
      <c r="AD105" s="4">
        <v>3.8399999999999997E-2</v>
      </c>
      <c r="AE105" s="4">
        <v>7.6799999999999993E-2</v>
      </c>
      <c r="AI105" s="13" t="s">
        <v>414</v>
      </c>
      <c r="AJ105" s="4">
        <v>327</v>
      </c>
      <c r="AK105" s="4">
        <v>333</v>
      </c>
      <c r="AL105" s="4">
        <f t="shared" si="1"/>
        <v>7</v>
      </c>
    </row>
    <row r="106" spans="1:38" x14ac:dyDescent="0.25">
      <c r="A106" s="13" t="s">
        <v>102</v>
      </c>
      <c r="B106" s="4">
        <v>334</v>
      </c>
      <c r="C106" s="4">
        <v>343</v>
      </c>
      <c r="E106" s="33">
        <v>9.9000000000000008E-3</v>
      </c>
      <c r="F106" s="33">
        <v>0.44729999999999998</v>
      </c>
      <c r="G106" s="33">
        <v>0.22700000000000001</v>
      </c>
      <c r="H106" s="33">
        <v>0.1467</v>
      </c>
      <c r="I106" s="33">
        <v>0.31330000000000002</v>
      </c>
      <c r="J106" s="33">
        <v>0.23530000000000001</v>
      </c>
      <c r="M106" s="27" t="s">
        <v>235</v>
      </c>
      <c r="N106" s="4">
        <v>631</v>
      </c>
      <c r="O106" s="4">
        <v>638</v>
      </c>
      <c r="Q106" s="33">
        <v>5.3199999999999997E-2</v>
      </c>
      <c r="R106" s="33">
        <v>0.18429999999999999</v>
      </c>
      <c r="S106" s="33">
        <v>0.161</v>
      </c>
      <c r="T106" s="33">
        <v>8.9099999999999999E-2</v>
      </c>
      <c r="U106" s="33">
        <v>3.8600000000000002E-2</v>
      </c>
      <c r="W106" s="27" t="s">
        <v>235</v>
      </c>
      <c r="X106" s="4">
        <v>631</v>
      </c>
      <c r="Y106" s="4">
        <v>638</v>
      </c>
      <c r="AA106" s="4">
        <v>5.3199999999999997E-2</v>
      </c>
      <c r="AB106" s="4">
        <v>0.18429999999999999</v>
      </c>
      <c r="AC106" s="4">
        <v>0.161</v>
      </c>
      <c r="AD106" s="4">
        <v>8.9099999999999999E-2</v>
      </c>
      <c r="AE106" s="4">
        <v>3.8600000000000002E-2</v>
      </c>
      <c r="AI106" s="13" t="s">
        <v>101</v>
      </c>
      <c r="AJ106" s="4">
        <v>327</v>
      </c>
      <c r="AK106" s="4">
        <v>337</v>
      </c>
      <c r="AL106" s="4">
        <f t="shared" si="1"/>
        <v>11</v>
      </c>
    </row>
    <row r="107" spans="1:38" x14ac:dyDescent="0.25">
      <c r="A107" s="13" t="s">
        <v>103</v>
      </c>
      <c r="B107" s="4">
        <v>334</v>
      </c>
      <c r="C107" s="4">
        <v>344</v>
      </c>
      <c r="E107" s="33">
        <v>3.4799999999999998E-2</v>
      </c>
      <c r="F107" s="33">
        <v>0.15390000000000001</v>
      </c>
      <c r="G107" s="33">
        <v>0.17879999999999999</v>
      </c>
      <c r="H107" s="33">
        <v>0.37209999999999999</v>
      </c>
      <c r="I107" s="33">
        <v>0.4133</v>
      </c>
      <c r="J107" s="33">
        <v>0.3412</v>
      </c>
      <c r="M107" s="27" t="s">
        <v>237</v>
      </c>
      <c r="N107" s="4">
        <v>631</v>
      </c>
      <c r="O107" s="4">
        <v>644</v>
      </c>
      <c r="Q107" s="33">
        <v>2.2499999999999999E-2</v>
      </c>
      <c r="R107" s="33">
        <v>8.1299999999999997E-2</v>
      </c>
      <c r="S107" s="33">
        <v>8.6199999999999999E-2</v>
      </c>
      <c r="T107" s="33">
        <v>5.7099999999999998E-2</v>
      </c>
      <c r="U107" s="33">
        <v>0.12509999999999999</v>
      </c>
      <c r="W107" s="27" t="s">
        <v>237</v>
      </c>
      <c r="X107" s="4">
        <v>631</v>
      </c>
      <c r="Y107" s="4">
        <v>644</v>
      </c>
      <c r="AA107" s="4">
        <v>2.2499999999999999E-2</v>
      </c>
      <c r="AB107" s="4">
        <v>8.1299999999999997E-2</v>
      </c>
      <c r="AC107" s="4">
        <v>8.6199999999999999E-2</v>
      </c>
      <c r="AD107" s="4">
        <v>5.7099999999999998E-2</v>
      </c>
      <c r="AE107" s="4">
        <v>0.12509999999999999</v>
      </c>
      <c r="AI107" s="13" t="s">
        <v>102</v>
      </c>
      <c r="AJ107" s="4">
        <v>334</v>
      </c>
      <c r="AK107" s="4">
        <v>343</v>
      </c>
      <c r="AL107" s="4">
        <f t="shared" si="1"/>
        <v>10</v>
      </c>
    </row>
    <row r="108" spans="1:38" x14ac:dyDescent="0.25">
      <c r="A108" s="13" t="s">
        <v>104</v>
      </c>
      <c r="B108" s="4">
        <v>337</v>
      </c>
      <c r="C108" s="4">
        <v>344</v>
      </c>
      <c r="E108" s="33">
        <v>8.5699999999999998E-2</v>
      </c>
      <c r="F108" s="33">
        <v>0.2132</v>
      </c>
      <c r="G108" s="33">
        <v>0.15620000000000001</v>
      </c>
      <c r="H108" s="33">
        <v>0.27639999999999998</v>
      </c>
      <c r="I108" s="33">
        <v>0.1913</v>
      </c>
      <c r="J108" s="33">
        <v>0.1016</v>
      </c>
      <c r="M108" s="27" t="s">
        <v>238</v>
      </c>
      <c r="N108" s="4">
        <v>632</v>
      </c>
      <c r="O108" s="4">
        <v>644</v>
      </c>
      <c r="Q108" s="33">
        <v>5.04E-2</v>
      </c>
      <c r="R108" s="33">
        <v>9.6299999999999997E-2</v>
      </c>
      <c r="S108" s="33">
        <v>0.16309999999999999</v>
      </c>
      <c r="T108" s="33">
        <v>0.13350000000000001</v>
      </c>
      <c r="U108" s="33">
        <v>0.14779999999999999</v>
      </c>
      <c r="W108" s="27" t="s">
        <v>238</v>
      </c>
      <c r="X108" s="4">
        <v>632</v>
      </c>
      <c r="Y108" s="4">
        <v>644</v>
      </c>
      <c r="AA108" s="4">
        <v>5.04E-2</v>
      </c>
      <c r="AB108" s="4">
        <v>9.6299999999999997E-2</v>
      </c>
      <c r="AC108" s="4">
        <v>0.16309999999999999</v>
      </c>
      <c r="AD108" s="4">
        <v>0.13350000000000001</v>
      </c>
      <c r="AE108" s="4">
        <v>0.14779999999999999</v>
      </c>
      <c r="AI108" s="13" t="s">
        <v>103</v>
      </c>
      <c r="AJ108" s="4">
        <v>334</v>
      </c>
      <c r="AK108" s="4">
        <v>344</v>
      </c>
      <c r="AL108" s="4">
        <f t="shared" si="1"/>
        <v>11</v>
      </c>
    </row>
    <row r="109" spans="1:38" x14ac:dyDescent="0.25">
      <c r="A109" s="13" t="s">
        <v>105</v>
      </c>
      <c r="B109" s="4">
        <v>338</v>
      </c>
      <c r="C109" s="4">
        <v>344</v>
      </c>
      <c r="E109" s="33">
        <v>4.48E-2</v>
      </c>
      <c r="F109" s="33">
        <v>0.13039999999999999</v>
      </c>
      <c r="G109" s="33">
        <v>0.1018</v>
      </c>
      <c r="H109" s="33">
        <v>0.26129999999999998</v>
      </c>
      <c r="I109" s="33">
        <v>0.189</v>
      </c>
      <c r="J109" s="33">
        <v>6.8500000000000005E-2</v>
      </c>
      <c r="M109" s="27" t="s">
        <v>239</v>
      </c>
      <c r="N109" s="4">
        <v>633</v>
      </c>
      <c r="O109" s="4">
        <v>644</v>
      </c>
      <c r="Q109" s="33">
        <v>1.8700000000000001E-2</v>
      </c>
      <c r="R109" s="33">
        <v>2.9000000000000001E-2</v>
      </c>
      <c r="S109" s="33">
        <v>5.5E-2</v>
      </c>
      <c r="T109" s="33">
        <v>5.3699999999999998E-2</v>
      </c>
      <c r="U109" s="33">
        <v>0.1565</v>
      </c>
      <c r="W109" s="27" t="s">
        <v>239</v>
      </c>
      <c r="X109" s="4">
        <v>633</v>
      </c>
      <c r="Y109" s="4">
        <v>644</v>
      </c>
      <c r="AA109" s="4">
        <v>1.8700000000000001E-2</v>
      </c>
      <c r="AB109" s="4">
        <v>2.9000000000000001E-2</v>
      </c>
      <c r="AC109" s="4">
        <v>5.5E-2</v>
      </c>
      <c r="AD109" s="4">
        <v>5.3699999999999998E-2</v>
      </c>
      <c r="AE109" s="4">
        <v>0.1565</v>
      </c>
      <c r="AI109" s="13" t="s">
        <v>104</v>
      </c>
      <c r="AJ109" s="4">
        <v>337</v>
      </c>
      <c r="AK109" s="4">
        <v>344</v>
      </c>
      <c r="AL109" s="4">
        <f t="shared" si="1"/>
        <v>8</v>
      </c>
    </row>
    <row r="110" spans="1:38" x14ac:dyDescent="0.25">
      <c r="A110" s="13" t="s">
        <v>106</v>
      </c>
      <c r="B110" s="4">
        <v>344</v>
      </c>
      <c r="C110" s="4">
        <v>355</v>
      </c>
      <c r="E110" s="33">
        <v>-3.4099999999999998E-2</v>
      </c>
      <c r="F110" s="33">
        <v>0.1077</v>
      </c>
      <c r="G110" s="33">
        <v>0.10589999999999999</v>
      </c>
      <c r="H110" s="33">
        <v>0.15129999999999999</v>
      </c>
      <c r="I110" s="33">
        <v>0.13070000000000001</v>
      </c>
      <c r="J110" s="33">
        <v>-2.76E-2</v>
      </c>
      <c r="M110" s="27" t="s">
        <v>241</v>
      </c>
      <c r="N110" s="4">
        <v>635</v>
      </c>
      <c r="O110" s="4">
        <v>644</v>
      </c>
      <c r="Q110" s="33">
        <v>1.7600000000000001E-2</v>
      </c>
      <c r="R110" s="33">
        <v>7.5399999999999995E-2</v>
      </c>
      <c r="S110" s="33">
        <v>8.8900000000000007E-2</v>
      </c>
      <c r="T110" s="33">
        <v>7.5399999999999995E-2</v>
      </c>
      <c r="U110" s="33">
        <v>8.6999999999999994E-2</v>
      </c>
      <c r="W110" s="27" t="s">
        <v>241</v>
      </c>
      <c r="X110" s="4">
        <v>635</v>
      </c>
      <c r="Y110" s="4">
        <v>644</v>
      </c>
      <c r="AA110" s="4">
        <v>1.7600000000000001E-2</v>
      </c>
      <c r="AB110" s="4">
        <v>7.5399999999999995E-2</v>
      </c>
      <c r="AC110" s="4">
        <v>8.8900000000000007E-2</v>
      </c>
      <c r="AD110" s="4">
        <v>7.5399999999999995E-2</v>
      </c>
      <c r="AE110" s="4">
        <v>8.6999999999999994E-2</v>
      </c>
      <c r="AI110" s="13" t="s">
        <v>105</v>
      </c>
      <c r="AJ110" s="4">
        <v>338</v>
      </c>
      <c r="AK110" s="4">
        <v>344</v>
      </c>
      <c r="AL110" s="4">
        <f t="shared" si="1"/>
        <v>7</v>
      </c>
    </row>
    <row r="111" spans="1:38" x14ac:dyDescent="0.25">
      <c r="A111" s="13" t="s">
        <v>107</v>
      </c>
      <c r="B111" s="4">
        <v>345</v>
      </c>
      <c r="C111" s="4">
        <v>355</v>
      </c>
      <c r="E111" s="33">
        <v>3.6999999999999998E-2</v>
      </c>
      <c r="F111" s="33">
        <v>0.1336</v>
      </c>
      <c r="G111" s="33">
        <v>0.122</v>
      </c>
      <c r="H111" s="33">
        <v>0.2387</v>
      </c>
      <c r="I111" s="33">
        <v>0.28120000000000001</v>
      </c>
      <c r="J111" s="33">
        <v>2.6599999999999999E-2</v>
      </c>
      <c r="AI111" s="13" t="s">
        <v>106</v>
      </c>
      <c r="AJ111" s="4">
        <v>344</v>
      </c>
      <c r="AK111" s="4">
        <v>355</v>
      </c>
      <c r="AL111" s="4">
        <f t="shared" si="1"/>
        <v>12</v>
      </c>
    </row>
    <row r="112" spans="1:38" x14ac:dyDescent="0.25">
      <c r="A112" s="13" t="s">
        <v>108</v>
      </c>
      <c r="B112" s="4">
        <v>344</v>
      </c>
      <c r="C112" s="4">
        <v>358</v>
      </c>
      <c r="E112" s="33">
        <v>3.2000000000000002E-3</v>
      </c>
      <c r="F112" s="33">
        <v>0.1535</v>
      </c>
      <c r="G112" s="33">
        <v>0.12820000000000001</v>
      </c>
      <c r="H112" s="33">
        <v>0.33700000000000002</v>
      </c>
      <c r="I112" s="33">
        <v>0.29730000000000001</v>
      </c>
      <c r="J112" s="33">
        <v>0.1835</v>
      </c>
      <c r="AI112" s="13" t="s">
        <v>108</v>
      </c>
      <c r="AJ112" s="4">
        <v>344</v>
      </c>
      <c r="AK112" s="4">
        <v>358</v>
      </c>
      <c r="AL112" s="4">
        <f t="shared" si="1"/>
        <v>15</v>
      </c>
    </row>
    <row r="113" spans="1:38" x14ac:dyDescent="0.25">
      <c r="A113" s="13" t="s">
        <v>109</v>
      </c>
      <c r="B113" s="4">
        <v>345</v>
      </c>
      <c r="C113" s="4">
        <v>358</v>
      </c>
      <c r="E113" s="33">
        <v>4.2999999999999997E-2</v>
      </c>
      <c r="F113" s="33">
        <v>0.15690000000000001</v>
      </c>
      <c r="G113" s="33">
        <v>0.15340000000000001</v>
      </c>
      <c r="H113" s="33">
        <v>0.28210000000000002</v>
      </c>
      <c r="I113" s="33">
        <v>0.32569999999999999</v>
      </c>
      <c r="J113" s="33">
        <v>0.1484</v>
      </c>
      <c r="AI113" s="13" t="s">
        <v>107</v>
      </c>
      <c r="AJ113" s="4">
        <v>345</v>
      </c>
      <c r="AK113" s="4">
        <v>355</v>
      </c>
      <c r="AL113" s="4">
        <f t="shared" si="1"/>
        <v>11</v>
      </c>
    </row>
    <row r="114" spans="1:38" x14ac:dyDescent="0.25">
      <c r="A114" s="13" t="s">
        <v>110</v>
      </c>
      <c r="B114" s="4">
        <v>345</v>
      </c>
      <c r="C114" s="4">
        <v>361</v>
      </c>
      <c r="E114" s="33">
        <v>0.14960000000000001</v>
      </c>
      <c r="F114" s="33">
        <v>8.5099999999999995E-2</v>
      </c>
      <c r="G114" s="33">
        <v>0.39</v>
      </c>
      <c r="H114" s="33">
        <v>0.59409999999999996</v>
      </c>
      <c r="I114" s="33">
        <v>0.93010000000000004</v>
      </c>
      <c r="J114" s="33">
        <v>0.53590000000000004</v>
      </c>
      <c r="AI114" s="13" t="s">
        <v>109</v>
      </c>
      <c r="AJ114" s="4">
        <v>345</v>
      </c>
      <c r="AK114" s="4">
        <v>358</v>
      </c>
      <c r="AL114" s="4">
        <f t="shared" si="1"/>
        <v>14</v>
      </c>
    </row>
    <row r="115" spans="1:38" x14ac:dyDescent="0.25">
      <c r="A115" s="13" t="s">
        <v>111</v>
      </c>
      <c r="B115" s="4">
        <v>352</v>
      </c>
      <c r="C115" s="4">
        <v>358</v>
      </c>
      <c r="E115" s="33">
        <v>3.4799999999999998E-2</v>
      </c>
      <c r="F115" s="33">
        <v>8.43E-2</v>
      </c>
      <c r="G115" s="33">
        <v>6.9199999999999998E-2</v>
      </c>
      <c r="H115" s="33">
        <v>0.1431</v>
      </c>
      <c r="I115" s="33">
        <v>0.20619999999999999</v>
      </c>
      <c r="J115" s="33">
        <v>0.1409</v>
      </c>
      <c r="AI115" s="13" t="s">
        <v>110</v>
      </c>
      <c r="AJ115" s="4">
        <v>345</v>
      </c>
      <c r="AK115" s="4">
        <v>361</v>
      </c>
      <c r="AL115" s="4">
        <f t="shared" si="1"/>
        <v>17</v>
      </c>
    </row>
    <row r="116" spans="1:38" x14ac:dyDescent="0.25">
      <c r="A116" s="13" t="s">
        <v>112</v>
      </c>
      <c r="B116" s="4">
        <v>359</v>
      </c>
      <c r="C116" s="4">
        <v>369</v>
      </c>
      <c r="E116" s="33">
        <v>8.0199999999999994E-2</v>
      </c>
      <c r="F116" s="33">
        <v>0.20960000000000001</v>
      </c>
      <c r="G116" s="33">
        <v>0.26150000000000001</v>
      </c>
      <c r="H116" s="33">
        <v>0.2742</v>
      </c>
      <c r="I116" s="33">
        <v>0.32540000000000002</v>
      </c>
      <c r="J116" s="33">
        <v>0.14319999999999999</v>
      </c>
      <c r="AI116" s="13" t="s">
        <v>111</v>
      </c>
      <c r="AJ116" s="4">
        <v>352</v>
      </c>
      <c r="AK116" s="4">
        <v>358</v>
      </c>
      <c r="AL116" s="4">
        <f t="shared" si="1"/>
        <v>7</v>
      </c>
    </row>
    <row r="117" spans="1:38" x14ac:dyDescent="0.25">
      <c r="A117" s="13" t="s">
        <v>113</v>
      </c>
      <c r="B117" s="4">
        <v>360</v>
      </c>
      <c r="C117" s="4">
        <v>369</v>
      </c>
      <c r="E117" s="33">
        <v>8.1500000000000003E-2</v>
      </c>
      <c r="F117" s="33">
        <v>0.1648</v>
      </c>
      <c r="G117" s="33">
        <v>0.1759</v>
      </c>
      <c r="H117" s="33">
        <v>0.31230000000000002</v>
      </c>
      <c r="I117" s="33">
        <v>0.21940000000000001</v>
      </c>
      <c r="J117" s="33">
        <v>2.81E-2</v>
      </c>
      <c r="AI117" s="13" t="s">
        <v>112</v>
      </c>
      <c r="AJ117" s="4">
        <v>359</v>
      </c>
      <c r="AK117" s="4">
        <v>369</v>
      </c>
      <c r="AL117" s="4">
        <f t="shared" si="1"/>
        <v>11</v>
      </c>
    </row>
    <row r="118" spans="1:38" x14ac:dyDescent="0.25">
      <c r="A118" s="13" t="s">
        <v>114</v>
      </c>
      <c r="B118" s="4">
        <v>361</v>
      </c>
      <c r="C118" s="4">
        <v>369</v>
      </c>
      <c r="E118" s="33">
        <v>-3.2000000000000001E-2</v>
      </c>
      <c r="F118" s="33">
        <v>6.1199999999999997E-2</v>
      </c>
      <c r="G118" s="33">
        <v>0.15890000000000001</v>
      </c>
      <c r="H118" s="33">
        <v>0.3387</v>
      </c>
      <c r="I118" s="33">
        <v>0.27479999999999999</v>
      </c>
      <c r="J118" s="33">
        <v>6.88E-2</v>
      </c>
      <c r="AI118" s="13" t="s">
        <v>113</v>
      </c>
      <c r="AJ118" s="4">
        <v>360</v>
      </c>
      <c r="AK118" s="4">
        <v>369</v>
      </c>
      <c r="AL118" s="4">
        <f t="shared" si="1"/>
        <v>10</v>
      </c>
    </row>
    <row r="119" spans="1:38" x14ac:dyDescent="0.25">
      <c r="A119" s="13" t="s">
        <v>115</v>
      </c>
      <c r="B119" s="4">
        <v>370</v>
      </c>
      <c r="C119" s="4">
        <v>387</v>
      </c>
      <c r="E119" s="33">
        <v>0.22720000000000001</v>
      </c>
      <c r="F119" s="33">
        <v>0.39269999999999999</v>
      </c>
      <c r="G119" s="33">
        <v>0.78459999999999996</v>
      </c>
      <c r="H119" s="33">
        <v>1.1001000000000001</v>
      </c>
      <c r="I119" s="33">
        <v>0.30399999999999999</v>
      </c>
      <c r="J119" s="33">
        <v>0.19</v>
      </c>
      <c r="AI119" s="13" t="s">
        <v>114</v>
      </c>
      <c r="AJ119" s="4">
        <v>361</v>
      </c>
      <c r="AK119" s="4">
        <v>369</v>
      </c>
      <c r="AL119" s="4">
        <f t="shared" si="1"/>
        <v>9</v>
      </c>
    </row>
    <row r="120" spans="1:38" x14ac:dyDescent="0.25">
      <c r="A120" s="13" t="s">
        <v>116</v>
      </c>
      <c r="B120" s="4">
        <v>370</v>
      </c>
      <c r="C120" s="4">
        <v>390</v>
      </c>
      <c r="E120" s="33">
        <v>0.2392</v>
      </c>
      <c r="F120" s="33">
        <v>0.36720000000000003</v>
      </c>
      <c r="G120" s="33">
        <v>0.78059999999999996</v>
      </c>
      <c r="H120" s="33">
        <v>0.83440000000000003</v>
      </c>
      <c r="I120" s="33">
        <v>0.1512</v>
      </c>
      <c r="J120" s="33">
        <v>0.1178</v>
      </c>
      <c r="AI120" s="13" t="s">
        <v>115</v>
      </c>
      <c r="AJ120" s="4">
        <v>370</v>
      </c>
      <c r="AK120" s="4">
        <v>387</v>
      </c>
      <c r="AL120" s="4">
        <f t="shared" si="1"/>
        <v>18</v>
      </c>
    </row>
    <row r="121" spans="1:38" x14ac:dyDescent="0.25">
      <c r="A121" s="13" t="s">
        <v>117</v>
      </c>
      <c r="B121" s="4">
        <v>370</v>
      </c>
      <c r="C121" s="4">
        <v>391</v>
      </c>
      <c r="E121" s="33">
        <v>0.16520000000000001</v>
      </c>
      <c r="F121" s="33">
        <v>0.42870000000000003</v>
      </c>
      <c r="G121" s="33">
        <v>0.67479999999999996</v>
      </c>
      <c r="H121" s="33">
        <v>0.87539999999999996</v>
      </c>
      <c r="I121" s="33">
        <v>0.21110000000000001</v>
      </c>
      <c r="J121" s="33">
        <v>7.46E-2</v>
      </c>
      <c r="AI121" s="13" t="s">
        <v>116</v>
      </c>
      <c r="AJ121" s="4">
        <v>370</v>
      </c>
      <c r="AK121" s="4">
        <v>390</v>
      </c>
      <c r="AL121" s="4">
        <f t="shared" si="1"/>
        <v>21</v>
      </c>
    </row>
    <row r="122" spans="1:38" x14ac:dyDescent="0.25">
      <c r="A122" s="13" t="s">
        <v>118</v>
      </c>
      <c r="B122" s="4">
        <v>370</v>
      </c>
      <c r="C122" s="4">
        <v>392</v>
      </c>
      <c r="E122" s="33">
        <v>0.2596</v>
      </c>
      <c r="F122" s="33">
        <v>0.35859999999999997</v>
      </c>
      <c r="G122" s="33">
        <v>0.68559999999999999</v>
      </c>
      <c r="H122" s="33">
        <v>0.69779999999999998</v>
      </c>
      <c r="I122" s="33">
        <v>0.14829999999999999</v>
      </c>
      <c r="J122" s="33">
        <v>0.21909999999999999</v>
      </c>
      <c r="AI122" s="13" t="s">
        <v>117</v>
      </c>
      <c r="AJ122" s="4">
        <v>370</v>
      </c>
      <c r="AK122" s="4">
        <v>391</v>
      </c>
      <c r="AL122" s="4">
        <f t="shared" si="1"/>
        <v>22</v>
      </c>
    </row>
    <row r="123" spans="1:38" x14ac:dyDescent="0.25">
      <c r="A123" s="13" t="s">
        <v>119</v>
      </c>
      <c r="B123" s="4">
        <v>370</v>
      </c>
      <c r="C123" s="4">
        <v>395</v>
      </c>
      <c r="E123" s="33">
        <v>0.12590000000000001</v>
      </c>
      <c r="F123" s="33">
        <v>0.37180000000000002</v>
      </c>
      <c r="G123" s="33">
        <v>0.66110000000000002</v>
      </c>
      <c r="H123" s="33">
        <v>0.75790000000000002</v>
      </c>
      <c r="I123" s="33">
        <v>0.2001</v>
      </c>
      <c r="J123" s="33">
        <v>-6.1999999999999998E-3</v>
      </c>
      <c r="AI123" s="13" t="s">
        <v>118</v>
      </c>
      <c r="AJ123" s="4">
        <v>370</v>
      </c>
      <c r="AK123" s="4">
        <v>392</v>
      </c>
      <c r="AL123" s="4">
        <f t="shared" si="1"/>
        <v>23</v>
      </c>
    </row>
    <row r="124" spans="1:38" x14ac:dyDescent="0.25">
      <c r="A124" s="13" t="s">
        <v>120</v>
      </c>
      <c r="B124" s="4">
        <v>379</v>
      </c>
      <c r="C124" s="4">
        <v>395</v>
      </c>
      <c r="E124" s="33">
        <v>-3.1199999999999999E-2</v>
      </c>
      <c r="F124" s="33">
        <v>4.2700000000000002E-2</v>
      </c>
      <c r="G124" s="33">
        <v>0.1242</v>
      </c>
      <c r="H124" s="33">
        <v>0.16930000000000001</v>
      </c>
      <c r="I124" s="33">
        <v>5.3100000000000001E-2</v>
      </c>
      <c r="J124" s="33">
        <v>7.7700000000000005E-2</v>
      </c>
      <c r="AI124" s="13" t="s">
        <v>119</v>
      </c>
      <c r="AJ124" s="4">
        <v>370</v>
      </c>
      <c r="AK124" s="4">
        <v>395</v>
      </c>
      <c r="AL124" s="4">
        <f t="shared" si="1"/>
        <v>26</v>
      </c>
    </row>
    <row r="125" spans="1:38" x14ac:dyDescent="0.25">
      <c r="A125" s="13" t="s">
        <v>121</v>
      </c>
      <c r="B125" s="4">
        <v>396</v>
      </c>
      <c r="C125" s="4">
        <v>404</v>
      </c>
      <c r="E125" s="33">
        <v>2.63E-2</v>
      </c>
      <c r="F125" s="33">
        <v>0.1046</v>
      </c>
      <c r="G125" s="33">
        <v>4.19E-2</v>
      </c>
      <c r="H125" s="33">
        <v>0.15759999999999999</v>
      </c>
      <c r="I125" s="33">
        <v>8.5599999999999996E-2</v>
      </c>
      <c r="J125" s="33">
        <v>9.3700000000000006E-2</v>
      </c>
      <c r="AI125" s="13" t="s">
        <v>120</v>
      </c>
      <c r="AJ125" s="4">
        <v>379</v>
      </c>
      <c r="AK125" s="4">
        <v>395</v>
      </c>
      <c r="AL125" s="4">
        <f t="shared" si="1"/>
        <v>17</v>
      </c>
    </row>
    <row r="126" spans="1:38" x14ac:dyDescent="0.25">
      <c r="A126" s="13" t="s">
        <v>122</v>
      </c>
      <c r="B126" s="4">
        <v>396</v>
      </c>
      <c r="C126" s="4">
        <v>405</v>
      </c>
      <c r="E126" s="33">
        <v>-1.6899999999999998E-2</v>
      </c>
      <c r="F126" s="33">
        <v>0.1138</v>
      </c>
      <c r="G126" s="33">
        <v>3.1399999999999997E-2</v>
      </c>
      <c r="H126" s="33">
        <v>9.9400000000000002E-2</v>
      </c>
      <c r="I126" s="33">
        <v>3.6700000000000003E-2</v>
      </c>
      <c r="J126" s="33">
        <v>-1.3100000000000001E-2</v>
      </c>
      <c r="AI126" s="13" t="s">
        <v>121</v>
      </c>
      <c r="AJ126" s="4">
        <v>396</v>
      </c>
      <c r="AK126" s="4">
        <v>404</v>
      </c>
      <c r="AL126" s="4">
        <f t="shared" si="1"/>
        <v>9</v>
      </c>
    </row>
    <row r="127" spans="1:38" x14ac:dyDescent="0.25">
      <c r="A127" s="13" t="s">
        <v>123</v>
      </c>
      <c r="B127" s="4">
        <v>398</v>
      </c>
      <c r="C127" s="4">
        <v>404</v>
      </c>
      <c r="E127" s="33">
        <v>2.5000000000000001E-2</v>
      </c>
      <c r="F127" s="33">
        <v>0.1148</v>
      </c>
      <c r="G127" s="33">
        <v>5.9299999999999999E-2</v>
      </c>
      <c r="H127" s="33">
        <v>0.1024</v>
      </c>
      <c r="I127" s="33">
        <v>7.0699999999999999E-2</v>
      </c>
      <c r="J127" s="33">
        <v>0.122</v>
      </c>
      <c r="AI127" s="13" t="s">
        <v>122</v>
      </c>
      <c r="AJ127" s="4">
        <v>396</v>
      </c>
      <c r="AK127" s="4">
        <v>405</v>
      </c>
      <c r="AL127" s="4">
        <f t="shared" si="1"/>
        <v>10</v>
      </c>
    </row>
    <row r="128" spans="1:38" x14ac:dyDescent="0.25">
      <c r="A128" s="13" t="s">
        <v>124</v>
      </c>
      <c r="B128" s="4">
        <v>404</v>
      </c>
      <c r="C128" s="4">
        <v>413</v>
      </c>
      <c r="E128" s="33">
        <v>0.1144</v>
      </c>
      <c r="F128" s="33">
        <v>0.21870000000000001</v>
      </c>
      <c r="G128" s="33">
        <v>4.0599999999999997E-2</v>
      </c>
      <c r="H128" s="33">
        <v>0.20380000000000001</v>
      </c>
      <c r="I128" s="33">
        <v>0.12280000000000001</v>
      </c>
      <c r="J128" s="33">
        <v>3.8800000000000001E-2</v>
      </c>
      <c r="AI128" s="13" t="s">
        <v>123</v>
      </c>
      <c r="AJ128" s="4">
        <v>398</v>
      </c>
      <c r="AK128" s="4">
        <v>404</v>
      </c>
      <c r="AL128" s="4">
        <f t="shared" si="1"/>
        <v>7</v>
      </c>
    </row>
    <row r="129" spans="1:38" x14ac:dyDescent="0.25">
      <c r="A129" s="13" t="s">
        <v>125</v>
      </c>
      <c r="B129" s="4">
        <v>406</v>
      </c>
      <c r="C129" s="4">
        <v>413</v>
      </c>
      <c r="E129" s="33">
        <v>1.5699999999999999E-2</v>
      </c>
      <c r="F129" s="33">
        <v>5.0799999999999998E-2</v>
      </c>
      <c r="G129" s="33">
        <v>0.03</v>
      </c>
      <c r="H129" s="33">
        <v>7.1999999999999995E-2</v>
      </c>
      <c r="I129" s="33">
        <v>6.7199999999999996E-2</v>
      </c>
      <c r="J129" s="33">
        <v>2.8899999999999999E-2</v>
      </c>
      <c r="AI129" s="13" t="s">
        <v>124</v>
      </c>
      <c r="AJ129" s="4">
        <v>404</v>
      </c>
      <c r="AK129" s="4">
        <v>413</v>
      </c>
      <c r="AL129" s="4">
        <f t="shared" si="1"/>
        <v>10</v>
      </c>
    </row>
    <row r="130" spans="1:38" x14ac:dyDescent="0.25">
      <c r="A130" s="13" t="s">
        <v>126</v>
      </c>
      <c r="B130" s="4">
        <v>405</v>
      </c>
      <c r="C130" s="4">
        <v>425</v>
      </c>
      <c r="E130" s="33">
        <v>0.10489999999999999</v>
      </c>
      <c r="F130" s="33">
        <v>-4.9399999999999999E-2</v>
      </c>
      <c r="G130" s="33">
        <v>0.1085</v>
      </c>
      <c r="H130" s="33">
        <v>0.11749999999999999</v>
      </c>
      <c r="I130" s="33">
        <v>0.18179999999999999</v>
      </c>
      <c r="J130" s="33">
        <v>-3.2199999999999999E-2</v>
      </c>
      <c r="AI130" s="13" t="s">
        <v>126</v>
      </c>
      <c r="AJ130" s="4">
        <v>405</v>
      </c>
      <c r="AK130" s="4">
        <v>425</v>
      </c>
      <c r="AL130" s="4">
        <f t="shared" si="1"/>
        <v>21</v>
      </c>
    </row>
    <row r="131" spans="1:38" x14ac:dyDescent="0.25">
      <c r="A131" s="13" t="s">
        <v>127</v>
      </c>
      <c r="B131" s="4">
        <v>414</v>
      </c>
      <c r="C131" s="4">
        <v>421</v>
      </c>
      <c r="E131" s="33">
        <v>1.37E-2</v>
      </c>
      <c r="F131" s="33">
        <v>0.16270000000000001</v>
      </c>
      <c r="G131" s="33">
        <v>0.24560000000000001</v>
      </c>
      <c r="H131" s="33">
        <v>0.26669999999999999</v>
      </c>
      <c r="I131" s="33">
        <v>0.21920000000000001</v>
      </c>
      <c r="J131" s="33">
        <v>0.1376</v>
      </c>
      <c r="AI131" s="13" t="s">
        <v>125</v>
      </c>
      <c r="AJ131" s="4">
        <v>406</v>
      </c>
      <c r="AK131" s="4">
        <v>413</v>
      </c>
      <c r="AL131" s="4">
        <f t="shared" si="1"/>
        <v>8</v>
      </c>
    </row>
    <row r="132" spans="1:38" x14ac:dyDescent="0.25">
      <c r="A132" s="13" t="s">
        <v>128</v>
      </c>
      <c r="B132" s="4">
        <v>414</v>
      </c>
      <c r="C132" s="4">
        <v>425</v>
      </c>
      <c r="E132" s="33">
        <v>4.6300000000000001E-2</v>
      </c>
      <c r="F132" s="33">
        <v>0.17710000000000001</v>
      </c>
      <c r="G132" s="33">
        <v>0.1963</v>
      </c>
      <c r="H132" s="33">
        <v>0.2356</v>
      </c>
      <c r="I132" s="33">
        <v>0.1166</v>
      </c>
      <c r="J132" s="33">
        <v>0.14580000000000001</v>
      </c>
      <c r="AI132" s="13" t="s">
        <v>127</v>
      </c>
      <c r="AJ132" s="4">
        <v>414</v>
      </c>
      <c r="AK132" s="4">
        <v>421</v>
      </c>
      <c r="AL132" s="4">
        <f t="shared" si="1"/>
        <v>8</v>
      </c>
    </row>
    <row r="133" spans="1:38" x14ac:dyDescent="0.25">
      <c r="A133" s="13" t="s">
        <v>129</v>
      </c>
      <c r="B133" s="4">
        <v>416</v>
      </c>
      <c r="C133" s="4">
        <v>425</v>
      </c>
      <c r="E133" s="33">
        <v>4.3E-3</v>
      </c>
      <c r="F133" s="33">
        <v>9.5699999999999993E-2</v>
      </c>
      <c r="G133" s="33">
        <v>0.11459999999999999</v>
      </c>
      <c r="H133" s="33">
        <v>0.12570000000000001</v>
      </c>
      <c r="I133" s="33">
        <v>2.3300000000000001E-2</v>
      </c>
      <c r="J133" s="33">
        <v>3.9300000000000002E-2</v>
      </c>
      <c r="AI133" s="13" t="s">
        <v>128</v>
      </c>
      <c r="AJ133" s="4">
        <v>414</v>
      </c>
      <c r="AK133" s="4">
        <v>425</v>
      </c>
      <c r="AL133" s="4">
        <f t="shared" si="1"/>
        <v>12</v>
      </c>
    </row>
    <row r="134" spans="1:38" x14ac:dyDescent="0.25">
      <c r="A134" s="13" t="s">
        <v>130</v>
      </c>
      <c r="B134" s="4">
        <v>414</v>
      </c>
      <c r="C134" s="4">
        <v>428</v>
      </c>
      <c r="E134" s="33">
        <v>-0.01</v>
      </c>
      <c r="F134" s="33">
        <v>0.15490000000000001</v>
      </c>
      <c r="G134" s="33">
        <v>3.4799999999999998E-2</v>
      </c>
      <c r="H134" s="33">
        <v>0.16969999999999999</v>
      </c>
      <c r="I134" s="33">
        <v>-2.6700000000000002E-2</v>
      </c>
      <c r="J134" s="33">
        <v>0.16170000000000001</v>
      </c>
      <c r="AI134" s="13" t="s">
        <v>130</v>
      </c>
      <c r="AJ134" s="4">
        <v>414</v>
      </c>
      <c r="AK134" s="4">
        <v>428</v>
      </c>
      <c r="AL134" s="4">
        <f t="shared" ref="AL134:AL197" si="2">AK134-AJ134+1</f>
        <v>15</v>
      </c>
    </row>
    <row r="135" spans="1:38" x14ac:dyDescent="0.25">
      <c r="A135" s="13" t="s">
        <v>131</v>
      </c>
      <c r="B135" s="4">
        <v>417</v>
      </c>
      <c r="C135" s="4">
        <v>425</v>
      </c>
      <c r="E135" s="33">
        <v>4.7899999999999998E-2</v>
      </c>
      <c r="F135" s="33">
        <v>0.1085</v>
      </c>
      <c r="G135" s="33">
        <v>5.1700000000000003E-2</v>
      </c>
      <c r="H135" s="33">
        <v>0.15079999999999999</v>
      </c>
      <c r="I135" s="33">
        <v>-0.21809999999999999</v>
      </c>
      <c r="J135" s="33">
        <v>7.9799999999999996E-2</v>
      </c>
      <c r="AI135" s="13" t="s">
        <v>129</v>
      </c>
      <c r="AJ135" s="4">
        <v>416</v>
      </c>
      <c r="AK135" s="4">
        <v>425</v>
      </c>
      <c r="AL135" s="4">
        <f t="shared" si="2"/>
        <v>10</v>
      </c>
    </row>
    <row r="136" spans="1:38" x14ac:dyDescent="0.25">
      <c r="A136" s="13" t="s">
        <v>132</v>
      </c>
      <c r="B136" s="4">
        <v>432</v>
      </c>
      <c r="C136" s="4">
        <v>439</v>
      </c>
      <c r="E136" s="33">
        <v>6.5199999999999994E-2</v>
      </c>
      <c r="F136" s="33">
        <v>0.1172</v>
      </c>
      <c r="G136" s="33">
        <v>2.0899999999999998E-2</v>
      </c>
      <c r="H136" s="33">
        <v>0.1057</v>
      </c>
      <c r="I136" s="33">
        <v>0.1071</v>
      </c>
      <c r="J136" s="33">
        <v>5.8700000000000002E-2</v>
      </c>
      <c r="AI136" s="13" t="s">
        <v>131</v>
      </c>
      <c r="AJ136" s="4">
        <v>417</v>
      </c>
      <c r="AK136" s="4">
        <v>425</v>
      </c>
      <c r="AL136" s="4">
        <f t="shared" si="2"/>
        <v>9</v>
      </c>
    </row>
    <row r="137" spans="1:38" x14ac:dyDescent="0.25">
      <c r="A137" s="13" t="s">
        <v>133</v>
      </c>
      <c r="B137" s="4">
        <v>432</v>
      </c>
      <c r="C137" s="4">
        <v>440</v>
      </c>
      <c r="E137" s="33">
        <v>-7.9100000000000004E-2</v>
      </c>
      <c r="F137" s="33">
        <v>7.4800000000000005E-2</v>
      </c>
      <c r="G137" s="33">
        <v>0.1024</v>
      </c>
      <c r="H137" s="33">
        <v>0.1242</v>
      </c>
      <c r="I137" s="33">
        <v>8.5000000000000006E-2</v>
      </c>
      <c r="J137" s="33">
        <v>0.17380000000000001</v>
      </c>
      <c r="AI137" s="13" t="s">
        <v>132</v>
      </c>
      <c r="AJ137" s="4">
        <v>432</v>
      </c>
      <c r="AK137" s="4">
        <v>439</v>
      </c>
      <c r="AL137" s="4">
        <f t="shared" si="2"/>
        <v>8</v>
      </c>
    </row>
    <row r="138" spans="1:38" x14ac:dyDescent="0.25">
      <c r="A138" s="13" t="s">
        <v>134</v>
      </c>
      <c r="B138" s="4">
        <v>432</v>
      </c>
      <c r="C138" s="4">
        <v>441</v>
      </c>
      <c r="E138" s="33">
        <v>6.0400000000000002E-2</v>
      </c>
      <c r="F138" s="33">
        <v>0.1852</v>
      </c>
      <c r="G138" s="33">
        <v>9.6299999999999997E-2</v>
      </c>
      <c r="H138" s="33">
        <v>0.1094</v>
      </c>
      <c r="I138" s="33">
        <v>0.1489</v>
      </c>
      <c r="J138" s="33">
        <v>-1.1299999999999999E-2</v>
      </c>
      <c r="AI138" s="13" t="s">
        <v>133</v>
      </c>
      <c r="AJ138" s="4">
        <v>432</v>
      </c>
      <c r="AK138" s="4">
        <v>440</v>
      </c>
      <c r="AL138" s="4">
        <f t="shared" si="2"/>
        <v>9</v>
      </c>
    </row>
    <row r="139" spans="1:38" x14ac:dyDescent="0.25">
      <c r="A139" s="13" t="s">
        <v>135</v>
      </c>
      <c r="B139" s="4">
        <v>432</v>
      </c>
      <c r="C139" s="4">
        <v>442</v>
      </c>
      <c r="E139" s="33">
        <v>-7.46E-2</v>
      </c>
      <c r="F139" s="33">
        <v>3.1300000000000001E-2</v>
      </c>
      <c r="G139" s="33">
        <v>-2.63E-2</v>
      </c>
      <c r="H139" s="33">
        <v>1.7100000000000001E-2</v>
      </c>
      <c r="I139" s="33">
        <v>7.6799999999999993E-2</v>
      </c>
      <c r="J139" s="33">
        <v>8.3500000000000005E-2</v>
      </c>
      <c r="AI139" s="13" t="s">
        <v>134</v>
      </c>
      <c r="AJ139" s="4">
        <v>432</v>
      </c>
      <c r="AK139" s="4">
        <v>441</v>
      </c>
      <c r="AL139" s="4">
        <f t="shared" si="2"/>
        <v>10</v>
      </c>
    </row>
    <row r="140" spans="1:38" x14ac:dyDescent="0.25">
      <c r="A140" s="13" t="s">
        <v>136</v>
      </c>
      <c r="B140" s="4">
        <v>443</v>
      </c>
      <c r="C140" s="4">
        <v>457</v>
      </c>
      <c r="E140" s="33">
        <v>-8.4000000000000005E-2</v>
      </c>
      <c r="F140" s="33">
        <v>-5.67E-2</v>
      </c>
      <c r="G140" s="33">
        <v>-3.5999999999999999E-3</v>
      </c>
      <c r="H140" s="33">
        <v>-2.86E-2</v>
      </c>
      <c r="I140" s="33">
        <v>-3.7600000000000001E-2</v>
      </c>
      <c r="J140" s="33">
        <v>-4.5100000000000001E-2</v>
      </c>
      <c r="AI140" s="13" t="s">
        <v>135</v>
      </c>
      <c r="AJ140" s="4">
        <v>432</v>
      </c>
      <c r="AK140" s="4">
        <v>442</v>
      </c>
      <c r="AL140" s="4">
        <f t="shared" si="2"/>
        <v>11</v>
      </c>
    </row>
    <row r="141" spans="1:38" x14ac:dyDescent="0.25">
      <c r="A141" s="13" t="s">
        <v>137</v>
      </c>
      <c r="B141" s="4">
        <v>446</v>
      </c>
      <c r="C141" s="4">
        <v>457</v>
      </c>
      <c r="E141" s="33">
        <v>4.4999999999999998E-2</v>
      </c>
      <c r="F141" s="33">
        <v>6.2199999999999998E-2</v>
      </c>
      <c r="G141" s="33">
        <v>-1.1900000000000001E-2</v>
      </c>
      <c r="H141" s="33">
        <v>8.9200000000000002E-2</v>
      </c>
      <c r="I141" s="33">
        <v>0.13619999999999999</v>
      </c>
      <c r="J141" s="33">
        <v>9.9000000000000005E-2</v>
      </c>
      <c r="AI141" s="13" t="s">
        <v>136</v>
      </c>
      <c r="AJ141" s="4">
        <v>443</v>
      </c>
      <c r="AK141" s="4">
        <v>457</v>
      </c>
      <c r="AL141" s="4">
        <f t="shared" si="2"/>
        <v>15</v>
      </c>
    </row>
    <row r="142" spans="1:38" x14ac:dyDescent="0.25">
      <c r="A142" s="13" t="s">
        <v>138</v>
      </c>
      <c r="B142" s="4">
        <v>447</v>
      </c>
      <c r="C142" s="4">
        <v>457</v>
      </c>
      <c r="E142" s="33">
        <v>4.1599999999999998E-2</v>
      </c>
      <c r="F142" s="33">
        <v>4.3799999999999999E-2</v>
      </c>
      <c r="G142" s="33">
        <v>4.5999999999999999E-2</v>
      </c>
      <c r="H142" s="33">
        <v>1.9599999999999999E-2</v>
      </c>
      <c r="I142" s="33">
        <v>-9.3700000000000006E-2</v>
      </c>
      <c r="J142" s="33">
        <v>0.109</v>
      </c>
      <c r="AI142" s="13" t="s">
        <v>137</v>
      </c>
      <c r="AJ142" s="4">
        <v>446</v>
      </c>
      <c r="AK142" s="4">
        <v>457</v>
      </c>
      <c r="AL142" s="4">
        <f t="shared" si="2"/>
        <v>12</v>
      </c>
    </row>
    <row r="143" spans="1:38" x14ac:dyDescent="0.25">
      <c r="A143" s="13" t="s">
        <v>139</v>
      </c>
      <c r="B143" s="4">
        <v>450</v>
      </c>
      <c r="C143" s="4">
        <v>457</v>
      </c>
      <c r="E143" s="33">
        <v>1.77E-2</v>
      </c>
      <c r="F143" s="33">
        <v>9.5899999999999999E-2</v>
      </c>
      <c r="G143" s="33">
        <v>1.6500000000000001E-2</v>
      </c>
      <c r="H143" s="33">
        <v>2.63E-2</v>
      </c>
      <c r="I143" s="33">
        <v>7.9200000000000007E-2</v>
      </c>
      <c r="J143" s="33">
        <v>6.0900000000000003E-2</v>
      </c>
      <c r="AI143" s="13" t="s">
        <v>138</v>
      </c>
      <c r="AJ143" s="4">
        <v>447</v>
      </c>
      <c r="AK143" s="4">
        <v>457</v>
      </c>
      <c r="AL143" s="4">
        <f t="shared" si="2"/>
        <v>11</v>
      </c>
    </row>
    <row r="144" spans="1:38" x14ac:dyDescent="0.25">
      <c r="A144" s="13" t="s">
        <v>140</v>
      </c>
      <c r="B144" s="4">
        <v>451</v>
      </c>
      <c r="C144" s="4">
        <v>457</v>
      </c>
      <c r="E144" s="33">
        <v>1.7999999999999999E-2</v>
      </c>
      <c r="F144" s="33">
        <v>5.2499999999999998E-2</v>
      </c>
      <c r="G144" s="33">
        <v>1.46E-2</v>
      </c>
      <c r="H144" s="33">
        <v>5.11E-2</v>
      </c>
      <c r="I144" s="33">
        <v>2.4E-2</v>
      </c>
      <c r="J144" s="33">
        <v>6.5199999999999994E-2</v>
      </c>
      <c r="AI144" s="13" t="s">
        <v>139</v>
      </c>
      <c r="AJ144" s="4">
        <v>450</v>
      </c>
      <c r="AK144" s="4">
        <v>457</v>
      </c>
      <c r="AL144" s="4">
        <f t="shared" si="2"/>
        <v>8</v>
      </c>
    </row>
    <row r="145" spans="1:38" x14ac:dyDescent="0.25">
      <c r="A145" s="13" t="s">
        <v>141</v>
      </c>
      <c r="B145" s="4">
        <v>462</v>
      </c>
      <c r="C145" s="4">
        <v>471</v>
      </c>
      <c r="E145" s="33">
        <v>-2.87E-2</v>
      </c>
      <c r="F145" s="33">
        <v>5.1299999999999998E-2</v>
      </c>
      <c r="G145" s="33">
        <v>-2.9499999999999998E-2</v>
      </c>
      <c r="H145" s="33">
        <v>3.9E-2</v>
      </c>
      <c r="I145" s="33">
        <v>6.2E-2</v>
      </c>
      <c r="J145" s="33">
        <v>1.8700000000000001E-2</v>
      </c>
      <c r="AI145" s="13" t="s">
        <v>140</v>
      </c>
      <c r="AJ145" s="4">
        <v>451</v>
      </c>
      <c r="AK145" s="4">
        <v>457</v>
      </c>
      <c r="AL145" s="4">
        <f t="shared" si="2"/>
        <v>7</v>
      </c>
    </row>
    <row r="146" spans="1:38" x14ac:dyDescent="0.25">
      <c r="A146" s="13" t="s">
        <v>142</v>
      </c>
      <c r="B146" s="4">
        <v>461</v>
      </c>
      <c r="C146" s="4">
        <v>474</v>
      </c>
      <c r="E146" s="33">
        <v>-5.62E-2</v>
      </c>
      <c r="F146" s="33">
        <v>-2.5999999999999999E-3</v>
      </c>
      <c r="G146" s="33">
        <v>-1.9900000000000001E-2</v>
      </c>
      <c r="H146" s="33">
        <v>8.6199999999999999E-2</v>
      </c>
      <c r="I146" s="33">
        <v>9.4299999999999995E-2</v>
      </c>
      <c r="J146" s="33">
        <v>8.9999999999999998E-4</v>
      </c>
      <c r="AI146" s="13" t="s">
        <v>142</v>
      </c>
      <c r="AJ146" s="4">
        <v>461</v>
      </c>
      <c r="AK146" s="4">
        <v>474</v>
      </c>
      <c r="AL146" s="4">
        <f t="shared" si="2"/>
        <v>14</v>
      </c>
    </row>
    <row r="147" spans="1:38" x14ac:dyDescent="0.25">
      <c r="A147" s="13" t="s">
        <v>143</v>
      </c>
      <c r="B147" s="4">
        <v>461</v>
      </c>
      <c r="C147" s="4">
        <v>475</v>
      </c>
      <c r="E147" s="33">
        <v>-2.1499999999999998E-2</v>
      </c>
      <c r="F147" s="33">
        <v>-2.5899999999999999E-2</v>
      </c>
      <c r="G147" s="33">
        <v>6.0000000000000001E-3</v>
      </c>
      <c r="H147" s="33">
        <v>9.0700000000000003E-2</v>
      </c>
      <c r="I147" s="33">
        <v>3.56E-2</v>
      </c>
      <c r="J147" s="33">
        <v>8.7999999999999995E-2</v>
      </c>
      <c r="AI147" s="13" t="s">
        <v>143</v>
      </c>
      <c r="AJ147" s="4">
        <v>461</v>
      </c>
      <c r="AK147" s="4">
        <v>475</v>
      </c>
      <c r="AL147" s="4">
        <f t="shared" si="2"/>
        <v>15</v>
      </c>
    </row>
    <row r="148" spans="1:38" x14ac:dyDescent="0.25">
      <c r="A148" s="13" t="s">
        <v>144</v>
      </c>
      <c r="B148" s="4">
        <v>465</v>
      </c>
      <c r="C148" s="4">
        <v>471</v>
      </c>
      <c r="E148" s="33">
        <v>-1.8E-3</v>
      </c>
      <c r="F148" s="33">
        <v>3.9600000000000003E-2</v>
      </c>
      <c r="G148" s="33">
        <v>7.7999999999999996E-3</v>
      </c>
      <c r="H148" s="33">
        <v>5.6500000000000002E-2</v>
      </c>
      <c r="I148" s="33">
        <v>2.8199999999999999E-2</v>
      </c>
      <c r="J148" s="33">
        <v>3.5799999999999998E-2</v>
      </c>
      <c r="AI148" s="13" t="s">
        <v>141</v>
      </c>
      <c r="AJ148" s="4">
        <v>462</v>
      </c>
      <c r="AK148" s="4">
        <v>471</v>
      </c>
      <c r="AL148" s="4">
        <f t="shared" si="2"/>
        <v>10</v>
      </c>
    </row>
    <row r="149" spans="1:38" x14ac:dyDescent="0.25">
      <c r="A149" s="13" t="s">
        <v>145</v>
      </c>
      <c r="B149" s="4">
        <v>465</v>
      </c>
      <c r="C149" s="4">
        <v>474</v>
      </c>
      <c r="E149" s="33">
        <v>0.12479999999999999</v>
      </c>
      <c r="F149" s="33">
        <v>-4.8099999999999997E-2</v>
      </c>
      <c r="G149" s="33">
        <v>-2.5899999999999999E-2</v>
      </c>
      <c r="H149" s="33">
        <v>0.29520000000000002</v>
      </c>
      <c r="I149" s="33">
        <v>2.3400000000000001E-2</v>
      </c>
      <c r="J149" s="33">
        <v>-7.9399999999999998E-2</v>
      </c>
      <c r="AI149" s="13" t="s">
        <v>144</v>
      </c>
      <c r="AJ149" s="4">
        <v>465</v>
      </c>
      <c r="AK149" s="4">
        <v>471</v>
      </c>
      <c r="AL149" s="4">
        <f t="shared" si="2"/>
        <v>7</v>
      </c>
    </row>
    <row r="150" spans="1:38" x14ac:dyDescent="0.25">
      <c r="A150" s="13" t="s">
        <v>146</v>
      </c>
      <c r="B150" s="4">
        <v>475</v>
      </c>
      <c r="C150" s="4">
        <v>482</v>
      </c>
      <c r="E150" s="33">
        <v>3.6999999999999998E-2</v>
      </c>
      <c r="F150" s="33">
        <v>9.1899999999999996E-2</v>
      </c>
      <c r="G150" s="33">
        <v>8.8599999999999998E-2</v>
      </c>
      <c r="H150" s="33">
        <v>0.1168</v>
      </c>
      <c r="I150" s="33">
        <v>9.6799999999999997E-2</v>
      </c>
      <c r="J150" s="33">
        <v>6.59E-2</v>
      </c>
      <c r="AI150" s="13" t="s">
        <v>145</v>
      </c>
      <c r="AJ150" s="4">
        <v>465</v>
      </c>
      <c r="AK150" s="4">
        <v>474</v>
      </c>
      <c r="AL150" s="4">
        <f t="shared" si="2"/>
        <v>10</v>
      </c>
    </row>
    <row r="151" spans="1:38" x14ac:dyDescent="0.25">
      <c r="A151" s="13" t="s">
        <v>147</v>
      </c>
      <c r="B151" s="4">
        <v>476</v>
      </c>
      <c r="C151" s="4">
        <v>482</v>
      </c>
      <c r="E151" s="33">
        <v>6.5299999999999997E-2</v>
      </c>
      <c r="F151" s="33">
        <v>0.14399999999999999</v>
      </c>
      <c r="G151" s="33">
        <v>9.5100000000000004E-2</v>
      </c>
      <c r="H151" s="33">
        <v>0.16309999999999999</v>
      </c>
      <c r="I151" s="33">
        <v>0.11840000000000001</v>
      </c>
      <c r="J151" s="33">
        <v>0.1583</v>
      </c>
      <c r="AI151" s="13" t="s">
        <v>146</v>
      </c>
      <c r="AJ151" s="4">
        <v>475</v>
      </c>
      <c r="AK151" s="4">
        <v>482</v>
      </c>
      <c r="AL151" s="4">
        <f t="shared" si="2"/>
        <v>8</v>
      </c>
    </row>
    <row r="152" spans="1:38" x14ac:dyDescent="0.25">
      <c r="A152" s="13" t="s">
        <v>148</v>
      </c>
      <c r="B152" s="4">
        <v>476</v>
      </c>
      <c r="C152" s="4">
        <v>483</v>
      </c>
      <c r="E152" s="33">
        <v>1.14E-2</v>
      </c>
      <c r="F152" s="33">
        <v>5.91E-2</v>
      </c>
      <c r="G152" s="33">
        <v>4.7800000000000002E-2</v>
      </c>
      <c r="H152" s="33">
        <v>6.5199999999999994E-2</v>
      </c>
      <c r="I152" s="33">
        <v>3.8199999999999998E-2</v>
      </c>
      <c r="J152" s="33">
        <v>6.0699999999999997E-2</v>
      </c>
      <c r="AI152" s="13" t="s">
        <v>147</v>
      </c>
      <c r="AJ152" s="4">
        <v>476</v>
      </c>
      <c r="AK152" s="4">
        <v>482</v>
      </c>
      <c r="AL152" s="4">
        <f t="shared" si="2"/>
        <v>7</v>
      </c>
    </row>
    <row r="153" spans="1:38" x14ac:dyDescent="0.25">
      <c r="A153" s="13" t="s">
        <v>149</v>
      </c>
      <c r="B153" s="4">
        <v>477</v>
      </c>
      <c r="C153" s="4">
        <v>483</v>
      </c>
      <c r="E153" s="33">
        <v>1.5699999999999999E-2</v>
      </c>
      <c r="F153" s="33">
        <v>7.2300000000000003E-2</v>
      </c>
      <c r="G153" s="33">
        <v>-0.01</v>
      </c>
      <c r="H153" s="33">
        <v>5.2499999999999998E-2</v>
      </c>
      <c r="I153" s="33">
        <v>5.0900000000000001E-2</v>
      </c>
      <c r="J153" s="33">
        <v>5.33E-2</v>
      </c>
      <c r="AI153" s="13" t="s">
        <v>148</v>
      </c>
      <c r="AJ153" s="4">
        <v>476</v>
      </c>
      <c r="AK153" s="4">
        <v>483</v>
      </c>
      <c r="AL153" s="4">
        <f t="shared" si="2"/>
        <v>8</v>
      </c>
    </row>
    <row r="154" spans="1:38" x14ac:dyDescent="0.25">
      <c r="A154" s="13" t="s">
        <v>150</v>
      </c>
      <c r="B154" s="4">
        <v>486</v>
      </c>
      <c r="C154" s="4">
        <v>498</v>
      </c>
      <c r="E154" s="33">
        <v>-8.3500000000000005E-2</v>
      </c>
      <c r="F154" s="33">
        <v>3.0800000000000001E-2</v>
      </c>
      <c r="G154" s="33">
        <v>-2.5000000000000001E-3</v>
      </c>
      <c r="H154" s="33">
        <v>0.1072</v>
      </c>
      <c r="I154" s="33">
        <v>9.4700000000000006E-2</v>
      </c>
      <c r="J154" s="33">
        <v>0.1012</v>
      </c>
      <c r="AI154" s="13" t="s">
        <v>149</v>
      </c>
      <c r="AJ154" s="4">
        <v>477</v>
      </c>
      <c r="AK154" s="4">
        <v>483</v>
      </c>
      <c r="AL154" s="4">
        <f t="shared" si="2"/>
        <v>7</v>
      </c>
    </row>
    <row r="155" spans="1:38" x14ac:dyDescent="0.25">
      <c r="A155" s="13" t="s">
        <v>151</v>
      </c>
      <c r="B155" s="4">
        <v>489</v>
      </c>
      <c r="C155" s="4">
        <v>498</v>
      </c>
      <c r="E155" s="33">
        <v>-9.7699999999999995E-2</v>
      </c>
      <c r="F155" s="33">
        <v>2.3400000000000001E-2</v>
      </c>
      <c r="G155" s="33">
        <v>-2.3E-3</v>
      </c>
      <c r="H155" s="33">
        <v>8.5199999999999998E-2</v>
      </c>
      <c r="I155" s="33">
        <v>6.4699999999999994E-2</v>
      </c>
      <c r="J155" s="33">
        <v>5.0599999999999999E-2</v>
      </c>
      <c r="AI155" s="13" t="s">
        <v>150</v>
      </c>
      <c r="AJ155" s="4">
        <v>486</v>
      </c>
      <c r="AK155" s="4">
        <v>498</v>
      </c>
      <c r="AL155" s="4">
        <f t="shared" si="2"/>
        <v>13</v>
      </c>
    </row>
    <row r="156" spans="1:38" x14ac:dyDescent="0.25">
      <c r="A156" s="13" t="s">
        <v>152</v>
      </c>
      <c r="B156" s="4">
        <v>501</v>
      </c>
      <c r="C156" s="4">
        <v>507</v>
      </c>
      <c r="E156" s="33">
        <v>6.3600000000000004E-2</v>
      </c>
      <c r="F156" s="33">
        <v>5.3199999999999997E-2</v>
      </c>
      <c r="G156" s="33">
        <v>5.91E-2</v>
      </c>
      <c r="H156" s="33">
        <v>4.6100000000000002E-2</v>
      </c>
      <c r="I156" s="33">
        <v>3.4000000000000002E-2</v>
      </c>
      <c r="J156" s="33">
        <v>3.39E-2</v>
      </c>
      <c r="AI156" s="13" t="s">
        <v>151</v>
      </c>
      <c r="AJ156" s="4">
        <v>489</v>
      </c>
      <c r="AK156" s="4">
        <v>498</v>
      </c>
      <c r="AL156" s="4">
        <f t="shared" si="2"/>
        <v>10</v>
      </c>
    </row>
    <row r="157" spans="1:38" x14ac:dyDescent="0.25">
      <c r="A157" s="13" t="s">
        <v>153</v>
      </c>
      <c r="B157" s="4">
        <v>501</v>
      </c>
      <c r="C157" s="4">
        <v>508</v>
      </c>
      <c r="E157" s="33">
        <v>-3.5200000000000002E-2</v>
      </c>
      <c r="F157" s="33">
        <v>2.1999999999999999E-2</v>
      </c>
      <c r="G157" s="33">
        <v>2.5399999999999999E-2</v>
      </c>
      <c r="H157" s="33">
        <v>-7.2900000000000006E-2</v>
      </c>
      <c r="I157" s="33">
        <v>-7.9000000000000008E-3</v>
      </c>
      <c r="J157" s="33">
        <v>-0.16650000000000001</v>
      </c>
      <c r="AI157" s="13" t="s">
        <v>152</v>
      </c>
      <c r="AJ157" s="4">
        <v>501</v>
      </c>
      <c r="AK157" s="4">
        <v>507</v>
      </c>
      <c r="AL157" s="4">
        <f t="shared" si="2"/>
        <v>7</v>
      </c>
    </row>
    <row r="158" spans="1:38" x14ac:dyDescent="0.25">
      <c r="A158" s="13" t="s">
        <v>154</v>
      </c>
      <c r="B158" s="4">
        <v>502</v>
      </c>
      <c r="C158" s="4">
        <v>508</v>
      </c>
      <c r="E158" s="33">
        <v>3.6999999999999998E-2</v>
      </c>
      <c r="F158" s="33">
        <v>4.9500000000000002E-2</v>
      </c>
      <c r="G158" s="33">
        <v>-1.9E-3</v>
      </c>
      <c r="H158" s="33">
        <v>3.4000000000000002E-2</v>
      </c>
      <c r="I158" s="33">
        <v>2.5499999999999998E-2</v>
      </c>
      <c r="J158" s="33">
        <v>4.36E-2</v>
      </c>
      <c r="AI158" s="13" t="s">
        <v>153</v>
      </c>
      <c r="AJ158" s="4">
        <v>501</v>
      </c>
      <c r="AK158" s="4">
        <v>508</v>
      </c>
      <c r="AL158" s="4">
        <f t="shared" si="2"/>
        <v>8</v>
      </c>
    </row>
    <row r="159" spans="1:38" x14ac:dyDescent="0.25">
      <c r="A159" s="13" t="s">
        <v>155</v>
      </c>
      <c r="B159" s="4">
        <v>509</v>
      </c>
      <c r="C159" s="4">
        <v>518</v>
      </c>
      <c r="E159" s="33">
        <v>4.6100000000000002E-2</v>
      </c>
      <c r="F159" s="33">
        <v>-2E-3</v>
      </c>
      <c r="G159" s="33">
        <v>6.2199999999999998E-2</v>
      </c>
      <c r="H159" s="33">
        <v>-1.2E-2</v>
      </c>
      <c r="I159" s="33">
        <v>2.9000000000000001E-2</v>
      </c>
      <c r="J159" s="33">
        <v>-0.14430000000000001</v>
      </c>
      <c r="AI159" s="13" t="s">
        <v>154</v>
      </c>
      <c r="AJ159" s="4">
        <v>502</v>
      </c>
      <c r="AK159" s="4">
        <v>508</v>
      </c>
      <c r="AL159" s="4">
        <f t="shared" si="2"/>
        <v>7</v>
      </c>
    </row>
    <row r="160" spans="1:38" x14ac:dyDescent="0.25">
      <c r="A160" s="13" t="s">
        <v>156</v>
      </c>
      <c r="B160" s="4">
        <v>510</v>
      </c>
      <c r="C160" s="4">
        <v>518</v>
      </c>
      <c r="E160" s="33">
        <v>1E-3</v>
      </c>
      <c r="F160" s="33">
        <v>3.73E-2</v>
      </c>
      <c r="G160" s="33">
        <v>1.5299999999999999E-2</v>
      </c>
      <c r="H160" s="33">
        <v>-2.1899999999999999E-2</v>
      </c>
      <c r="I160" s="33">
        <v>2.4E-2</v>
      </c>
      <c r="J160" s="33">
        <v>2.0500000000000001E-2</v>
      </c>
      <c r="AI160" s="13" t="s">
        <v>155</v>
      </c>
      <c r="AJ160" s="4">
        <v>509</v>
      </c>
      <c r="AK160" s="4">
        <v>518</v>
      </c>
      <c r="AL160" s="4">
        <f t="shared" si="2"/>
        <v>10</v>
      </c>
    </row>
    <row r="161" spans="1:38" x14ac:dyDescent="0.25">
      <c r="A161" s="13" t="s">
        <v>157</v>
      </c>
      <c r="B161" s="4">
        <v>511</v>
      </c>
      <c r="C161" s="4">
        <v>518</v>
      </c>
      <c r="E161" s="33">
        <v>-1.89E-2</v>
      </c>
      <c r="F161" s="33">
        <v>1.6400000000000001E-2</v>
      </c>
      <c r="G161" s="33">
        <v>-3.0099999999999998E-2</v>
      </c>
      <c r="H161" s="33">
        <v>-1.4500000000000001E-2</v>
      </c>
      <c r="I161" s="33">
        <v>5.5300000000000002E-2</v>
      </c>
      <c r="J161" s="33">
        <v>7.22E-2</v>
      </c>
      <c r="AI161" s="13" t="s">
        <v>156</v>
      </c>
      <c r="AJ161" s="4">
        <v>510</v>
      </c>
      <c r="AK161" s="4">
        <v>518</v>
      </c>
      <c r="AL161" s="4">
        <f t="shared" si="2"/>
        <v>9</v>
      </c>
    </row>
    <row r="162" spans="1:38" x14ac:dyDescent="0.25">
      <c r="A162" s="13" t="s">
        <v>158</v>
      </c>
      <c r="B162" s="4">
        <v>510</v>
      </c>
      <c r="C162" s="4">
        <v>528</v>
      </c>
      <c r="E162" s="33">
        <v>-5.4100000000000002E-2</v>
      </c>
      <c r="F162" s="33">
        <v>-6.3700000000000007E-2</v>
      </c>
      <c r="G162" s="33">
        <v>-0.14530000000000001</v>
      </c>
      <c r="H162" s="33">
        <v>3.0300000000000001E-2</v>
      </c>
      <c r="I162" s="33"/>
      <c r="J162" s="33">
        <v>8.5099999999999995E-2</v>
      </c>
      <c r="AI162" s="13" t="s">
        <v>158</v>
      </c>
      <c r="AJ162" s="4">
        <v>510</v>
      </c>
      <c r="AK162" s="4">
        <v>528</v>
      </c>
      <c r="AL162" s="4">
        <f t="shared" si="2"/>
        <v>19</v>
      </c>
    </row>
    <row r="163" spans="1:38" x14ac:dyDescent="0.25">
      <c r="A163" s="13" t="s">
        <v>159</v>
      </c>
      <c r="B163" s="4">
        <v>511</v>
      </c>
      <c r="C163" s="4">
        <v>528</v>
      </c>
      <c r="E163" s="33">
        <v>2.8999999999999998E-3</v>
      </c>
      <c r="F163" s="33">
        <v>6.5000000000000002E-2</v>
      </c>
      <c r="G163" s="33">
        <v>-4.0899999999999999E-2</v>
      </c>
      <c r="H163" s="33">
        <v>-1.6799999999999999E-2</v>
      </c>
      <c r="I163" s="33">
        <v>8.72E-2</v>
      </c>
      <c r="J163" s="33">
        <v>5.6399999999999999E-2</v>
      </c>
      <c r="AI163" s="13" t="s">
        <v>157</v>
      </c>
      <c r="AJ163" s="4">
        <v>511</v>
      </c>
      <c r="AK163" s="4">
        <v>518</v>
      </c>
      <c r="AL163" s="4">
        <f t="shared" si="2"/>
        <v>8</v>
      </c>
    </row>
    <row r="164" spans="1:38" x14ac:dyDescent="0.25">
      <c r="A164" s="13" t="s">
        <v>160</v>
      </c>
      <c r="B164" s="4">
        <v>517</v>
      </c>
      <c r="C164" s="4">
        <v>524</v>
      </c>
      <c r="E164" s="33">
        <v>7.7600000000000002E-2</v>
      </c>
      <c r="F164" s="33">
        <v>0.1082</v>
      </c>
      <c r="G164" s="33">
        <v>5.2699999999999997E-2</v>
      </c>
      <c r="H164" s="33">
        <v>0.1075</v>
      </c>
      <c r="I164" s="33">
        <v>0.1179</v>
      </c>
      <c r="J164" s="33">
        <v>9.9199999999999997E-2</v>
      </c>
      <c r="AI164" s="13" t="s">
        <v>159</v>
      </c>
      <c r="AJ164" s="4">
        <v>511</v>
      </c>
      <c r="AK164" s="4">
        <v>528</v>
      </c>
      <c r="AL164" s="4">
        <f t="shared" si="2"/>
        <v>18</v>
      </c>
    </row>
    <row r="165" spans="1:38" x14ac:dyDescent="0.25">
      <c r="A165" s="13" t="s">
        <v>161</v>
      </c>
      <c r="B165" s="4">
        <v>517</v>
      </c>
      <c r="C165" s="4">
        <v>526</v>
      </c>
      <c r="E165" s="33">
        <v>-2.5000000000000001E-3</v>
      </c>
      <c r="F165" s="33">
        <v>6.5299999999999997E-2</v>
      </c>
      <c r="G165" s="33">
        <v>-0.23119999999999999</v>
      </c>
      <c r="H165" s="33">
        <v>0.19589999999999999</v>
      </c>
      <c r="I165" s="33">
        <v>7.0800000000000002E-2</v>
      </c>
      <c r="J165" s="33">
        <v>-4.7899999999999998E-2</v>
      </c>
      <c r="AI165" s="13" t="s">
        <v>160</v>
      </c>
      <c r="AJ165" s="4">
        <v>517</v>
      </c>
      <c r="AK165" s="4">
        <v>524</v>
      </c>
      <c r="AL165" s="4">
        <f t="shared" si="2"/>
        <v>8</v>
      </c>
    </row>
    <row r="166" spans="1:38" x14ac:dyDescent="0.25">
      <c r="A166" s="13" t="s">
        <v>162</v>
      </c>
      <c r="B166" s="4">
        <v>517</v>
      </c>
      <c r="C166" s="4">
        <v>528</v>
      </c>
      <c r="E166" s="33">
        <v>-0.28849999999999998</v>
      </c>
      <c r="F166" s="33">
        <v>5.96E-2</v>
      </c>
      <c r="G166" s="33">
        <v>-7.7000000000000002E-3</v>
      </c>
      <c r="H166" s="33">
        <v>0.1046</v>
      </c>
      <c r="I166" s="33">
        <v>-7.9000000000000001E-2</v>
      </c>
      <c r="J166" s="33">
        <v>-0.11799999999999999</v>
      </c>
      <c r="AI166" s="13" t="s">
        <v>161</v>
      </c>
      <c r="AJ166" s="4">
        <v>517</v>
      </c>
      <c r="AK166" s="4">
        <v>526</v>
      </c>
      <c r="AL166" s="4">
        <f t="shared" si="2"/>
        <v>10</v>
      </c>
    </row>
    <row r="167" spans="1:38" x14ac:dyDescent="0.25">
      <c r="A167" s="13" t="s">
        <v>163</v>
      </c>
      <c r="B167" s="4">
        <v>519</v>
      </c>
      <c r="C167" s="4">
        <v>526</v>
      </c>
      <c r="E167" s="33">
        <v>-8.2100000000000006E-2</v>
      </c>
      <c r="F167" s="33">
        <v>-5.0000000000000001E-4</v>
      </c>
      <c r="G167" s="33">
        <v>6.9099999999999995E-2</v>
      </c>
      <c r="H167" s="33">
        <v>-5.96E-2</v>
      </c>
      <c r="I167" s="33">
        <v>0.05</v>
      </c>
      <c r="J167" s="33">
        <v>6.4000000000000003E-3</v>
      </c>
      <c r="AI167" s="13" t="s">
        <v>162</v>
      </c>
      <c r="AJ167" s="4">
        <v>517</v>
      </c>
      <c r="AK167" s="4">
        <v>528</v>
      </c>
      <c r="AL167" s="4">
        <f t="shared" si="2"/>
        <v>12</v>
      </c>
    </row>
    <row r="168" spans="1:38" x14ac:dyDescent="0.25">
      <c r="A168" s="13" t="s">
        <v>164</v>
      </c>
      <c r="B168" s="4">
        <v>519</v>
      </c>
      <c r="C168" s="4">
        <v>528</v>
      </c>
      <c r="E168" s="33">
        <v>6.3E-2</v>
      </c>
      <c r="F168" s="33">
        <v>8.7800000000000003E-2</v>
      </c>
      <c r="G168" s="33">
        <v>2.8500000000000001E-2</v>
      </c>
      <c r="H168" s="33">
        <v>6.1899999999999997E-2</v>
      </c>
      <c r="I168" s="33">
        <v>7.0000000000000007E-2</v>
      </c>
      <c r="J168" s="33">
        <v>0.13370000000000001</v>
      </c>
      <c r="AI168" s="13" t="s">
        <v>163</v>
      </c>
      <c r="AJ168" s="4">
        <v>519</v>
      </c>
      <c r="AK168" s="4">
        <v>526</v>
      </c>
      <c r="AL168" s="4">
        <f t="shared" si="2"/>
        <v>8</v>
      </c>
    </row>
    <row r="169" spans="1:38" x14ac:dyDescent="0.25">
      <c r="A169" s="13" t="s">
        <v>165</v>
      </c>
      <c r="B169" s="4">
        <v>525</v>
      </c>
      <c r="C169" s="4">
        <v>540</v>
      </c>
      <c r="E169" s="33">
        <v>-9.2899999999999996E-2</v>
      </c>
      <c r="F169" s="33">
        <v>9.7000000000000003E-2</v>
      </c>
      <c r="G169" s="33">
        <v>8.9999999999999993E-3</v>
      </c>
      <c r="H169" s="33">
        <v>5.2999999999999999E-2</v>
      </c>
      <c r="I169" s="33">
        <v>4.2999999999999997E-2</v>
      </c>
      <c r="J169" s="33">
        <v>0.1827</v>
      </c>
      <c r="AI169" s="13" t="s">
        <v>164</v>
      </c>
      <c r="AJ169" s="4">
        <v>519</v>
      </c>
      <c r="AK169" s="4">
        <v>528</v>
      </c>
      <c r="AL169" s="4">
        <f t="shared" si="2"/>
        <v>10</v>
      </c>
    </row>
    <row r="170" spans="1:38" x14ac:dyDescent="0.25">
      <c r="A170" s="13" t="s">
        <v>166</v>
      </c>
      <c r="B170" s="4">
        <v>527</v>
      </c>
      <c r="C170" s="4">
        <v>539</v>
      </c>
      <c r="E170" s="33">
        <v>-5.2299999999999999E-2</v>
      </c>
      <c r="F170" s="33">
        <v>0.1464</v>
      </c>
      <c r="G170" s="33">
        <v>9.9400000000000002E-2</v>
      </c>
      <c r="H170" s="33">
        <v>0.16569999999999999</v>
      </c>
      <c r="I170" s="33">
        <v>7.8799999999999995E-2</v>
      </c>
      <c r="J170" s="33">
        <v>0.13159999999999999</v>
      </c>
      <c r="AI170" s="13" t="s">
        <v>165</v>
      </c>
      <c r="AJ170" s="4">
        <v>525</v>
      </c>
      <c r="AK170" s="4">
        <v>540</v>
      </c>
      <c r="AL170" s="4">
        <f t="shared" si="2"/>
        <v>16</v>
      </c>
    </row>
    <row r="171" spans="1:38" x14ac:dyDescent="0.25">
      <c r="A171" s="13" t="s">
        <v>167</v>
      </c>
      <c r="B171" s="4">
        <v>527</v>
      </c>
      <c r="C171" s="4">
        <v>540</v>
      </c>
      <c r="E171" s="33">
        <v>-1.9E-2</v>
      </c>
      <c r="F171" s="33">
        <v>0.1351</v>
      </c>
      <c r="G171" s="33">
        <v>0.1182</v>
      </c>
      <c r="H171" s="33">
        <v>0.15440000000000001</v>
      </c>
      <c r="I171" s="33">
        <v>0.1157</v>
      </c>
      <c r="J171" s="33">
        <v>0.1263</v>
      </c>
      <c r="AI171" s="13" t="s">
        <v>166</v>
      </c>
      <c r="AJ171" s="4">
        <v>527</v>
      </c>
      <c r="AK171" s="4">
        <v>539</v>
      </c>
      <c r="AL171" s="4">
        <f t="shared" si="2"/>
        <v>13</v>
      </c>
    </row>
    <row r="172" spans="1:38" x14ac:dyDescent="0.25">
      <c r="A172" s="13" t="s">
        <v>168</v>
      </c>
      <c r="B172" s="4">
        <v>528</v>
      </c>
      <c r="C172" s="4">
        <v>540</v>
      </c>
      <c r="E172" s="33">
        <v>3.6200000000000003E-2</v>
      </c>
      <c r="F172" s="33">
        <v>8.3799999999999999E-2</v>
      </c>
      <c r="G172" s="33">
        <v>3.7600000000000001E-2</v>
      </c>
      <c r="H172" s="33">
        <v>0.1283</v>
      </c>
      <c r="I172" s="33">
        <v>0.1231</v>
      </c>
      <c r="J172" s="33">
        <v>3.3700000000000001E-2</v>
      </c>
      <c r="AI172" s="13" t="s">
        <v>167</v>
      </c>
      <c r="AJ172" s="4">
        <v>527</v>
      </c>
      <c r="AK172" s="4">
        <v>540</v>
      </c>
      <c r="AL172" s="4">
        <f t="shared" si="2"/>
        <v>14</v>
      </c>
    </row>
    <row r="173" spans="1:38" x14ac:dyDescent="0.25">
      <c r="A173" s="13" t="s">
        <v>169</v>
      </c>
      <c r="B173" s="4">
        <v>529</v>
      </c>
      <c r="C173" s="4">
        <v>539</v>
      </c>
      <c r="E173" s="33">
        <v>-8.4000000000000005E-2</v>
      </c>
      <c r="F173" s="33">
        <v>1.7299999999999999E-2</v>
      </c>
      <c r="G173" s="33">
        <v>3.1699999999999999E-2</v>
      </c>
      <c r="H173" s="33">
        <v>0.08</v>
      </c>
      <c r="I173" s="33">
        <v>-8.6999999999999994E-3</v>
      </c>
      <c r="J173" s="33">
        <v>6.9599999999999995E-2</v>
      </c>
      <c r="AI173" s="13" t="s">
        <v>170</v>
      </c>
      <c r="AJ173" s="4">
        <v>527</v>
      </c>
      <c r="AK173" s="4">
        <v>542</v>
      </c>
      <c r="AL173" s="4">
        <f t="shared" si="2"/>
        <v>16</v>
      </c>
    </row>
    <row r="174" spans="1:38" x14ac:dyDescent="0.25">
      <c r="A174" s="13" t="s">
        <v>170</v>
      </c>
      <c r="B174" s="4">
        <v>527</v>
      </c>
      <c r="C174" s="4">
        <v>542</v>
      </c>
      <c r="E174" s="33">
        <v>-3.44E-2</v>
      </c>
      <c r="F174" s="33">
        <v>0.1527</v>
      </c>
      <c r="G174" s="33">
        <v>6.6199999999999995E-2</v>
      </c>
      <c r="H174" s="33">
        <v>0.2336</v>
      </c>
      <c r="I174" s="33">
        <v>0.3049</v>
      </c>
      <c r="J174" s="33">
        <v>0.113</v>
      </c>
      <c r="AI174" s="13" t="s">
        <v>168</v>
      </c>
      <c r="AJ174" s="4">
        <v>528</v>
      </c>
      <c r="AK174" s="4">
        <v>540</v>
      </c>
      <c r="AL174" s="4">
        <f t="shared" si="2"/>
        <v>13</v>
      </c>
    </row>
    <row r="175" spans="1:38" x14ac:dyDescent="0.25">
      <c r="A175" s="13" t="s">
        <v>171</v>
      </c>
      <c r="B175" s="4">
        <v>529</v>
      </c>
      <c r="C175" s="4">
        <v>540</v>
      </c>
      <c r="E175" s="33">
        <v>1.0200000000000001E-2</v>
      </c>
      <c r="F175" s="33">
        <v>0.1193</v>
      </c>
      <c r="G175" s="33"/>
      <c r="H175" s="33">
        <v>4.6800000000000001E-2</v>
      </c>
      <c r="I175" s="33">
        <v>8.7400000000000005E-2</v>
      </c>
      <c r="J175" s="33">
        <v>0.1368</v>
      </c>
      <c r="AI175" s="13" t="s">
        <v>169</v>
      </c>
      <c r="AJ175" s="4">
        <v>529</v>
      </c>
      <c r="AK175" s="4">
        <v>539</v>
      </c>
      <c r="AL175" s="4">
        <f t="shared" si="2"/>
        <v>11</v>
      </c>
    </row>
    <row r="176" spans="1:38" x14ac:dyDescent="0.25">
      <c r="A176" s="13" t="s">
        <v>172</v>
      </c>
      <c r="B176" s="4">
        <v>529</v>
      </c>
      <c r="C176" s="4">
        <v>542</v>
      </c>
      <c r="E176" s="33">
        <v>-1.95E-2</v>
      </c>
      <c r="F176" s="33">
        <v>0.11890000000000001</v>
      </c>
      <c r="G176" s="33">
        <v>5.7299999999999997E-2</v>
      </c>
      <c r="H176" s="33">
        <v>3.8199999999999998E-2</v>
      </c>
      <c r="I176" s="33">
        <v>3.7999999999999999E-2</v>
      </c>
      <c r="J176" s="33">
        <v>6.8000000000000005E-2</v>
      </c>
      <c r="AI176" s="13" t="s">
        <v>171</v>
      </c>
      <c r="AJ176" s="4">
        <v>529</v>
      </c>
      <c r="AK176" s="4">
        <v>540</v>
      </c>
      <c r="AL176" s="4">
        <f t="shared" si="2"/>
        <v>12</v>
      </c>
    </row>
    <row r="177" spans="1:38" x14ac:dyDescent="0.25">
      <c r="A177" s="13" t="s">
        <v>173</v>
      </c>
      <c r="B177" s="4">
        <v>529</v>
      </c>
      <c r="C177" s="4">
        <v>543</v>
      </c>
      <c r="E177" s="33">
        <v>-4.2000000000000003E-2</v>
      </c>
      <c r="F177" s="33">
        <v>0.113</v>
      </c>
      <c r="G177" s="33">
        <v>3.5999999999999999E-3</v>
      </c>
      <c r="H177" s="33">
        <v>-6.4000000000000003E-3</v>
      </c>
      <c r="I177" s="33">
        <v>0.10009999999999999</v>
      </c>
      <c r="J177" s="33">
        <v>5.3900000000000003E-2</v>
      </c>
      <c r="AI177" s="13" t="s">
        <v>172</v>
      </c>
      <c r="AJ177" s="4">
        <v>529</v>
      </c>
      <c r="AK177" s="4">
        <v>542</v>
      </c>
      <c r="AL177" s="4">
        <f t="shared" si="2"/>
        <v>14</v>
      </c>
    </row>
    <row r="178" spans="1:38" x14ac:dyDescent="0.25">
      <c r="A178" s="13" t="s">
        <v>174</v>
      </c>
      <c r="B178" s="4">
        <v>529</v>
      </c>
      <c r="C178" s="4">
        <v>544</v>
      </c>
      <c r="E178" s="33"/>
      <c r="F178" s="33">
        <v>0.1171</v>
      </c>
      <c r="G178" s="33">
        <v>0.13439999999999999</v>
      </c>
      <c r="H178" s="33">
        <v>8.2100000000000006E-2</v>
      </c>
      <c r="I178" s="33">
        <v>4.1999999999999997E-3</v>
      </c>
      <c r="J178" s="33">
        <v>0.11</v>
      </c>
      <c r="AI178" s="13" t="s">
        <v>173</v>
      </c>
      <c r="AJ178" s="4">
        <v>529</v>
      </c>
      <c r="AK178" s="4">
        <v>543</v>
      </c>
      <c r="AL178" s="4">
        <f t="shared" si="2"/>
        <v>15</v>
      </c>
    </row>
    <row r="179" spans="1:38" x14ac:dyDescent="0.25">
      <c r="A179" s="13" t="s">
        <v>175</v>
      </c>
      <c r="B179" s="4">
        <v>529</v>
      </c>
      <c r="C179" s="4">
        <v>545</v>
      </c>
      <c r="E179" s="33">
        <v>-7.5700000000000003E-2</v>
      </c>
      <c r="F179" s="33">
        <v>0.20880000000000001</v>
      </c>
      <c r="G179" s="33">
        <v>6.7500000000000004E-2</v>
      </c>
      <c r="H179" s="33">
        <v>0.10970000000000001</v>
      </c>
      <c r="I179" s="33">
        <v>0.1234</v>
      </c>
      <c r="J179" s="33">
        <v>3.6499999999999998E-2</v>
      </c>
      <c r="AI179" s="13" t="s">
        <v>174</v>
      </c>
      <c r="AJ179" s="4">
        <v>529</v>
      </c>
      <c r="AK179" s="4">
        <v>544</v>
      </c>
      <c r="AL179" s="4">
        <f t="shared" si="2"/>
        <v>16</v>
      </c>
    </row>
    <row r="180" spans="1:38" x14ac:dyDescent="0.25">
      <c r="A180" s="13" t="s">
        <v>176</v>
      </c>
      <c r="B180" s="4">
        <v>534</v>
      </c>
      <c r="C180" s="4">
        <v>540</v>
      </c>
      <c r="E180" s="33">
        <v>-7.3000000000000001E-3</v>
      </c>
      <c r="F180" s="33">
        <v>0.12720000000000001</v>
      </c>
      <c r="G180" s="33">
        <v>8.8599999999999998E-2</v>
      </c>
      <c r="H180" s="33">
        <v>8.3599999999999994E-2</v>
      </c>
      <c r="I180" s="33">
        <v>9.4500000000000001E-2</v>
      </c>
      <c r="J180" s="33">
        <v>1.52E-2</v>
      </c>
      <c r="AI180" s="13" t="s">
        <v>175</v>
      </c>
      <c r="AJ180" s="4">
        <v>529</v>
      </c>
      <c r="AK180" s="4">
        <v>545</v>
      </c>
      <c r="AL180" s="4">
        <f t="shared" si="2"/>
        <v>17</v>
      </c>
    </row>
    <row r="181" spans="1:38" x14ac:dyDescent="0.25">
      <c r="A181" s="13" t="s">
        <v>177</v>
      </c>
      <c r="B181" s="4">
        <v>529</v>
      </c>
      <c r="C181" s="4">
        <v>547</v>
      </c>
      <c r="E181" s="33">
        <v>-5.28E-2</v>
      </c>
      <c r="F181" s="33">
        <v>0.1774</v>
      </c>
      <c r="G181" s="33">
        <v>5.1200000000000002E-2</v>
      </c>
      <c r="H181" s="33">
        <v>5.0000000000000001E-3</v>
      </c>
      <c r="I181" s="33">
        <v>-1.2200000000000001E-2</v>
      </c>
      <c r="J181" s="33">
        <v>0.1615</v>
      </c>
      <c r="AI181" s="13" t="s">
        <v>177</v>
      </c>
      <c r="AJ181" s="4">
        <v>529</v>
      </c>
      <c r="AK181" s="4">
        <v>547</v>
      </c>
      <c r="AL181" s="4">
        <f t="shared" si="2"/>
        <v>19</v>
      </c>
    </row>
    <row r="182" spans="1:38" x14ac:dyDescent="0.25">
      <c r="A182" s="13" t="s">
        <v>178</v>
      </c>
      <c r="B182" s="4">
        <v>534</v>
      </c>
      <c r="C182" s="4">
        <v>542</v>
      </c>
      <c r="E182" s="33">
        <v>3.1399999999999997E-2</v>
      </c>
      <c r="F182" s="33">
        <v>7.9799999999999996E-2</v>
      </c>
      <c r="G182" s="33">
        <v>2.0400000000000001E-2</v>
      </c>
      <c r="H182" s="33">
        <v>5.4399999999999997E-2</v>
      </c>
      <c r="I182" s="33">
        <v>2.3E-2</v>
      </c>
      <c r="J182" s="33">
        <v>4.1000000000000002E-2</v>
      </c>
      <c r="AI182" s="13" t="s">
        <v>179</v>
      </c>
      <c r="AJ182" s="4">
        <v>529</v>
      </c>
      <c r="AK182" s="4">
        <v>549</v>
      </c>
      <c r="AL182" s="4">
        <f t="shared" si="2"/>
        <v>21</v>
      </c>
    </row>
    <row r="183" spans="1:38" x14ac:dyDescent="0.25">
      <c r="A183" s="13" t="s">
        <v>179</v>
      </c>
      <c r="B183" s="4">
        <v>529</v>
      </c>
      <c r="C183" s="4">
        <v>549</v>
      </c>
      <c r="E183" s="33">
        <v>-0.11409999999999999</v>
      </c>
      <c r="F183" s="33">
        <v>0.1714</v>
      </c>
      <c r="G183" s="33">
        <v>0.22459999999999999</v>
      </c>
      <c r="H183" s="33">
        <v>-1.8100000000000002E-2</v>
      </c>
      <c r="I183" s="33">
        <v>3.2399999999999998E-2</v>
      </c>
      <c r="J183" s="33">
        <v>-6.4199999999999993E-2</v>
      </c>
      <c r="AI183" s="13" t="s">
        <v>180</v>
      </c>
      <c r="AJ183" s="4">
        <v>529</v>
      </c>
      <c r="AK183" s="4">
        <v>550</v>
      </c>
      <c r="AL183" s="4">
        <f t="shared" si="2"/>
        <v>22</v>
      </c>
    </row>
    <row r="184" spans="1:38" x14ac:dyDescent="0.25">
      <c r="A184" s="13" t="s">
        <v>180</v>
      </c>
      <c r="B184" s="4">
        <v>529</v>
      </c>
      <c r="C184" s="4">
        <v>550</v>
      </c>
      <c r="E184" s="33">
        <v>3.27E-2</v>
      </c>
      <c r="F184" s="33">
        <v>0.17050000000000001</v>
      </c>
      <c r="G184" s="33">
        <v>0.15</v>
      </c>
      <c r="H184" s="33">
        <v>8.6800000000000002E-2</v>
      </c>
      <c r="I184" s="33">
        <v>1.1599999999999999E-2</v>
      </c>
      <c r="J184" s="33">
        <v>0.222</v>
      </c>
      <c r="AI184" s="13" t="s">
        <v>176</v>
      </c>
      <c r="AJ184" s="4">
        <v>534</v>
      </c>
      <c r="AK184" s="4">
        <v>540</v>
      </c>
      <c r="AL184" s="4">
        <f t="shared" si="2"/>
        <v>7</v>
      </c>
    </row>
    <row r="185" spans="1:38" x14ac:dyDescent="0.25">
      <c r="A185" s="13" t="s">
        <v>181</v>
      </c>
      <c r="B185" s="4">
        <v>540</v>
      </c>
      <c r="C185" s="4">
        <v>547</v>
      </c>
      <c r="E185" s="33">
        <v>-2E-3</v>
      </c>
      <c r="F185" s="33">
        <v>0.15629999999999999</v>
      </c>
      <c r="G185" s="33">
        <v>7.5499999999999998E-2</v>
      </c>
      <c r="H185" s="33">
        <v>4.7399999999999998E-2</v>
      </c>
      <c r="I185" s="33">
        <v>0.1196</v>
      </c>
      <c r="J185" s="33">
        <v>2.06E-2</v>
      </c>
      <c r="AI185" s="13" t="s">
        <v>178</v>
      </c>
      <c r="AJ185" s="4">
        <v>534</v>
      </c>
      <c r="AK185" s="4">
        <v>542</v>
      </c>
      <c r="AL185" s="4">
        <f t="shared" si="2"/>
        <v>9</v>
      </c>
    </row>
    <row r="186" spans="1:38" x14ac:dyDescent="0.25">
      <c r="A186" s="13" t="s">
        <v>182</v>
      </c>
      <c r="B186" s="4">
        <v>541</v>
      </c>
      <c r="C186" s="4">
        <v>547</v>
      </c>
      <c r="E186" s="33">
        <v>2.24E-2</v>
      </c>
      <c r="F186" s="33">
        <v>0.1948</v>
      </c>
      <c r="G186" s="33">
        <v>0.1207</v>
      </c>
      <c r="H186" s="33">
        <v>0.1232</v>
      </c>
      <c r="I186" s="33">
        <v>0.10050000000000001</v>
      </c>
      <c r="J186" s="33">
        <v>5.4899999999999997E-2</v>
      </c>
      <c r="AI186" s="13" t="s">
        <v>181</v>
      </c>
      <c r="AJ186" s="4">
        <v>540</v>
      </c>
      <c r="AK186" s="4">
        <v>547</v>
      </c>
      <c r="AL186" s="4">
        <f t="shared" si="2"/>
        <v>8</v>
      </c>
    </row>
    <row r="187" spans="1:38" x14ac:dyDescent="0.25">
      <c r="A187" s="13" t="s">
        <v>183</v>
      </c>
      <c r="B187" s="4">
        <v>540</v>
      </c>
      <c r="C187" s="4">
        <v>549</v>
      </c>
      <c r="E187" s="33">
        <v>3.2000000000000002E-3</v>
      </c>
      <c r="F187" s="33">
        <v>0.2044</v>
      </c>
      <c r="G187" s="33">
        <v>7.2300000000000003E-2</v>
      </c>
      <c r="H187" s="33">
        <v>5.7700000000000001E-2</v>
      </c>
      <c r="I187" s="33">
        <v>7.7200000000000005E-2</v>
      </c>
      <c r="J187" s="33">
        <v>5.4699999999999999E-2</v>
      </c>
      <c r="AI187" s="13" t="s">
        <v>183</v>
      </c>
      <c r="AJ187" s="4">
        <v>540</v>
      </c>
      <c r="AK187" s="4">
        <v>549</v>
      </c>
      <c r="AL187" s="4">
        <f t="shared" si="2"/>
        <v>10</v>
      </c>
    </row>
    <row r="188" spans="1:38" x14ac:dyDescent="0.25">
      <c r="A188" s="13" t="s">
        <v>184</v>
      </c>
      <c r="B188" s="4">
        <v>540</v>
      </c>
      <c r="C188" s="4">
        <v>550</v>
      </c>
      <c r="E188" s="33">
        <v>3.7999999999999999E-2</v>
      </c>
      <c r="F188" s="33">
        <v>0.21460000000000001</v>
      </c>
      <c r="G188" s="33">
        <v>-7.9799999999999996E-2</v>
      </c>
      <c r="H188" s="33">
        <v>-1.4E-3</v>
      </c>
      <c r="I188" s="33">
        <v>0.17150000000000001</v>
      </c>
      <c r="J188" s="33">
        <v>2.0899999999999998E-2</v>
      </c>
      <c r="AI188" s="13" t="s">
        <v>184</v>
      </c>
      <c r="AJ188" s="4">
        <v>540</v>
      </c>
      <c r="AK188" s="4">
        <v>550</v>
      </c>
      <c r="AL188" s="4">
        <f t="shared" si="2"/>
        <v>11</v>
      </c>
    </row>
    <row r="189" spans="1:38" x14ac:dyDescent="0.25">
      <c r="A189" s="13" t="s">
        <v>185</v>
      </c>
      <c r="B189" s="4">
        <v>541</v>
      </c>
      <c r="C189" s="4">
        <v>549</v>
      </c>
      <c r="E189" s="33">
        <v>-1.9300000000000001E-2</v>
      </c>
      <c r="F189" s="33">
        <v>0.17599999999999999</v>
      </c>
      <c r="G189" s="33">
        <v>-5.5800000000000002E-2</v>
      </c>
      <c r="H189" s="33">
        <v>0.18459999999999999</v>
      </c>
      <c r="I189" s="33">
        <v>1.2800000000000001E-2</v>
      </c>
      <c r="J189" s="33">
        <v>-3.3E-3</v>
      </c>
      <c r="AI189" s="13" t="s">
        <v>182</v>
      </c>
      <c r="AJ189" s="4">
        <v>541</v>
      </c>
      <c r="AK189" s="4">
        <v>547</v>
      </c>
      <c r="AL189" s="4">
        <f t="shared" si="2"/>
        <v>7</v>
      </c>
    </row>
    <row r="190" spans="1:38" x14ac:dyDescent="0.25">
      <c r="A190" s="13" t="s">
        <v>186</v>
      </c>
      <c r="B190" s="4">
        <v>541</v>
      </c>
      <c r="C190" s="4">
        <v>550</v>
      </c>
      <c r="E190" s="33">
        <v>5.0200000000000002E-2</v>
      </c>
      <c r="F190" s="33">
        <v>0.11799999999999999</v>
      </c>
      <c r="G190" s="33">
        <v>-5.2900000000000003E-2</v>
      </c>
      <c r="H190" s="33">
        <v>9.4899999999999998E-2</v>
      </c>
      <c r="I190" s="33">
        <v>7.4399999999999994E-2</v>
      </c>
      <c r="J190" s="33">
        <v>0.24049999999999999</v>
      </c>
      <c r="AI190" s="13" t="s">
        <v>185</v>
      </c>
      <c r="AJ190" s="4">
        <v>541</v>
      </c>
      <c r="AK190" s="4">
        <v>549</v>
      </c>
      <c r="AL190" s="4">
        <f t="shared" si="2"/>
        <v>9</v>
      </c>
    </row>
    <row r="191" spans="1:38" x14ac:dyDescent="0.25">
      <c r="A191" s="13" t="s">
        <v>187</v>
      </c>
      <c r="B191" s="4">
        <v>543</v>
      </c>
      <c r="C191" s="4">
        <v>549</v>
      </c>
      <c r="E191" s="33">
        <v>-1.2E-2</v>
      </c>
      <c r="F191" s="33">
        <v>0.2301</v>
      </c>
      <c r="G191" s="33">
        <v>6.9199999999999998E-2</v>
      </c>
      <c r="H191" s="33">
        <v>4.1300000000000003E-2</v>
      </c>
      <c r="I191" s="33">
        <v>3.1699999999999999E-2</v>
      </c>
      <c r="J191" s="33">
        <v>5.1999999999999998E-3</v>
      </c>
      <c r="AI191" s="13" t="s">
        <v>186</v>
      </c>
      <c r="AJ191" s="4">
        <v>541</v>
      </c>
      <c r="AK191" s="4">
        <v>550</v>
      </c>
      <c r="AL191" s="4">
        <f t="shared" si="2"/>
        <v>10</v>
      </c>
    </row>
    <row r="192" spans="1:38" x14ac:dyDescent="0.25">
      <c r="A192" s="13" t="s">
        <v>188</v>
      </c>
      <c r="B192" s="4">
        <v>543</v>
      </c>
      <c r="C192" s="4">
        <v>550</v>
      </c>
      <c r="E192" s="33">
        <v>3.9800000000000002E-2</v>
      </c>
      <c r="F192" s="33">
        <v>0.13869999999999999</v>
      </c>
      <c r="G192" s="33">
        <v>0.10440000000000001</v>
      </c>
      <c r="H192" s="33">
        <v>8.4500000000000006E-2</v>
      </c>
      <c r="I192" s="33">
        <v>4.1099999999999998E-2</v>
      </c>
      <c r="J192" s="33">
        <v>0.1178</v>
      </c>
      <c r="AI192" s="13" t="s">
        <v>187</v>
      </c>
      <c r="AJ192" s="4">
        <v>543</v>
      </c>
      <c r="AK192" s="4">
        <v>549</v>
      </c>
      <c r="AL192" s="4">
        <f t="shared" si="2"/>
        <v>7</v>
      </c>
    </row>
    <row r="193" spans="1:38" x14ac:dyDescent="0.25">
      <c r="A193" s="13" t="s">
        <v>189</v>
      </c>
      <c r="B193" s="4">
        <v>550</v>
      </c>
      <c r="C193" s="4">
        <v>559</v>
      </c>
      <c r="E193" s="33">
        <v>-0.109</v>
      </c>
      <c r="F193" s="33">
        <v>-3.3099999999999997E-2</v>
      </c>
      <c r="G193" s="33">
        <v>-9.7999999999999997E-3</v>
      </c>
      <c r="H193" s="33">
        <v>9.9000000000000005E-2</v>
      </c>
      <c r="I193" s="33">
        <v>3.0999999999999999E-3</v>
      </c>
      <c r="J193" s="33">
        <v>3.78E-2</v>
      </c>
      <c r="AI193" s="13" t="s">
        <v>188</v>
      </c>
      <c r="AJ193" s="4">
        <v>543</v>
      </c>
      <c r="AK193" s="4">
        <v>550</v>
      </c>
      <c r="AL193" s="4">
        <f t="shared" si="2"/>
        <v>8</v>
      </c>
    </row>
    <row r="194" spans="1:38" x14ac:dyDescent="0.25">
      <c r="A194" s="13" t="s">
        <v>190</v>
      </c>
      <c r="B194" s="4">
        <v>551</v>
      </c>
      <c r="C194" s="4">
        <v>559</v>
      </c>
      <c r="E194" s="33">
        <v>-4.4999999999999997E-3</v>
      </c>
      <c r="F194" s="33">
        <v>3.56E-2</v>
      </c>
      <c r="G194" s="33">
        <v>-1.9E-2</v>
      </c>
      <c r="H194" s="33">
        <v>1.47E-2</v>
      </c>
      <c r="I194" s="33">
        <v>-1.6799999999999999E-2</v>
      </c>
      <c r="J194" s="33">
        <v>0.1154</v>
      </c>
      <c r="AI194" s="13" t="s">
        <v>189</v>
      </c>
      <c r="AJ194" s="4">
        <v>550</v>
      </c>
      <c r="AK194" s="4">
        <v>559</v>
      </c>
      <c r="AL194" s="4">
        <f t="shared" si="2"/>
        <v>10</v>
      </c>
    </row>
    <row r="195" spans="1:38" x14ac:dyDescent="0.25">
      <c r="A195" s="13" t="s">
        <v>191</v>
      </c>
      <c r="B195" s="4">
        <v>552</v>
      </c>
      <c r="C195" s="4">
        <v>559</v>
      </c>
      <c r="E195" s="33">
        <v>-0.111</v>
      </c>
      <c r="F195" s="33">
        <v>-0.1129</v>
      </c>
      <c r="G195" s="33">
        <v>-0.1067</v>
      </c>
      <c r="H195" s="33">
        <v>0.1258</v>
      </c>
      <c r="I195" s="33">
        <v>-4.1399999999999999E-2</v>
      </c>
      <c r="J195" s="33">
        <v>4.82E-2</v>
      </c>
      <c r="AI195" s="13" t="s">
        <v>192</v>
      </c>
      <c r="AJ195" s="4">
        <v>550</v>
      </c>
      <c r="AK195" s="4">
        <v>569</v>
      </c>
      <c r="AL195" s="4">
        <f t="shared" si="2"/>
        <v>20</v>
      </c>
    </row>
    <row r="196" spans="1:38" x14ac:dyDescent="0.25">
      <c r="A196" s="13" t="s">
        <v>192</v>
      </c>
      <c r="B196" s="4">
        <v>550</v>
      </c>
      <c r="C196" s="4">
        <v>569</v>
      </c>
      <c r="E196" s="33">
        <v>4.6600000000000003E-2</v>
      </c>
      <c r="F196" s="33">
        <v>0.1172</v>
      </c>
      <c r="G196" s="33">
        <v>5.0299999999999997E-2</v>
      </c>
      <c r="H196" s="33">
        <v>0.1244</v>
      </c>
      <c r="I196" s="33">
        <v>4.8000000000000001E-2</v>
      </c>
      <c r="J196" s="33">
        <v>6.5500000000000003E-2</v>
      </c>
      <c r="AI196" s="13" t="s">
        <v>190</v>
      </c>
      <c r="AJ196" s="4">
        <v>551</v>
      </c>
      <c r="AK196" s="4">
        <v>559</v>
      </c>
      <c r="AL196" s="4">
        <f t="shared" si="2"/>
        <v>9</v>
      </c>
    </row>
    <row r="197" spans="1:38" x14ac:dyDescent="0.25">
      <c r="A197" s="13" t="s">
        <v>193</v>
      </c>
      <c r="B197" s="4">
        <v>551</v>
      </c>
      <c r="C197" s="4">
        <v>569</v>
      </c>
      <c r="E197" s="33">
        <v>2.3E-2</v>
      </c>
      <c r="F197" s="33">
        <v>0.155</v>
      </c>
      <c r="G197" s="33">
        <v>9.2100000000000001E-2</v>
      </c>
      <c r="H197" s="33">
        <v>0.15690000000000001</v>
      </c>
      <c r="I197" s="33">
        <v>0.21029999999999999</v>
      </c>
      <c r="J197" s="33">
        <v>0.1101</v>
      </c>
      <c r="AI197" s="13" t="s">
        <v>193</v>
      </c>
      <c r="AJ197" s="4">
        <v>551</v>
      </c>
      <c r="AK197" s="4">
        <v>569</v>
      </c>
      <c r="AL197" s="4">
        <f t="shared" si="2"/>
        <v>19</v>
      </c>
    </row>
    <row r="198" spans="1:38" x14ac:dyDescent="0.25">
      <c r="A198" s="13" t="s">
        <v>194</v>
      </c>
      <c r="B198" s="4">
        <v>552</v>
      </c>
      <c r="C198" s="4">
        <v>569</v>
      </c>
      <c r="E198" s="33">
        <v>1.2699999999999999E-2</v>
      </c>
      <c r="F198" s="33">
        <v>0.1459</v>
      </c>
      <c r="G198" s="33">
        <v>2.1700000000000001E-2</v>
      </c>
      <c r="H198" s="33">
        <v>0.15079999999999999</v>
      </c>
      <c r="I198" s="33">
        <v>0.1242</v>
      </c>
      <c r="J198" s="33">
        <v>6.6699999999999995E-2</v>
      </c>
      <c r="AI198" s="13" t="s">
        <v>191</v>
      </c>
      <c r="AJ198" s="4">
        <v>552</v>
      </c>
      <c r="AK198" s="4">
        <v>559</v>
      </c>
      <c r="AL198" s="4">
        <f t="shared" ref="AL198:AL249" si="3">AK198-AJ198+1</f>
        <v>8</v>
      </c>
    </row>
    <row r="199" spans="1:38" x14ac:dyDescent="0.25">
      <c r="A199" s="13" t="s">
        <v>195</v>
      </c>
      <c r="B199" s="4">
        <v>560</v>
      </c>
      <c r="C199" s="4">
        <v>569</v>
      </c>
      <c r="E199" s="33">
        <v>3.6999999999999998E-2</v>
      </c>
      <c r="F199" s="33">
        <v>0.1027</v>
      </c>
      <c r="G199" s="33">
        <v>5.2999999999999999E-2</v>
      </c>
      <c r="H199" s="33">
        <v>8.0799999999999997E-2</v>
      </c>
      <c r="I199" s="33">
        <v>5.1999999999999998E-2</v>
      </c>
      <c r="J199" s="33">
        <v>2.7199999999999998E-2</v>
      </c>
      <c r="AI199" s="13" t="s">
        <v>194</v>
      </c>
      <c r="AJ199" s="4">
        <v>552</v>
      </c>
      <c r="AK199" s="4">
        <v>569</v>
      </c>
      <c r="AL199" s="4">
        <f t="shared" si="3"/>
        <v>18</v>
      </c>
    </row>
    <row r="200" spans="1:38" x14ac:dyDescent="0.25">
      <c r="A200" s="13" t="s">
        <v>196</v>
      </c>
      <c r="B200" s="4">
        <v>571</v>
      </c>
      <c r="C200" s="4">
        <v>580</v>
      </c>
      <c r="E200" s="33">
        <v>4.7600000000000003E-2</v>
      </c>
      <c r="F200" s="33">
        <v>4.4400000000000002E-2</v>
      </c>
      <c r="G200" s="33">
        <v>7.0099999999999996E-2</v>
      </c>
      <c r="H200" s="33">
        <v>8.9099999999999999E-2</v>
      </c>
      <c r="I200" s="33">
        <v>7.5399999999999995E-2</v>
      </c>
      <c r="J200" s="33">
        <v>3.3099999999999997E-2</v>
      </c>
      <c r="AI200" s="13" t="s">
        <v>195</v>
      </c>
      <c r="AJ200" s="4">
        <v>560</v>
      </c>
      <c r="AK200" s="4">
        <v>569</v>
      </c>
      <c r="AL200" s="4">
        <f t="shared" si="3"/>
        <v>10</v>
      </c>
    </row>
    <row r="201" spans="1:38" x14ac:dyDescent="0.25">
      <c r="A201" s="13" t="s">
        <v>197</v>
      </c>
      <c r="B201" s="4">
        <v>570</v>
      </c>
      <c r="C201" s="4">
        <v>582</v>
      </c>
      <c r="E201" s="33">
        <v>-6.1999999999999998E-3</v>
      </c>
      <c r="F201" s="33">
        <v>7.2700000000000001E-2</v>
      </c>
      <c r="G201" s="33">
        <v>4.1999999999999997E-3</v>
      </c>
      <c r="H201" s="33">
        <v>3.39E-2</v>
      </c>
      <c r="I201" s="33">
        <v>6.7599999999999993E-2</v>
      </c>
      <c r="J201" s="33">
        <v>0.12920000000000001</v>
      </c>
      <c r="AI201" s="13" t="s">
        <v>197</v>
      </c>
      <c r="AJ201" s="4">
        <v>570</v>
      </c>
      <c r="AK201" s="4">
        <v>582</v>
      </c>
      <c r="AL201" s="4">
        <f t="shared" si="3"/>
        <v>13</v>
      </c>
    </row>
    <row r="202" spans="1:38" x14ac:dyDescent="0.25">
      <c r="A202" s="13" t="s">
        <v>198</v>
      </c>
      <c r="B202" s="4">
        <v>570</v>
      </c>
      <c r="C202" s="4">
        <v>583</v>
      </c>
      <c r="E202" s="33">
        <v>-6.8599999999999994E-2</v>
      </c>
      <c r="F202" s="33">
        <v>7.0499999999999993E-2</v>
      </c>
      <c r="G202" s="33">
        <v>0.189</v>
      </c>
      <c r="H202" s="33">
        <v>0.23899999999999999</v>
      </c>
      <c r="I202" s="33">
        <v>-0.1658</v>
      </c>
      <c r="J202" s="33">
        <v>-5.4699999999999999E-2</v>
      </c>
      <c r="AI202" s="13" t="s">
        <v>198</v>
      </c>
      <c r="AJ202" s="4">
        <v>570</v>
      </c>
      <c r="AK202" s="4">
        <v>583</v>
      </c>
      <c r="AL202" s="4">
        <f t="shared" si="3"/>
        <v>14</v>
      </c>
    </row>
    <row r="203" spans="1:38" x14ac:dyDescent="0.25">
      <c r="A203" s="13" t="s">
        <v>199</v>
      </c>
      <c r="B203" s="4">
        <v>571</v>
      </c>
      <c r="C203" s="4">
        <v>582</v>
      </c>
      <c r="E203" s="33">
        <v>-2.4799999999999999E-2</v>
      </c>
      <c r="F203" s="33">
        <v>5.0799999999999998E-2</v>
      </c>
      <c r="G203" s="33">
        <v>-5.7999999999999996E-3</v>
      </c>
      <c r="H203" s="33">
        <v>4.4499999999999998E-2</v>
      </c>
      <c r="I203" s="33">
        <v>6.2899999999999998E-2</v>
      </c>
      <c r="J203" s="33">
        <v>0.1706</v>
      </c>
      <c r="AI203" s="13" t="s">
        <v>196</v>
      </c>
      <c r="AJ203" s="4">
        <v>571</v>
      </c>
      <c r="AK203" s="4">
        <v>580</v>
      </c>
      <c r="AL203" s="4">
        <f t="shared" si="3"/>
        <v>10</v>
      </c>
    </row>
    <row r="204" spans="1:38" x14ac:dyDescent="0.25">
      <c r="A204" s="13" t="s">
        <v>200</v>
      </c>
      <c r="B204" s="4">
        <v>571</v>
      </c>
      <c r="C204" s="4">
        <v>583</v>
      </c>
      <c r="E204" s="33">
        <v>-0.04</v>
      </c>
      <c r="F204" s="33">
        <v>6.1699999999999998E-2</v>
      </c>
      <c r="G204" s="33">
        <v>8.9999999999999998E-4</v>
      </c>
      <c r="H204" s="33">
        <v>-8.6E-3</v>
      </c>
      <c r="I204" s="33">
        <v>-2.5999999999999999E-3</v>
      </c>
      <c r="J204" s="33">
        <v>-2.0199999999999999E-2</v>
      </c>
      <c r="AI204" s="13" t="s">
        <v>199</v>
      </c>
      <c r="AJ204" s="4">
        <v>571</v>
      </c>
      <c r="AK204" s="4">
        <v>582</v>
      </c>
      <c r="AL204" s="4">
        <f t="shared" si="3"/>
        <v>12</v>
      </c>
    </row>
    <row r="205" spans="1:38" x14ac:dyDescent="0.25">
      <c r="A205" s="13" t="s">
        <v>201</v>
      </c>
      <c r="B205" s="4">
        <v>575</v>
      </c>
      <c r="C205" s="4">
        <v>582</v>
      </c>
      <c r="E205" s="33">
        <v>2.1700000000000001E-2</v>
      </c>
      <c r="F205" s="33">
        <v>5.16E-2</v>
      </c>
      <c r="G205" s="33">
        <v>2.81E-2</v>
      </c>
      <c r="H205" s="33">
        <v>5.6800000000000003E-2</v>
      </c>
      <c r="I205" s="33">
        <v>4.1500000000000002E-2</v>
      </c>
      <c r="J205" s="33">
        <v>8.6300000000000002E-2</v>
      </c>
      <c r="AI205" s="13" t="s">
        <v>200</v>
      </c>
      <c r="AJ205" s="4">
        <v>571</v>
      </c>
      <c r="AK205" s="4">
        <v>583</v>
      </c>
      <c r="AL205" s="4">
        <f t="shared" si="3"/>
        <v>13</v>
      </c>
    </row>
    <row r="206" spans="1:38" x14ac:dyDescent="0.25">
      <c r="A206" s="13" t="s">
        <v>202</v>
      </c>
      <c r="B206" s="4">
        <v>575</v>
      </c>
      <c r="C206" s="4">
        <v>583</v>
      </c>
      <c r="E206" s="33">
        <v>5.8599999999999999E-2</v>
      </c>
      <c r="F206" s="33">
        <v>4.4299999999999999E-2</v>
      </c>
      <c r="G206" s="33">
        <v>4.5499999999999999E-2</v>
      </c>
      <c r="H206" s="33">
        <v>7.5200000000000003E-2</v>
      </c>
      <c r="I206" s="33">
        <v>5.67E-2</v>
      </c>
      <c r="J206" s="33">
        <v>8.1600000000000006E-2</v>
      </c>
      <c r="AI206" s="13" t="s">
        <v>201</v>
      </c>
      <c r="AJ206" s="4">
        <v>575</v>
      </c>
      <c r="AK206" s="4">
        <v>582</v>
      </c>
      <c r="AL206" s="4">
        <f t="shared" si="3"/>
        <v>8</v>
      </c>
    </row>
    <row r="207" spans="1:38" x14ac:dyDescent="0.25">
      <c r="A207" s="13" t="s">
        <v>203</v>
      </c>
      <c r="B207" s="4">
        <v>587</v>
      </c>
      <c r="C207" s="4">
        <v>593</v>
      </c>
      <c r="E207" s="33">
        <v>-1.23E-2</v>
      </c>
      <c r="F207" s="33">
        <v>3.1E-2</v>
      </c>
      <c r="G207" s="33">
        <v>-5.7000000000000002E-3</v>
      </c>
      <c r="H207" s="33">
        <v>1.89E-2</v>
      </c>
      <c r="I207" s="33">
        <v>-6.1999999999999998E-3</v>
      </c>
      <c r="J207" s="33">
        <v>1.52E-2</v>
      </c>
      <c r="AI207" s="13" t="s">
        <v>202</v>
      </c>
      <c r="AJ207" s="4">
        <v>575</v>
      </c>
      <c r="AK207" s="4">
        <v>583</v>
      </c>
      <c r="AL207" s="4">
        <f t="shared" si="3"/>
        <v>9</v>
      </c>
    </row>
    <row r="208" spans="1:38" x14ac:dyDescent="0.25">
      <c r="A208" s="13" t="s">
        <v>204</v>
      </c>
      <c r="B208" s="4">
        <v>588</v>
      </c>
      <c r="C208" s="4">
        <v>596</v>
      </c>
      <c r="E208" s="33">
        <v>-1.6E-2</v>
      </c>
      <c r="F208" s="33">
        <v>2.5000000000000001E-3</v>
      </c>
      <c r="G208" s="33">
        <v>8.3500000000000005E-2</v>
      </c>
      <c r="H208" s="33">
        <v>1.29E-2</v>
      </c>
      <c r="I208" s="33">
        <v>-2.07E-2</v>
      </c>
      <c r="J208" s="33">
        <v>-1.89E-2</v>
      </c>
      <c r="AI208" s="13" t="s">
        <v>203</v>
      </c>
      <c r="AJ208" s="4">
        <v>587</v>
      </c>
      <c r="AK208" s="4">
        <v>593</v>
      </c>
      <c r="AL208" s="4">
        <f t="shared" si="3"/>
        <v>7</v>
      </c>
    </row>
    <row r="209" spans="1:38" x14ac:dyDescent="0.25">
      <c r="A209" s="13" t="s">
        <v>205</v>
      </c>
      <c r="B209" s="4">
        <v>588</v>
      </c>
      <c r="C209" s="4">
        <v>599</v>
      </c>
      <c r="E209" s="33">
        <v>-6.4600000000000005E-2</v>
      </c>
      <c r="F209" s="33">
        <v>1E-4</v>
      </c>
      <c r="G209" s="33">
        <v>-4.9799999999999997E-2</v>
      </c>
      <c r="H209" s="33">
        <v>-6.1999999999999998E-3</v>
      </c>
      <c r="I209" s="33">
        <v>1.2200000000000001E-2</v>
      </c>
      <c r="J209" s="33">
        <v>0.01</v>
      </c>
      <c r="AI209" s="13" t="s">
        <v>206</v>
      </c>
      <c r="AJ209" s="4">
        <v>587</v>
      </c>
      <c r="AK209" s="4">
        <v>601</v>
      </c>
      <c r="AL209" s="4">
        <f t="shared" si="3"/>
        <v>15</v>
      </c>
    </row>
    <row r="210" spans="1:38" x14ac:dyDescent="0.25">
      <c r="A210" s="13" t="s">
        <v>206</v>
      </c>
      <c r="B210" s="4">
        <v>587</v>
      </c>
      <c r="C210" s="4">
        <v>601</v>
      </c>
      <c r="E210" s="33">
        <v>-9.7699999999999995E-2</v>
      </c>
      <c r="F210" s="33">
        <v>4.7199999999999999E-2</v>
      </c>
      <c r="G210" s="33">
        <v>-0.1167</v>
      </c>
      <c r="H210" s="33">
        <v>-1.0999999999999999E-2</v>
      </c>
      <c r="I210" s="33">
        <v>-1.14E-2</v>
      </c>
      <c r="J210" s="33">
        <v>5.3600000000000002E-2</v>
      </c>
      <c r="AI210" s="13" t="s">
        <v>209</v>
      </c>
      <c r="AJ210" s="4">
        <v>587</v>
      </c>
      <c r="AK210" s="4">
        <v>605</v>
      </c>
      <c r="AL210" s="4">
        <f t="shared" si="3"/>
        <v>19</v>
      </c>
    </row>
    <row r="211" spans="1:38" x14ac:dyDescent="0.25">
      <c r="A211" s="13" t="s">
        <v>207</v>
      </c>
      <c r="B211" s="4">
        <v>588</v>
      </c>
      <c r="C211" s="4">
        <v>601</v>
      </c>
      <c r="E211" s="33">
        <v>-0.153</v>
      </c>
      <c r="F211" s="33">
        <v>-2.2100000000000002E-2</v>
      </c>
      <c r="G211" s="33">
        <v>-0.1225</v>
      </c>
      <c r="H211" s="33">
        <v>-2.4E-2</v>
      </c>
      <c r="I211" s="33">
        <v>-0.12759999999999999</v>
      </c>
      <c r="J211" s="33">
        <v>-8.9800000000000005E-2</v>
      </c>
      <c r="AI211" s="13" t="s">
        <v>204</v>
      </c>
      <c r="AJ211" s="4">
        <v>588</v>
      </c>
      <c r="AK211" s="4">
        <v>596</v>
      </c>
      <c r="AL211" s="4">
        <f t="shared" si="3"/>
        <v>9</v>
      </c>
    </row>
    <row r="212" spans="1:38" x14ac:dyDescent="0.25">
      <c r="A212" s="13" t="s">
        <v>208</v>
      </c>
      <c r="B212" s="4">
        <v>590</v>
      </c>
      <c r="C212" s="4">
        <v>601</v>
      </c>
      <c r="E212" s="33">
        <v>4.6300000000000001E-2</v>
      </c>
      <c r="F212" s="33">
        <v>0.10489999999999999</v>
      </c>
      <c r="G212" s="33">
        <v>6.7599999999999993E-2</v>
      </c>
      <c r="H212" s="33">
        <v>-4.1399999999999999E-2</v>
      </c>
      <c r="I212" s="33">
        <v>-3.7999999999999999E-2</v>
      </c>
      <c r="J212" s="33">
        <v>-5.0500000000000003E-2</v>
      </c>
      <c r="AI212" s="13" t="s">
        <v>205</v>
      </c>
      <c r="AJ212" s="4">
        <v>588</v>
      </c>
      <c r="AK212" s="4">
        <v>599</v>
      </c>
      <c r="AL212" s="4">
        <f t="shared" si="3"/>
        <v>12</v>
      </c>
    </row>
    <row r="213" spans="1:38" x14ac:dyDescent="0.25">
      <c r="A213" s="13" t="s">
        <v>209</v>
      </c>
      <c r="B213" s="4">
        <v>587</v>
      </c>
      <c r="C213" s="4">
        <v>605</v>
      </c>
      <c r="E213" s="33">
        <v>0.1013</v>
      </c>
      <c r="F213" s="33">
        <v>0.11070000000000001</v>
      </c>
      <c r="G213" s="33">
        <v>8.6999999999999994E-2</v>
      </c>
      <c r="H213" s="33">
        <v>0.1106</v>
      </c>
      <c r="I213" s="33">
        <v>0.1555</v>
      </c>
      <c r="J213" s="33">
        <v>0.20699999999999999</v>
      </c>
      <c r="AI213" s="13" t="s">
        <v>207</v>
      </c>
      <c r="AJ213" s="4">
        <v>588</v>
      </c>
      <c r="AK213" s="4">
        <v>601</v>
      </c>
      <c r="AL213" s="4">
        <f t="shared" si="3"/>
        <v>14</v>
      </c>
    </row>
    <row r="214" spans="1:38" x14ac:dyDescent="0.25">
      <c r="A214" s="13" t="s">
        <v>210</v>
      </c>
      <c r="B214" s="4">
        <v>588</v>
      </c>
      <c r="C214" s="4">
        <v>604</v>
      </c>
      <c r="E214" s="33">
        <v>-0.1056</v>
      </c>
      <c r="F214" s="33">
        <v>9.0399999999999994E-2</v>
      </c>
      <c r="G214" s="33">
        <v>-2.8000000000000001E-2</v>
      </c>
      <c r="H214" s="33">
        <v>-3.9100000000000003E-2</v>
      </c>
      <c r="I214" s="33">
        <v>1.09E-2</v>
      </c>
      <c r="J214" s="33">
        <v>4.2599999999999999E-2</v>
      </c>
      <c r="AI214" s="13" t="s">
        <v>210</v>
      </c>
      <c r="AJ214" s="4">
        <v>588</v>
      </c>
      <c r="AK214" s="4">
        <v>604</v>
      </c>
      <c r="AL214" s="4">
        <f t="shared" si="3"/>
        <v>17</v>
      </c>
    </row>
    <row r="215" spans="1:38" x14ac:dyDescent="0.25">
      <c r="A215" s="13" t="s">
        <v>211</v>
      </c>
      <c r="B215" s="4">
        <v>588</v>
      </c>
      <c r="C215" s="4">
        <v>605</v>
      </c>
      <c r="E215" s="33">
        <v>-0.1305</v>
      </c>
      <c r="F215" s="33">
        <v>7.0800000000000002E-2</v>
      </c>
      <c r="G215" s="33">
        <v>-4.07E-2</v>
      </c>
      <c r="H215" s="33">
        <v>-6.5199999999999994E-2</v>
      </c>
      <c r="I215" s="33">
        <v>-1.0699999999999999E-2</v>
      </c>
      <c r="J215" s="33">
        <v>-7.5499999999999998E-2</v>
      </c>
      <c r="AI215" s="13" t="s">
        <v>211</v>
      </c>
      <c r="AJ215" s="4">
        <v>588</v>
      </c>
      <c r="AK215" s="4">
        <v>605</v>
      </c>
      <c r="AL215" s="4">
        <f t="shared" si="3"/>
        <v>18</v>
      </c>
    </row>
    <row r="216" spans="1:38" x14ac:dyDescent="0.25">
      <c r="A216" s="13" t="s">
        <v>212</v>
      </c>
      <c r="B216" s="4">
        <v>592</v>
      </c>
      <c r="C216" s="4">
        <v>601</v>
      </c>
      <c r="E216" s="33">
        <v>4.3400000000000001E-2</v>
      </c>
      <c r="F216" s="33">
        <v>0.1024</v>
      </c>
      <c r="G216" s="33">
        <v>-6.3600000000000004E-2</v>
      </c>
      <c r="H216" s="33">
        <v>4.48E-2</v>
      </c>
      <c r="I216" s="33">
        <v>0.1457</v>
      </c>
      <c r="J216" s="33">
        <v>4.5400000000000003E-2</v>
      </c>
      <c r="AI216" s="13" t="s">
        <v>216</v>
      </c>
      <c r="AJ216" s="4">
        <v>588</v>
      </c>
      <c r="AK216" s="4">
        <v>608</v>
      </c>
      <c r="AL216" s="4">
        <f t="shared" si="3"/>
        <v>21</v>
      </c>
    </row>
    <row r="217" spans="1:38" x14ac:dyDescent="0.25">
      <c r="A217" s="13" t="s">
        <v>213</v>
      </c>
      <c r="B217" s="4">
        <v>590</v>
      </c>
      <c r="C217" s="4">
        <v>604</v>
      </c>
      <c r="E217" s="33">
        <v>0.1166</v>
      </c>
      <c r="F217" s="33">
        <v>-8.1100000000000005E-2</v>
      </c>
      <c r="G217" s="33">
        <v>-2.3099999999999999E-2</v>
      </c>
      <c r="H217" s="33">
        <v>8.1500000000000003E-2</v>
      </c>
      <c r="I217" s="33">
        <v>-9.74E-2</v>
      </c>
      <c r="J217" s="33">
        <v>6.8999999999999999E-3</v>
      </c>
      <c r="AI217" s="13" t="s">
        <v>208</v>
      </c>
      <c r="AJ217" s="4">
        <v>590</v>
      </c>
      <c r="AK217" s="4">
        <v>601</v>
      </c>
      <c r="AL217" s="4">
        <f t="shared" si="3"/>
        <v>12</v>
      </c>
    </row>
    <row r="218" spans="1:38" x14ac:dyDescent="0.25">
      <c r="A218" s="13" t="s">
        <v>214</v>
      </c>
      <c r="B218" s="4">
        <v>590</v>
      </c>
      <c r="C218" s="4">
        <v>605</v>
      </c>
      <c r="E218" s="33">
        <v>-4.9399999999999999E-2</v>
      </c>
      <c r="F218" s="33">
        <v>0.1168</v>
      </c>
      <c r="G218" s="33">
        <v>0.1729</v>
      </c>
      <c r="H218" s="33">
        <v>7.0099999999999996E-2</v>
      </c>
      <c r="I218" s="33">
        <v>0.12230000000000001</v>
      </c>
      <c r="J218" s="33">
        <v>5.96E-2</v>
      </c>
      <c r="AI218" s="13" t="s">
        <v>213</v>
      </c>
      <c r="AJ218" s="4">
        <v>590</v>
      </c>
      <c r="AK218" s="4">
        <v>604</v>
      </c>
      <c r="AL218" s="4">
        <f t="shared" si="3"/>
        <v>15</v>
      </c>
    </row>
    <row r="219" spans="1:38" x14ac:dyDescent="0.25">
      <c r="A219" s="13" t="s">
        <v>215</v>
      </c>
      <c r="B219" s="4">
        <v>594</v>
      </c>
      <c r="C219" s="4">
        <v>601</v>
      </c>
      <c r="E219" s="33">
        <v>-8.9599999999999999E-2</v>
      </c>
      <c r="F219" s="33">
        <v>9.2899999999999996E-2</v>
      </c>
      <c r="G219" s="33">
        <v>5.6800000000000003E-2</v>
      </c>
      <c r="H219" s="33">
        <v>8.1900000000000001E-2</v>
      </c>
      <c r="I219" s="33">
        <v>3.2300000000000002E-2</v>
      </c>
      <c r="J219" s="33">
        <v>5.4800000000000001E-2</v>
      </c>
      <c r="AI219" s="13" t="s">
        <v>214</v>
      </c>
      <c r="AJ219" s="4">
        <v>590</v>
      </c>
      <c r="AK219" s="4">
        <v>605</v>
      </c>
      <c r="AL219" s="4">
        <f t="shared" si="3"/>
        <v>16</v>
      </c>
    </row>
    <row r="220" spans="1:38" x14ac:dyDescent="0.25">
      <c r="A220" s="13" t="s">
        <v>216</v>
      </c>
      <c r="B220" s="4">
        <v>588</v>
      </c>
      <c r="C220" s="4">
        <v>608</v>
      </c>
      <c r="E220" s="33">
        <v>-4.0599999999999997E-2</v>
      </c>
      <c r="F220" s="33">
        <v>0.13170000000000001</v>
      </c>
      <c r="G220" s="33">
        <v>5.4899999999999997E-2</v>
      </c>
      <c r="H220" s="33">
        <v>-0.04</v>
      </c>
      <c r="I220" s="33">
        <v>0.1598</v>
      </c>
      <c r="J220" s="33">
        <v>9.9900000000000003E-2</v>
      </c>
      <c r="AI220" s="13" t="s">
        <v>217</v>
      </c>
      <c r="AJ220" s="4">
        <v>590</v>
      </c>
      <c r="AK220" s="4">
        <v>608</v>
      </c>
      <c r="AL220" s="4">
        <f t="shared" si="3"/>
        <v>19</v>
      </c>
    </row>
    <row r="221" spans="1:38" x14ac:dyDescent="0.25">
      <c r="A221" s="13" t="s">
        <v>217</v>
      </c>
      <c r="B221" s="4">
        <v>590</v>
      </c>
      <c r="C221" s="4">
        <v>608</v>
      </c>
      <c r="E221" s="33">
        <v>-0.26290000000000002</v>
      </c>
      <c r="F221" s="33">
        <v>0.19389999999999999</v>
      </c>
      <c r="G221" s="33">
        <v>8.4900000000000003E-2</v>
      </c>
      <c r="H221" s="33">
        <v>-5.8999999999999999E-3</v>
      </c>
      <c r="I221" s="33">
        <v>2.24E-2</v>
      </c>
      <c r="J221" s="33">
        <v>5.8599999999999999E-2</v>
      </c>
      <c r="AI221" s="13" t="s">
        <v>219</v>
      </c>
      <c r="AJ221" s="4">
        <v>590</v>
      </c>
      <c r="AK221" s="4">
        <v>611</v>
      </c>
      <c r="AL221" s="4">
        <f t="shared" si="3"/>
        <v>22</v>
      </c>
    </row>
    <row r="222" spans="1:38" x14ac:dyDescent="0.25">
      <c r="A222" s="13" t="s">
        <v>218</v>
      </c>
      <c r="B222" s="4">
        <v>594</v>
      </c>
      <c r="C222" s="4">
        <v>605</v>
      </c>
      <c r="E222" s="33">
        <v>-0.24010000000000001</v>
      </c>
      <c r="F222" s="33">
        <v>0.12859999999999999</v>
      </c>
      <c r="G222" s="33">
        <v>0.1094</v>
      </c>
      <c r="H222" s="33">
        <v>0.16159999999999999</v>
      </c>
      <c r="I222" s="33">
        <v>0.215</v>
      </c>
      <c r="J222" s="33">
        <v>0.112</v>
      </c>
      <c r="AI222" s="13" t="s">
        <v>212</v>
      </c>
      <c r="AJ222" s="4">
        <v>592</v>
      </c>
      <c r="AK222" s="4">
        <v>601</v>
      </c>
      <c r="AL222" s="4">
        <f t="shared" si="3"/>
        <v>10</v>
      </c>
    </row>
    <row r="223" spans="1:38" x14ac:dyDescent="0.25">
      <c r="A223" s="13" t="s">
        <v>219</v>
      </c>
      <c r="B223" s="4">
        <v>590</v>
      </c>
      <c r="C223" s="4">
        <v>611</v>
      </c>
      <c r="E223" s="33">
        <v>-1.24E-2</v>
      </c>
      <c r="F223" s="33">
        <v>5.8000000000000003E-2</v>
      </c>
      <c r="G223" s="33">
        <v>0.47670000000000001</v>
      </c>
      <c r="H223" s="33">
        <v>5.67E-2</v>
      </c>
      <c r="I223" s="33">
        <v>0.31109999999999999</v>
      </c>
      <c r="J223" s="33">
        <v>-0.24560000000000001</v>
      </c>
      <c r="AI223" s="13" t="s">
        <v>215</v>
      </c>
      <c r="AJ223" s="4">
        <v>594</v>
      </c>
      <c r="AK223" s="4">
        <v>601</v>
      </c>
      <c r="AL223" s="4">
        <f t="shared" si="3"/>
        <v>8</v>
      </c>
    </row>
    <row r="224" spans="1:38" x14ac:dyDescent="0.25">
      <c r="A224" s="13" t="s">
        <v>220</v>
      </c>
      <c r="B224" s="4">
        <v>594</v>
      </c>
      <c r="C224" s="4">
        <v>608</v>
      </c>
      <c r="E224" s="33">
        <v>-8.7099999999999997E-2</v>
      </c>
      <c r="F224" s="33">
        <v>0.12330000000000001</v>
      </c>
      <c r="G224" s="33">
        <v>-8.0799999999999997E-2</v>
      </c>
      <c r="H224" s="33">
        <v>0.1089</v>
      </c>
      <c r="I224" s="33">
        <v>7.1199999999999999E-2</v>
      </c>
      <c r="J224" s="33">
        <v>5.62E-2</v>
      </c>
      <c r="AI224" s="13" t="s">
        <v>218</v>
      </c>
      <c r="AJ224" s="4">
        <v>594</v>
      </c>
      <c r="AK224" s="4">
        <v>605</v>
      </c>
      <c r="AL224" s="4">
        <f t="shared" si="3"/>
        <v>12</v>
      </c>
    </row>
    <row r="225" spans="1:38" x14ac:dyDescent="0.25">
      <c r="A225" s="13" t="s">
        <v>221</v>
      </c>
      <c r="B225" s="4">
        <v>600</v>
      </c>
      <c r="C225" s="4">
        <v>608</v>
      </c>
      <c r="E225" s="33">
        <v>-2.5399999999999999E-2</v>
      </c>
      <c r="F225" s="33">
        <v>0.1074</v>
      </c>
      <c r="G225" s="33">
        <v>4.7800000000000002E-2</v>
      </c>
      <c r="H225" s="33">
        <v>5.3499999999999999E-2</v>
      </c>
      <c r="I225" s="33">
        <v>0.1037</v>
      </c>
      <c r="J225" s="33">
        <v>-5.6800000000000003E-2</v>
      </c>
      <c r="AI225" s="13" t="s">
        <v>220</v>
      </c>
      <c r="AJ225" s="4">
        <v>594</v>
      </c>
      <c r="AK225" s="4">
        <v>608</v>
      </c>
      <c r="AL225" s="4">
        <f t="shared" si="3"/>
        <v>15</v>
      </c>
    </row>
    <row r="226" spans="1:38" x14ac:dyDescent="0.25">
      <c r="A226" s="13" t="s">
        <v>222</v>
      </c>
      <c r="B226" s="4">
        <v>606</v>
      </c>
      <c r="C226" s="4">
        <v>613</v>
      </c>
      <c r="E226" s="33">
        <v>1.9199999999999998E-2</v>
      </c>
      <c r="F226" s="33">
        <v>0.12</v>
      </c>
      <c r="G226" s="33">
        <v>0.1065</v>
      </c>
      <c r="H226" s="33">
        <v>6.8599999999999994E-2</v>
      </c>
      <c r="I226" s="33">
        <v>-1.21E-2</v>
      </c>
      <c r="J226" s="33">
        <v>-3.5099999999999999E-2</v>
      </c>
      <c r="AI226" s="13" t="s">
        <v>221</v>
      </c>
      <c r="AJ226" s="4">
        <v>600</v>
      </c>
      <c r="AK226" s="4">
        <v>608</v>
      </c>
      <c r="AL226" s="4">
        <f t="shared" si="3"/>
        <v>9</v>
      </c>
    </row>
    <row r="227" spans="1:38" x14ac:dyDescent="0.25">
      <c r="A227" s="13" t="s">
        <v>223</v>
      </c>
      <c r="B227" s="4">
        <v>606</v>
      </c>
      <c r="C227" s="4">
        <v>621</v>
      </c>
      <c r="E227" s="33">
        <v>-6.83E-2</v>
      </c>
      <c r="F227" s="33">
        <v>6.3E-2</v>
      </c>
      <c r="G227" s="33">
        <v>-3.9E-2</v>
      </c>
      <c r="H227" s="33">
        <v>-1.7500000000000002E-2</v>
      </c>
      <c r="I227" s="33">
        <v>-8.6999999999999994E-3</v>
      </c>
      <c r="J227" s="33">
        <v>3.6600000000000001E-2</v>
      </c>
      <c r="AI227" s="13" t="s">
        <v>222</v>
      </c>
      <c r="AJ227" s="4">
        <v>606</v>
      </c>
      <c r="AK227" s="4">
        <v>613</v>
      </c>
      <c r="AL227" s="4">
        <f t="shared" si="3"/>
        <v>8</v>
      </c>
    </row>
    <row r="228" spans="1:38" x14ac:dyDescent="0.25">
      <c r="A228" s="13" t="s">
        <v>224</v>
      </c>
      <c r="B228" s="4">
        <v>607</v>
      </c>
      <c r="C228" s="4">
        <v>621</v>
      </c>
      <c r="E228" s="33">
        <v>0.1116</v>
      </c>
      <c r="F228" s="33">
        <v>0.14929999999999999</v>
      </c>
      <c r="G228" s="33">
        <v>4.7600000000000003E-2</v>
      </c>
      <c r="H228" s="33">
        <v>0.2074</v>
      </c>
      <c r="I228" s="33">
        <v>0.13270000000000001</v>
      </c>
      <c r="J228" s="33"/>
      <c r="AI228" s="13" t="s">
        <v>223</v>
      </c>
      <c r="AJ228" s="4">
        <v>606</v>
      </c>
      <c r="AK228" s="4">
        <v>621</v>
      </c>
      <c r="AL228" s="4">
        <f t="shared" si="3"/>
        <v>16</v>
      </c>
    </row>
    <row r="229" spans="1:38" x14ac:dyDescent="0.25">
      <c r="A229" s="13" t="s">
        <v>225</v>
      </c>
      <c r="B229" s="4">
        <v>606</v>
      </c>
      <c r="C229" s="4">
        <v>623</v>
      </c>
      <c r="E229" s="33">
        <v>-6.5699999999999995E-2</v>
      </c>
      <c r="F229" s="33">
        <v>0.14369999999999999</v>
      </c>
      <c r="G229" s="33">
        <v>-3.32E-2</v>
      </c>
      <c r="H229" s="33">
        <v>-6.0100000000000001E-2</v>
      </c>
      <c r="I229" s="33">
        <v>0.14180000000000001</v>
      </c>
      <c r="J229" s="33">
        <v>-4.8599999999999997E-2</v>
      </c>
      <c r="AI229" s="13" t="s">
        <v>225</v>
      </c>
      <c r="AJ229" s="4">
        <v>606</v>
      </c>
      <c r="AK229" s="4">
        <v>623</v>
      </c>
      <c r="AL229" s="4">
        <f t="shared" si="3"/>
        <v>18</v>
      </c>
    </row>
    <row r="230" spans="1:38" x14ac:dyDescent="0.25">
      <c r="A230" s="13" t="s">
        <v>226</v>
      </c>
      <c r="B230" s="4">
        <v>606</v>
      </c>
      <c r="C230" s="4">
        <v>624</v>
      </c>
      <c r="E230" s="33">
        <v>-8.0100000000000005E-2</v>
      </c>
      <c r="F230" s="33">
        <v>0.15670000000000001</v>
      </c>
      <c r="G230" s="33">
        <v>-8.7599999999999997E-2</v>
      </c>
      <c r="H230" s="33">
        <v>3.8600000000000002E-2</v>
      </c>
      <c r="I230" s="33">
        <v>9.6699999999999994E-2</v>
      </c>
      <c r="J230" s="33">
        <v>0.1641</v>
      </c>
      <c r="AI230" s="13" t="s">
        <v>226</v>
      </c>
      <c r="AJ230" s="4">
        <v>606</v>
      </c>
      <c r="AK230" s="4">
        <v>624</v>
      </c>
      <c r="AL230" s="4">
        <f t="shared" si="3"/>
        <v>19</v>
      </c>
    </row>
    <row r="231" spans="1:38" x14ac:dyDescent="0.25">
      <c r="A231" s="13" t="s">
        <v>227</v>
      </c>
      <c r="B231" s="4">
        <v>607</v>
      </c>
      <c r="C231" s="4">
        <v>623</v>
      </c>
      <c r="E231" s="33">
        <v>-6.8400000000000002E-2</v>
      </c>
      <c r="F231" s="33">
        <v>6.9500000000000006E-2</v>
      </c>
      <c r="G231" s="33">
        <v>-5.2999999999999999E-2</v>
      </c>
      <c r="H231" s="33">
        <v>7.6600000000000001E-2</v>
      </c>
      <c r="I231" s="33">
        <v>2.47E-2</v>
      </c>
      <c r="J231" s="33">
        <v>-7.0599999999999996E-2</v>
      </c>
      <c r="AI231" s="13" t="s">
        <v>224</v>
      </c>
      <c r="AJ231" s="4">
        <v>607</v>
      </c>
      <c r="AK231" s="4">
        <v>621</v>
      </c>
      <c r="AL231" s="4">
        <f t="shared" si="3"/>
        <v>15</v>
      </c>
    </row>
    <row r="232" spans="1:38" x14ac:dyDescent="0.25">
      <c r="A232" s="13" t="s">
        <v>228</v>
      </c>
      <c r="B232" s="4">
        <v>609</v>
      </c>
      <c r="C232" s="4">
        <v>621</v>
      </c>
      <c r="E232" s="33">
        <v>5.9799999999999999E-2</v>
      </c>
      <c r="F232" s="33">
        <v>8.6999999999999994E-2</v>
      </c>
      <c r="G232" s="33">
        <v>5.0700000000000002E-2</v>
      </c>
      <c r="H232" s="33">
        <v>0.14510000000000001</v>
      </c>
      <c r="I232" s="33">
        <v>5.6099999999999997E-2</v>
      </c>
      <c r="J232" s="33">
        <v>8.6800000000000002E-2</v>
      </c>
      <c r="AI232" s="13" t="s">
        <v>227</v>
      </c>
      <c r="AJ232" s="4">
        <v>607</v>
      </c>
      <c r="AK232" s="4">
        <v>623</v>
      </c>
      <c r="AL232" s="4">
        <f t="shared" si="3"/>
        <v>17</v>
      </c>
    </row>
    <row r="233" spans="1:38" x14ac:dyDescent="0.25">
      <c r="A233" s="13" t="s">
        <v>229</v>
      </c>
      <c r="B233" s="4">
        <v>609</v>
      </c>
      <c r="C233" s="4">
        <v>623</v>
      </c>
      <c r="E233" s="33">
        <v>1.0999999999999999E-2</v>
      </c>
      <c r="F233" s="33">
        <v>0.1431</v>
      </c>
      <c r="G233" s="33">
        <v>3.8999999999999998E-3</v>
      </c>
      <c r="H233" s="33">
        <v>7.9500000000000001E-2</v>
      </c>
      <c r="I233" s="33">
        <v>9.4899999999999998E-2</v>
      </c>
      <c r="J233" s="33">
        <v>0.1399</v>
      </c>
      <c r="AI233" s="13" t="s">
        <v>228</v>
      </c>
      <c r="AJ233" s="4">
        <v>609</v>
      </c>
      <c r="AK233" s="4">
        <v>621</v>
      </c>
      <c r="AL233" s="4">
        <f t="shared" si="3"/>
        <v>13</v>
      </c>
    </row>
    <row r="234" spans="1:38" x14ac:dyDescent="0.25">
      <c r="A234" s="13" t="s">
        <v>230</v>
      </c>
      <c r="B234" s="4">
        <v>609</v>
      </c>
      <c r="C234" s="4">
        <v>624</v>
      </c>
      <c r="E234" s="33">
        <v>-3.5099999999999999E-2</v>
      </c>
      <c r="F234" s="33">
        <v>8.5900000000000004E-2</v>
      </c>
      <c r="G234" s="33">
        <v>1.23E-2</v>
      </c>
      <c r="H234" s="33">
        <v>6.4600000000000005E-2</v>
      </c>
      <c r="I234" s="33">
        <v>8.0399999999999999E-2</v>
      </c>
      <c r="J234" s="33">
        <v>-4.4999999999999997E-3</v>
      </c>
      <c r="AI234" s="13" t="s">
        <v>229</v>
      </c>
      <c r="AJ234" s="4">
        <v>609</v>
      </c>
      <c r="AK234" s="4">
        <v>623</v>
      </c>
      <c r="AL234" s="4">
        <f t="shared" si="3"/>
        <v>15</v>
      </c>
    </row>
    <row r="235" spans="1:38" x14ac:dyDescent="0.25">
      <c r="A235" s="13" t="s">
        <v>231</v>
      </c>
      <c r="B235" s="4">
        <v>609</v>
      </c>
      <c r="C235" s="4">
        <v>626</v>
      </c>
      <c r="E235" s="33">
        <v>8.5000000000000006E-3</v>
      </c>
      <c r="F235" s="33">
        <v>0.16220000000000001</v>
      </c>
      <c r="G235" s="33">
        <v>3.2000000000000002E-3</v>
      </c>
      <c r="H235" s="33">
        <v>-0.10199999999999999</v>
      </c>
      <c r="I235" s="33">
        <v>1.67E-2</v>
      </c>
      <c r="J235" s="33">
        <v>-6.2899999999999998E-2</v>
      </c>
      <c r="AI235" s="13" t="s">
        <v>230</v>
      </c>
      <c r="AJ235" s="4">
        <v>609</v>
      </c>
      <c r="AK235" s="4">
        <v>624</v>
      </c>
      <c r="AL235" s="4">
        <f t="shared" si="3"/>
        <v>16</v>
      </c>
    </row>
    <row r="236" spans="1:38" x14ac:dyDescent="0.25">
      <c r="A236" s="13" t="s">
        <v>232</v>
      </c>
      <c r="B236" s="4">
        <v>614</v>
      </c>
      <c r="C236" s="4">
        <v>623</v>
      </c>
      <c r="E236" s="33">
        <v>1.52E-2</v>
      </c>
      <c r="F236" s="33">
        <v>4.5999999999999999E-2</v>
      </c>
      <c r="G236" s="33">
        <v>8.8000000000000005E-3</v>
      </c>
      <c r="H236" s="33">
        <v>5.0900000000000001E-2</v>
      </c>
      <c r="I236" s="33">
        <v>3.8399999999999997E-2</v>
      </c>
      <c r="J236" s="33">
        <v>7.6799999999999993E-2</v>
      </c>
      <c r="AI236" s="13" t="s">
        <v>231</v>
      </c>
      <c r="AJ236" s="4">
        <v>609</v>
      </c>
      <c r="AK236" s="4">
        <v>626</v>
      </c>
      <c r="AL236" s="4">
        <f t="shared" si="3"/>
        <v>18</v>
      </c>
    </row>
    <row r="237" spans="1:38" x14ac:dyDescent="0.25">
      <c r="A237" s="13" t="s">
        <v>233</v>
      </c>
      <c r="B237" s="4">
        <v>614</v>
      </c>
      <c r="C237" s="4">
        <v>624</v>
      </c>
      <c r="E237" s="33">
        <v>3.8699999999999998E-2</v>
      </c>
      <c r="F237" s="33">
        <v>7.9100000000000004E-2</v>
      </c>
      <c r="G237" s="33">
        <v>4.1099999999999998E-2</v>
      </c>
      <c r="H237" s="33">
        <v>3.8199999999999998E-2</v>
      </c>
      <c r="I237" s="33">
        <v>3.3999999999999998E-3</v>
      </c>
      <c r="J237" s="33">
        <v>-2.3599999999999999E-2</v>
      </c>
      <c r="AI237" s="13" t="s">
        <v>232</v>
      </c>
      <c r="AJ237" s="4">
        <v>614</v>
      </c>
      <c r="AK237" s="4">
        <v>623</v>
      </c>
      <c r="AL237" s="4">
        <f t="shared" si="3"/>
        <v>10</v>
      </c>
    </row>
    <row r="238" spans="1:38" x14ac:dyDescent="0.25">
      <c r="A238" s="13" t="s">
        <v>234</v>
      </c>
      <c r="B238" s="4">
        <v>624</v>
      </c>
      <c r="C238" s="4">
        <v>630</v>
      </c>
      <c r="E238" s="33">
        <v>5.3E-3</v>
      </c>
      <c r="F238" s="33">
        <v>4.1000000000000003E-3</v>
      </c>
      <c r="G238" s="33">
        <v>-2.07E-2</v>
      </c>
      <c r="H238" s="33">
        <v>-4.1000000000000002E-2</v>
      </c>
      <c r="I238" s="33">
        <v>2.9399999999999999E-2</v>
      </c>
      <c r="J238" s="33">
        <v>2.8799999999999999E-2</v>
      </c>
      <c r="AI238" s="13" t="s">
        <v>233</v>
      </c>
      <c r="AJ238" s="4">
        <v>614</v>
      </c>
      <c r="AK238" s="4">
        <v>624</v>
      </c>
      <c r="AL238" s="4">
        <f t="shared" si="3"/>
        <v>11</v>
      </c>
    </row>
    <row r="239" spans="1:38" x14ac:dyDescent="0.25">
      <c r="A239" s="13" t="s">
        <v>235</v>
      </c>
      <c r="B239" s="4">
        <v>631</v>
      </c>
      <c r="C239" s="4">
        <v>638</v>
      </c>
      <c r="E239" s="33">
        <v>5.3199999999999997E-2</v>
      </c>
      <c r="F239" s="33">
        <v>0.18429999999999999</v>
      </c>
      <c r="G239" s="33">
        <v>5.7000000000000002E-2</v>
      </c>
      <c r="H239" s="33">
        <v>0.161</v>
      </c>
      <c r="I239" s="33">
        <v>8.9099999999999999E-2</v>
      </c>
      <c r="J239" s="33">
        <v>3.8600000000000002E-2</v>
      </c>
      <c r="AI239" s="13" t="s">
        <v>234</v>
      </c>
      <c r="AJ239" s="4">
        <v>624</v>
      </c>
      <c r="AK239" s="4">
        <v>630</v>
      </c>
      <c r="AL239" s="4">
        <f t="shared" si="3"/>
        <v>7</v>
      </c>
    </row>
    <row r="240" spans="1:38" x14ac:dyDescent="0.25">
      <c r="A240" s="13" t="s">
        <v>236</v>
      </c>
      <c r="B240" s="4">
        <v>632</v>
      </c>
      <c r="C240" s="4">
        <v>638</v>
      </c>
      <c r="E240" s="33">
        <v>-4.4999999999999998E-2</v>
      </c>
      <c r="F240" s="33">
        <v>0.1139</v>
      </c>
      <c r="G240" s="33">
        <v>-7.5600000000000001E-2</v>
      </c>
      <c r="H240" s="33">
        <v>-0.1022</v>
      </c>
      <c r="I240" s="33">
        <v>-5.5399999999999998E-2</v>
      </c>
      <c r="J240" s="33">
        <v>9.7000000000000003E-3</v>
      </c>
      <c r="AI240" s="13" t="s">
        <v>235</v>
      </c>
      <c r="AJ240" s="4">
        <v>631</v>
      </c>
      <c r="AK240" s="4">
        <v>638</v>
      </c>
      <c r="AL240" s="4">
        <f t="shared" si="3"/>
        <v>8</v>
      </c>
    </row>
    <row r="241" spans="1:38" x14ac:dyDescent="0.25">
      <c r="A241" s="13" t="s">
        <v>237</v>
      </c>
      <c r="B241" s="4">
        <v>631</v>
      </c>
      <c r="C241" s="4">
        <v>644</v>
      </c>
      <c r="E241" s="33">
        <v>2.2499999999999999E-2</v>
      </c>
      <c r="F241" s="33">
        <v>8.1299999999999997E-2</v>
      </c>
      <c r="G241" s="33">
        <v>4.0300000000000002E-2</v>
      </c>
      <c r="H241" s="33">
        <v>8.6199999999999999E-2</v>
      </c>
      <c r="I241" s="33">
        <v>5.7099999999999998E-2</v>
      </c>
      <c r="J241" s="33">
        <v>0.12509999999999999</v>
      </c>
      <c r="AI241" s="13" t="s">
        <v>237</v>
      </c>
      <c r="AJ241" s="4">
        <v>631</v>
      </c>
      <c r="AK241" s="4">
        <v>644</v>
      </c>
      <c r="AL241" s="4">
        <f t="shared" si="3"/>
        <v>14</v>
      </c>
    </row>
    <row r="242" spans="1:38" x14ac:dyDescent="0.25">
      <c r="A242" s="13" t="s">
        <v>238</v>
      </c>
      <c r="B242" s="4">
        <v>632</v>
      </c>
      <c r="C242" s="4">
        <v>644</v>
      </c>
      <c r="E242" s="33">
        <v>5.04E-2</v>
      </c>
      <c r="F242" s="33">
        <v>9.6299999999999997E-2</v>
      </c>
      <c r="G242" s="33">
        <v>3.0099999999999998E-2</v>
      </c>
      <c r="H242" s="33">
        <v>0.16309999999999999</v>
      </c>
      <c r="I242" s="33">
        <v>0.13350000000000001</v>
      </c>
      <c r="J242" s="33">
        <v>0.14779999999999999</v>
      </c>
      <c r="AI242" s="13" t="s">
        <v>236</v>
      </c>
      <c r="AJ242" s="4">
        <v>632</v>
      </c>
      <c r="AK242" s="4">
        <v>638</v>
      </c>
      <c r="AL242" s="4">
        <f t="shared" si="3"/>
        <v>7</v>
      </c>
    </row>
    <row r="243" spans="1:38" x14ac:dyDescent="0.25">
      <c r="A243" s="13" t="s">
        <v>239</v>
      </c>
      <c r="B243" s="4">
        <v>633</v>
      </c>
      <c r="C243" s="4">
        <v>644</v>
      </c>
      <c r="E243" s="33">
        <v>1.8700000000000001E-2</v>
      </c>
      <c r="F243" s="33">
        <v>2.9000000000000001E-2</v>
      </c>
      <c r="G243" s="33">
        <v>1.2999999999999999E-2</v>
      </c>
      <c r="H243" s="33">
        <v>5.5E-2</v>
      </c>
      <c r="I243" s="33">
        <v>5.3699999999999998E-2</v>
      </c>
      <c r="J243" s="33">
        <v>0.1565</v>
      </c>
      <c r="AI243" s="13" t="s">
        <v>238</v>
      </c>
      <c r="AJ243" s="4">
        <v>632</v>
      </c>
      <c r="AK243" s="4">
        <v>644</v>
      </c>
      <c r="AL243" s="4">
        <f t="shared" si="3"/>
        <v>13</v>
      </c>
    </row>
    <row r="244" spans="1:38" x14ac:dyDescent="0.25">
      <c r="A244" s="13" t="s">
        <v>240</v>
      </c>
      <c r="B244" s="4">
        <v>634</v>
      </c>
      <c r="C244" s="4">
        <v>644</v>
      </c>
      <c r="E244" s="33">
        <v>0.1142</v>
      </c>
      <c r="F244" s="33">
        <v>0.18099999999999999</v>
      </c>
      <c r="G244" s="33">
        <v>7.6899999999999996E-2</v>
      </c>
      <c r="H244" s="33">
        <v>-2.06E-2</v>
      </c>
      <c r="I244" s="33">
        <v>6.5500000000000003E-2</v>
      </c>
      <c r="J244" s="33">
        <v>3.5700000000000003E-2</v>
      </c>
      <c r="AI244" s="13" t="s">
        <v>239</v>
      </c>
      <c r="AJ244" s="4">
        <v>633</v>
      </c>
      <c r="AK244" s="4">
        <v>644</v>
      </c>
      <c r="AL244" s="4">
        <f t="shared" si="3"/>
        <v>12</v>
      </c>
    </row>
    <row r="245" spans="1:38" x14ac:dyDescent="0.25">
      <c r="A245" s="13" t="s">
        <v>241</v>
      </c>
      <c r="B245" s="4">
        <v>635</v>
      </c>
      <c r="C245" s="4">
        <v>644</v>
      </c>
      <c r="E245" s="33">
        <v>1.7600000000000001E-2</v>
      </c>
      <c r="F245" s="33">
        <v>7.5399999999999995E-2</v>
      </c>
      <c r="G245" s="33">
        <v>4.6199999999999998E-2</v>
      </c>
      <c r="H245" s="33">
        <v>8.8900000000000007E-2</v>
      </c>
      <c r="I245" s="33">
        <v>7.5399999999999995E-2</v>
      </c>
      <c r="J245" s="33">
        <v>8.6999999999999994E-2</v>
      </c>
      <c r="AI245" s="13" t="s">
        <v>240</v>
      </c>
      <c r="AJ245" s="4">
        <v>634</v>
      </c>
      <c r="AK245" s="4">
        <v>644</v>
      </c>
      <c r="AL245" s="4">
        <f t="shared" si="3"/>
        <v>11</v>
      </c>
    </row>
    <row r="246" spans="1:38" x14ac:dyDescent="0.25">
      <c r="A246" s="13" t="s">
        <v>242</v>
      </c>
      <c r="B246" s="4">
        <v>645</v>
      </c>
      <c r="C246" s="4">
        <v>652</v>
      </c>
      <c r="E246" s="33">
        <v>1.4800000000000001E-2</v>
      </c>
      <c r="F246" s="33">
        <v>1.9E-2</v>
      </c>
      <c r="G246" s="33">
        <v>-2.1299999999999999E-2</v>
      </c>
      <c r="H246" s="33">
        <v>1.43E-2</v>
      </c>
      <c r="I246" s="33">
        <v>-3.5000000000000001E-3</v>
      </c>
      <c r="J246" s="33">
        <v>9.2999999999999992E-3</v>
      </c>
      <c r="AI246" s="13" t="s">
        <v>241</v>
      </c>
      <c r="AJ246" s="4">
        <v>635</v>
      </c>
      <c r="AK246" s="4">
        <v>644</v>
      </c>
      <c r="AL246" s="4">
        <f t="shared" si="3"/>
        <v>10</v>
      </c>
    </row>
    <row r="247" spans="1:38" x14ac:dyDescent="0.25">
      <c r="A247" s="13" t="s">
        <v>243</v>
      </c>
      <c r="B247" s="4">
        <v>645</v>
      </c>
      <c r="C247" s="4">
        <v>653</v>
      </c>
      <c r="E247" s="33">
        <v>5.4699999999999999E-2</v>
      </c>
      <c r="F247" s="33">
        <v>4.7899999999999998E-2</v>
      </c>
      <c r="G247" s="33">
        <v>3.7100000000000001E-2</v>
      </c>
      <c r="H247" s="33">
        <v>2.2599999999999999E-2</v>
      </c>
      <c r="I247" s="33">
        <v>-1.23E-2</v>
      </c>
      <c r="J247" s="33">
        <v>-3.7400000000000003E-2</v>
      </c>
      <c r="AI247" s="13" t="s">
        <v>242</v>
      </c>
      <c r="AJ247" s="4">
        <v>645</v>
      </c>
      <c r="AK247" s="4">
        <v>652</v>
      </c>
      <c r="AL247" s="4">
        <f t="shared" si="3"/>
        <v>8</v>
      </c>
    </row>
    <row r="248" spans="1:38" x14ac:dyDescent="0.25">
      <c r="A248" s="13" t="s">
        <v>244</v>
      </c>
      <c r="B248" s="4">
        <v>645</v>
      </c>
      <c r="C248" s="4">
        <v>654</v>
      </c>
      <c r="E248" s="33">
        <v>6.8900000000000003E-2</v>
      </c>
      <c r="F248" s="33">
        <v>5.9200000000000003E-2</v>
      </c>
      <c r="G248" s="33">
        <v>8.8999999999999999E-3</v>
      </c>
      <c r="H248" s="33">
        <v>4.4600000000000001E-2</v>
      </c>
      <c r="I248" s="33">
        <v>-6.7699999999999996E-2</v>
      </c>
      <c r="J248" s="33">
        <v>-9.0700000000000003E-2</v>
      </c>
      <c r="AI248" s="13" t="s">
        <v>243</v>
      </c>
      <c r="AJ248" s="4">
        <v>645</v>
      </c>
      <c r="AK248" s="4">
        <v>653</v>
      </c>
      <c r="AL248" s="4">
        <f t="shared" si="3"/>
        <v>9</v>
      </c>
    </row>
    <row r="249" spans="1:38" x14ac:dyDescent="0.25">
      <c r="AI249" s="13" t="s">
        <v>244</v>
      </c>
      <c r="AJ249" s="4">
        <v>645</v>
      </c>
      <c r="AK249" s="4">
        <v>654</v>
      </c>
      <c r="AL249" s="4">
        <f t="shared" si="3"/>
        <v>10</v>
      </c>
    </row>
    <row r="250" spans="1:38" x14ac:dyDescent="0.25">
      <c r="AL250" s="4">
        <f>AVERAGE(AL5:AL249)</f>
        <v>13.33469387755102</v>
      </c>
    </row>
  </sheetData>
  <conditionalFormatting sqref="AA5:AE110">
    <cfRule type="cellIs" dxfId="38" priority="1" operator="between">
      <formula>2</formula>
      <formula>2.5</formula>
    </cfRule>
    <cfRule type="cellIs" dxfId="37" priority="2" operator="between">
      <formula>2.5</formula>
      <formula>5</formula>
    </cfRule>
  </conditionalFormatting>
  <conditionalFormatting sqref="AA5:AE110">
    <cfRule type="cellIs" dxfId="36" priority="5" stopIfTrue="1" operator="equal">
      <formula>"NC"</formula>
    </cfRule>
    <cfRule type="cellIs" dxfId="35" priority="6" stopIfTrue="1" operator="equal">
      <formula>100</formula>
    </cfRule>
    <cfRule type="cellIs" dxfId="34" priority="7" stopIfTrue="1" operator="between">
      <formula>-0.5</formula>
      <formula>0.5</formula>
    </cfRule>
    <cfRule type="cellIs" dxfId="33" priority="8" operator="between">
      <formula>-1.5</formula>
      <formula>-2</formula>
    </cfRule>
    <cfRule type="cellIs" dxfId="32" priority="9" operator="between">
      <formula>-1</formula>
      <formula>-1.5</formula>
    </cfRule>
    <cfRule type="cellIs" dxfId="31" priority="10" operator="between">
      <formula>-0.5</formula>
      <formula>-1</formula>
    </cfRule>
    <cfRule type="cellIs" dxfId="30" priority="11" operator="between">
      <formula>0.5</formula>
      <formula>1</formula>
    </cfRule>
    <cfRule type="cellIs" dxfId="29" priority="12" operator="between">
      <formula>1</formula>
      <formula>1.5</formula>
    </cfRule>
    <cfRule type="cellIs" dxfId="28" priority="13" operator="between">
      <formula>1.5</formula>
      <formula>2</formula>
    </cfRule>
  </conditionalFormatting>
  <conditionalFormatting sqref="AA5:AE110">
    <cfRule type="cellIs" dxfId="27" priority="3" operator="lessThan">
      <formula>-2.5</formula>
    </cfRule>
    <cfRule type="cellIs" dxfId="26" priority="4" operator="between">
      <formula>-2</formula>
      <formula>-2.5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8836-5A23-4BC6-A25D-269F7DF2BDB3}">
  <dimension ref="A1:AA250"/>
  <sheetViews>
    <sheetView zoomScale="40" zoomScaleNormal="40" workbookViewId="0">
      <selection activeCell="A2" sqref="A2"/>
    </sheetView>
  </sheetViews>
  <sheetFormatPr defaultColWidth="11.42578125" defaultRowHeight="15" x14ac:dyDescent="0.25"/>
  <cols>
    <col min="1" max="1" width="36.140625" customWidth="1"/>
    <col min="2" max="2" width="4.85546875" style="4" bestFit="1" customWidth="1"/>
    <col min="3" max="3" width="4.140625" style="4" bestFit="1" customWidth="1"/>
    <col min="4" max="4" width="2" customWidth="1"/>
    <col min="5" max="10" width="8.85546875" customWidth="1"/>
    <col min="12" max="12" width="36.140625" customWidth="1"/>
    <col min="13" max="13" width="4.85546875" style="4" bestFit="1" customWidth="1"/>
    <col min="14" max="14" width="4.140625" style="4" bestFit="1" customWidth="1"/>
    <col min="15" max="15" width="2" customWidth="1"/>
    <col min="16" max="21" width="8.85546875" customWidth="1"/>
    <col min="24" max="24" width="36.140625" bestFit="1" customWidth="1"/>
    <col min="25" max="27" width="11.42578125" style="4"/>
  </cols>
  <sheetData>
    <row r="1" spans="1:27" x14ac:dyDescent="0.25">
      <c r="A1" t="s">
        <v>319</v>
      </c>
      <c r="L1" t="s">
        <v>319</v>
      </c>
      <c r="X1" s="5" t="s">
        <v>390</v>
      </c>
      <c r="Y1" s="5"/>
      <c r="Z1" s="5"/>
      <c r="AA1" s="5"/>
    </row>
    <row r="2" spans="1:27" x14ac:dyDescent="0.25">
      <c r="A2" s="60"/>
      <c r="B2" s="5"/>
      <c r="C2" s="5"/>
      <c r="D2" s="5"/>
      <c r="E2" s="1" t="s">
        <v>413</v>
      </c>
      <c r="F2" s="5"/>
      <c r="G2" s="5"/>
      <c r="H2" s="5"/>
      <c r="I2" s="5"/>
      <c r="J2" s="5"/>
      <c r="L2" s="60"/>
      <c r="M2" s="5"/>
      <c r="N2" s="5"/>
      <c r="O2" s="5"/>
      <c r="P2" s="1" t="s">
        <v>413</v>
      </c>
      <c r="Q2" s="5"/>
      <c r="R2" s="5"/>
      <c r="S2" s="5"/>
      <c r="T2" s="5"/>
      <c r="U2" s="5"/>
      <c r="X2" s="5"/>
      <c r="Y2" s="5"/>
      <c r="Z2" s="5"/>
      <c r="AA2" s="5"/>
    </row>
    <row r="3" spans="1:27" x14ac:dyDescent="0.25">
      <c r="A3" s="2" t="s">
        <v>0</v>
      </c>
      <c r="B3" s="3" t="s">
        <v>1</v>
      </c>
      <c r="C3" s="3" t="s">
        <v>2</v>
      </c>
      <c r="D3" s="3"/>
      <c r="E3" s="3" t="s">
        <v>275</v>
      </c>
      <c r="F3" s="3" t="s">
        <v>276</v>
      </c>
      <c r="G3" s="3" t="s">
        <v>284</v>
      </c>
      <c r="H3" s="3" t="s">
        <v>282</v>
      </c>
      <c r="I3" s="3" t="s">
        <v>278</v>
      </c>
      <c r="J3" s="3" t="s">
        <v>279</v>
      </c>
      <c r="L3" s="2" t="s">
        <v>0</v>
      </c>
      <c r="M3" s="3" t="s">
        <v>1</v>
      </c>
      <c r="N3" s="3" t="s">
        <v>2</v>
      </c>
      <c r="O3" s="3"/>
      <c r="P3" s="3" t="s">
        <v>275</v>
      </c>
      <c r="Q3" s="3" t="s">
        <v>276</v>
      </c>
      <c r="R3" s="3" t="s">
        <v>284</v>
      </c>
      <c r="S3" s="3" t="s">
        <v>282</v>
      </c>
      <c r="T3" s="3" t="s">
        <v>278</v>
      </c>
      <c r="U3" s="3" t="s">
        <v>279</v>
      </c>
      <c r="X3" s="2" t="s">
        <v>0</v>
      </c>
      <c r="Y3" s="3" t="s">
        <v>1</v>
      </c>
      <c r="Z3" s="3" t="s">
        <v>2</v>
      </c>
      <c r="AA3" s="3" t="s">
        <v>359</v>
      </c>
    </row>
    <row r="4" spans="1:27" x14ac:dyDescent="0.25">
      <c r="A4" s="60"/>
      <c r="B4" s="5"/>
      <c r="C4" s="5"/>
      <c r="L4" s="60"/>
      <c r="M4" s="5"/>
      <c r="N4" s="5"/>
    </row>
    <row r="5" spans="1:27" x14ac:dyDescent="0.25">
      <c r="A5" s="13" t="s">
        <v>3</v>
      </c>
      <c r="B5" s="4">
        <v>2</v>
      </c>
      <c r="C5" s="4">
        <v>8</v>
      </c>
      <c r="E5" s="33">
        <v>7.5300000000000006E-2</v>
      </c>
      <c r="F5" s="33">
        <v>4.6800000000000001E-2</v>
      </c>
      <c r="G5" s="33">
        <v>5.1400000000000001E-2</v>
      </c>
      <c r="H5" s="33">
        <v>2.2200000000000001E-2</v>
      </c>
      <c r="I5" s="33">
        <v>5.96E-2</v>
      </c>
      <c r="J5" s="33">
        <v>0.1792</v>
      </c>
      <c r="L5" s="13" t="s">
        <v>3</v>
      </c>
      <c r="M5" s="4">
        <v>2</v>
      </c>
      <c r="N5" s="4">
        <v>8</v>
      </c>
      <c r="P5" s="4">
        <v>7.5300000000000006E-2</v>
      </c>
      <c r="Q5" s="4">
        <v>4.6800000000000001E-2</v>
      </c>
      <c r="R5" s="4">
        <v>5.1400000000000001E-2</v>
      </c>
      <c r="S5" s="4">
        <v>2.2200000000000001E-2</v>
      </c>
      <c r="T5" s="4">
        <v>5.96E-2</v>
      </c>
      <c r="U5" s="4">
        <v>0.1792</v>
      </c>
      <c r="X5" s="13" t="s">
        <v>3</v>
      </c>
      <c r="Y5" s="4">
        <v>2</v>
      </c>
      <c r="Z5" s="4">
        <v>8</v>
      </c>
      <c r="AA5" s="4">
        <f>Z5-Y5+1</f>
        <v>7</v>
      </c>
    </row>
    <row r="6" spans="1:27" x14ac:dyDescent="0.25">
      <c r="A6" s="13" t="s">
        <v>4</v>
      </c>
      <c r="B6" s="4">
        <v>9</v>
      </c>
      <c r="C6" s="4">
        <v>24</v>
      </c>
      <c r="E6" s="33">
        <v>-0.13420000000000001</v>
      </c>
      <c r="F6" s="33">
        <v>0.11899999999999999</v>
      </c>
      <c r="G6" s="33">
        <v>-3.1300000000000001E-2</v>
      </c>
      <c r="H6" s="33">
        <v>1.1999999999999999E-3</v>
      </c>
      <c r="I6" s="33">
        <v>-0.106</v>
      </c>
      <c r="J6" s="33">
        <v>0.19520000000000001</v>
      </c>
      <c r="L6" s="13" t="s">
        <v>4</v>
      </c>
      <c r="M6" s="4">
        <v>9</v>
      </c>
      <c r="N6" s="4">
        <v>24</v>
      </c>
      <c r="P6" s="4">
        <v>-0.13420000000000001</v>
      </c>
      <c r="Q6" s="4">
        <v>0.11899999999999999</v>
      </c>
      <c r="R6" s="4">
        <v>-3.1300000000000001E-2</v>
      </c>
      <c r="S6" s="4">
        <v>1.1999999999999999E-3</v>
      </c>
      <c r="T6" s="4">
        <v>-0.106</v>
      </c>
      <c r="U6" s="4">
        <v>0.19520000000000001</v>
      </c>
      <c r="X6" s="13" t="s">
        <v>4</v>
      </c>
      <c r="Y6" s="4">
        <v>9</v>
      </c>
      <c r="Z6" s="4">
        <v>24</v>
      </c>
      <c r="AA6" s="4">
        <f t="shared" ref="AA6:AA69" si="0">Z6-Y6+1</f>
        <v>16</v>
      </c>
    </row>
    <row r="7" spans="1:27" x14ac:dyDescent="0.25">
      <c r="A7" s="13" t="s">
        <v>5</v>
      </c>
      <c r="B7" s="4">
        <v>9</v>
      </c>
      <c r="C7" s="4">
        <v>25</v>
      </c>
      <c r="E7" s="33">
        <v>-1.77E-2</v>
      </c>
      <c r="F7" s="33">
        <v>0.28549999999999998</v>
      </c>
      <c r="G7" s="33">
        <v>7.9500000000000001E-2</v>
      </c>
      <c r="H7" s="33">
        <v>9.7000000000000003E-2</v>
      </c>
      <c r="I7" s="33">
        <v>6.4299999999999996E-2</v>
      </c>
      <c r="J7" s="33">
        <v>0.3125</v>
      </c>
      <c r="L7" s="13" t="s">
        <v>5</v>
      </c>
      <c r="M7" s="4">
        <v>9</v>
      </c>
      <c r="N7" s="4">
        <v>25</v>
      </c>
      <c r="P7" s="4">
        <v>-1.77E-2</v>
      </c>
      <c r="Q7" s="4">
        <v>0.28549999999999998</v>
      </c>
      <c r="R7" s="4">
        <v>7.9500000000000001E-2</v>
      </c>
      <c r="S7" s="4">
        <v>9.7000000000000003E-2</v>
      </c>
      <c r="T7" s="4">
        <v>6.4299999999999996E-2</v>
      </c>
      <c r="U7" s="4">
        <v>0.3125</v>
      </c>
      <c r="X7" s="13" t="s">
        <v>5</v>
      </c>
      <c r="Y7" s="4">
        <v>9</v>
      </c>
      <c r="Z7" s="4">
        <v>25</v>
      </c>
      <c r="AA7" s="4">
        <f t="shared" si="0"/>
        <v>17</v>
      </c>
    </row>
    <row r="8" spans="1:27" x14ac:dyDescent="0.25">
      <c r="A8" s="13" t="s">
        <v>6</v>
      </c>
      <c r="B8" s="4">
        <v>11</v>
      </c>
      <c r="C8" s="4">
        <v>25</v>
      </c>
      <c r="E8" s="33">
        <v>-0.2276</v>
      </c>
      <c r="F8" s="33">
        <v>3.9699999999999999E-2</v>
      </c>
      <c r="G8" s="33">
        <v>0.18859999999999999</v>
      </c>
      <c r="H8" s="33">
        <v>0.16059999999999999</v>
      </c>
      <c r="I8" s="33">
        <v>0.16400000000000001</v>
      </c>
      <c r="J8" s="33">
        <v>0.126</v>
      </c>
      <c r="L8" s="13" t="s">
        <v>6</v>
      </c>
      <c r="M8" s="4">
        <v>11</v>
      </c>
      <c r="N8" s="4">
        <v>25</v>
      </c>
      <c r="P8" s="4">
        <v>-0.2276</v>
      </c>
      <c r="Q8" s="4">
        <v>3.9699999999999999E-2</v>
      </c>
      <c r="R8" s="4">
        <v>0.18859999999999999</v>
      </c>
      <c r="S8" s="4">
        <v>0.16059999999999999</v>
      </c>
      <c r="T8" s="4">
        <v>0.16400000000000001</v>
      </c>
      <c r="U8" s="4">
        <v>0.126</v>
      </c>
      <c r="X8" s="13" t="s">
        <v>7</v>
      </c>
      <c r="Y8" s="4">
        <v>9</v>
      </c>
      <c r="Z8" s="4">
        <v>31</v>
      </c>
      <c r="AA8" s="4">
        <f t="shared" si="0"/>
        <v>23</v>
      </c>
    </row>
    <row r="9" spans="1:27" x14ac:dyDescent="0.25">
      <c r="A9" s="13" t="s">
        <v>7</v>
      </c>
      <c r="B9" s="4">
        <v>9</v>
      </c>
      <c r="C9" s="4">
        <v>31</v>
      </c>
      <c r="E9" s="33"/>
      <c r="F9" s="33"/>
      <c r="G9" s="33"/>
      <c r="H9" s="33"/>
      <c r="I9" s="33"/>
      <c r="J9" s="33"/>
      <c r="L9" s="13" t="s">
        <v>7</v>
      </c>
      <c r="M9" s="4">
        <v>9</v>
      </c>
      <c r="N9" s="4">
        <v>31</v>
      </c>
      <c r="P9" s="4">
        <v>100</v>
      </c>
      <c r="Q9" s="4">
        <v>100</v>
      </c>
      <c r="R9" s="4">
        <v>100</v>
      </c>
      <c r="S9" s="4">
        <v>100</v>
      </c>
      <c r="T9" s="4">
        <v>100</v>
      </c>
      <c r="U9" s="4">
        <v>100</v>
      </c>
      <c r="X9" s="13" t="s">
        <v>6</v>
      </c>
      <c r="Y9" s="4">
        <v>11</v>
      </c>
      <c r="Z9" s="4">
        <v>25</v>
      </c>
      <c r="AA9" s="4">
        <f t="shared" si="0"/>
        <v>15</v>
      </c>
    </row>
    <row r="10" spans="1:27" x14ac:dyDescent="0.25">
      <c r="A10" s="13" t="s">
        <v>8</v>
      </c>
      <c r="B10" s="4">
        <v>11</v>
      </c>
      <c r="C10" s="4">
        <v>31</v>
      </c>
      <c r="E10" s="33">
        <v>-7.0599999999999996E-2</v>
      </c>
      <c r="F10" s="33">
        <v>0.28939999999999999</v>
      </c>
      <c r="G10" s="33">
        <v>0.16289999999999999</v>
      </c>
      <c r="H10" s="33">
        <v>0.14560000000000001</v>
      </c>
      <c r="I10" s="33">
        <v>0.17929999999999999</v>
      </c>
      <c r="J10" s="33">
        <v>0.42880000000000001</v>
      </c>
      <c r="L10" s="13" t="s">
        <v>8</v>
      </c>
      <c r="M10" s="4">
        <v>11</v>
      </c>
      <c r="N10" s="4">
        <v>31</v>
      </c>
      <c r="P10" s="4">
        <v>-7.0599999999999996E-2</v>
      </c>
      <c r="Q10" s="4">
        <v>0.28939999999999999</v>
      </c>
      <c r="R10" s="4">
        <v>0.16289999999999999</v>
      </c>
      <c r="S10" s="4">
        <v>0.14560000000000001</v>
      </c>
      <c r="T10" s="4">
        <v>0.17929999999999999</v>
      </c>
      <c r="U10" s="4">
        <v>0.42880000000000001</v>
      </c>
      <c r="X10" s="13" t="s">
        <v>8</v>
      </c>
      <c r="Y10" s="4">
        <v>11</v>
      </c>
      <c r="Z10" s="4">
        <v>31</v>
      </c>
      <c r="AA10" s="4">
        <f t="shared" si="0"/>
        <v>21</v>
      </c>
    </row>
    <row r="11" spans="1:27" x14ac:dyDescent="0.25">
      <c r="A11" s="13" t="s">
        <v>9</v>
      </c>
      <c r="B11" s="4">
        <v>25</v>
      </c>
      <c r="C11" s="4">
        <v>31</v>
      </c>
      <c r="E11" s="33">
        <v>2.1399999999999999E-2</v>
      </c>
      <c r="F11" s="33">
        <v>-2.4E-2</v>
      </c>
      <c r="G11" s="33">
        <v>3.1399999999999997E-2</v>
      </c>
      <c r="H11" s="33">
        <v>-0.21290000000000001</v>
      </c>
      <c r="I11" s="33">
        <v>-0.14099999999999999</v>
      </c>
      <c r="J11" s="33">
        <v>5.4600000000000003E-2</v>
      </c>
      <c r="L11" s="13" t="s">
        <v>9</v>
      </c>
      <c r="M11" s="4">
        <v>25</v>
      </c>
      <c r="N11" s="4">
        <v>31</v>
      </c>
      <c r="P11" s="4">
        <v>2.1399999999999999E-2</v>
      </c>
      <c r="Q11" s="4">
        <v>-2.4E-2</v>
      </c>
      <c r="R11" s="4">
        <v>3.1399999999999997E-2</v>
      </c>
      <c r="S11" s="4">
        <v>-0.21290000000000001</v>
      </c>
      <c r="T11" s="4">
        <v>-0.14099999999999999</v>
      </c>
      <c r="U11" s="4">
        <v>5.4600000000000003E-2</v>
      </c>
      <c r="X11" s="13" t="s">
        <v>9</v>
      </c>
      <c r="Y11" s="4">
        <v>25</v>
      </c>
      <c r="Z11" s="4">
        <v>31</v>
      </c>
      <c r="AA11" s="4">
        <f t="shared" si="0"/>
        <v>7</v>
      </c>
    </row>
    <row r="12" spans="1:27" x14ac:dyDescent="0.25">
      <c r="A12" s="13" t="s">
        <v>10</v>
      </c>
      <c r="B12" s="4">
        <v>32</v>
      </c>
      <c r="C12" s="4">
        <v>39</v>
      </c>
      <c r="E12" s="33">
        <v>2.8999999999999998E-3</v>
      </c>
      <c r="F12" s="33">
        <v>2.2599999999999999E-2</v>
      </c>
      <c r="G12" s="33">
        <v>-3.44E-2</v>
      </c>
      <c r="H12" s="33">
        <v>4.4499999999999998E-2</v>
      </c>
      <c r="I12" s="33">
        <v>1.72E-2</v>
      </c>
      <c r="J12" s="33">
        <v>0.1313</v>
      </c>
      <c r="L12" s="13" t="s">
        <v>10</v>
      </c>
      <c r="M12" s="4">
        <v>32</v>
      </c>
      <c r="N12" s="4">
        <v>39</v>
      </c>
      <c r="P12" s="4">
        <v>2.8999999999999998E-3</v>
      </c>
      <c r="Q12" s="4">
        <v>2.2599999999999999E-2</v>
      </c>
      <c r="R12" s="4">
        <v>-3.44E-2</v>
      </c>
      <c r="S12" s="4">
        <v>4.4499999999999998E-2</v>
      </c>
      <c r="T12" s="4">
        <v>1.72E-2</v>
      </c>
      <c r="U12" s="4">
        <v>0.1313</v>
      </c>
      <c r="X12" s="13" t="s">
        <v>10</v>
      </c>
      <c r="Y12" s="4">
        <v>32</v>
      </c>
      <c r="Z12" s="4">
        <v>39</v>
      </c>
      <c r="AA12" s="4">
        <f t="shared" si="0"/>
        <v>8</v>
      </c>
    </row>
    <row r="13" spans="1:27" x14ac:dyDescent="0.25">
      <c r="A13" s="13" t="s">
        <v>11</v>
      </c>
      <c r="B13" s="4">
        <v>33</v>
      </c>
      <c r="C13" s="4">
        <v>39</v>
      </c>
      <c r="E13" s="33">
        <v>-8.9999999999999993E-3</v>
      </c>
      <c r="F13" s="33">
        <v>-2.3900000000000001E-2</v>
      </c>
      <c r="G13" s="33">
        <v>-4.1799999999999997E-2</v>
      </c>
      <c r="H13" s="33">
        <v>-9.9000000000000008E-3</v>
      </c>
      <c r="I13" s="33">
        <v>-2.6700000000000002E-2</v>
      </c>
      <c r="J13" s="33">
        <v>6.6699999999999995E-2</v>
      </c>
      <c r="L13" s="13" t="s">
        <v>11</v>
      </c>
      <c r="M13" s="4">
        <v>33</v>
      </c>
      <c r="N13" s="4">
        <v>39</v>
      </c>
      <c r="P13" s="4">
        <v>-8.9999999999999993E-3</v>
      </c>
      <c r="Q13" s="4">
        <v>-2.3900000000000001E-2</v>
      </c>
      <c r="R13" s="4">
        <v>-4.1799999999999997E-2</v>
      </c>
      <c r="S13" s="4">
        <v>-9.9000000000000008E-3</v>
      </c>
      <c r="T13" s="4">
        <v>-2.6700000000000002E-2</v>
      </c>
      <c r="U13" s="4">
        <v>6.6699999999999995E-2</v>
      </c>
      <c r="X13" s="13" t="s">
        <v>12</v>
      </c>
      <c r="Y13" s="4">
        <v>32</v>
      </c>
      <c r="Z13" s="4">
        <v>41</v>
      </c>
      <c r="AA13" s="4">
        <f t="shared" si="0"/>
        <v>10</v>
      </c>
    </row>
    <row r="14" spans="1:27" x14ac:dyDescent="0.25">
      <c r="A14" s="13" t="s">
        <v>12</v>
      </c>
      <c r="B14" s="4">
        <v>32</v>
      </c>
      <c r="C14" s="4">
        <v>41</v>
      </c>
      <c r="E14" s="33">
        <v>0.1249</v>
      </c>
      <c r="F14" s="33">
        <v>2.12E-2</v>
      </c>
      <c r="G14" s="33">
        <v>-0.1062</v>
      </c>
      <c r="H14" s="33">
        <v>0.23100000000000001</v>
      </c>
      <c r="I14" s="33">
        <v>0.21149999999999999</v>
      </c>
      <c r="J14" s="33">
        <v>0.17469999999999999</v>
      </c>
      <c r="L14" s="13" t="s">
        <v>12</v>
      </c>
      <c r="M14" s="4">
        <v>32</v>
      </c>
      <c r="N14" s="4">
        <v>41</v>
      </c>
      <c r="P14" s="4">
        <v>0.1249</v>
      </c>
      <c r="Q14" s="4">
        <v>2.12E-2</v>
      </c>
      <c r="R14" s="4">
        <v>-0.1062</v>
      </c>
      <c r="S14" s="4">
        <v>0.23100000000000001</v>
      </c>
      <c r="T14" s="4">
        <v>0.21149999999999999</v>
      </c>
      <c r="U14" s="4">
        <v>0.17469999999999999</v>
      </c>
      <c r="X14" s="13" t="s">
        <v>13</v>
      </c>
      <c r="Y14" s="4">
        <v>32</v>
      </c>
      <c r="Z14" s="4">
        <v>43</v>
      </c>
      <c r="AA14" s="4">
        <f t="shared" si="0"/>
        <v>12</v>
      </c>
    </row>
    <row r="15" spans="1:27" x14ac:dyDescent="0.25">
      <c r="A15" s="13" t="s">
        <v>13</v>
      </c>
      <c r="B15" s="4">
        <v>32</v>
      </c>
      <c r="C15" s="4">
        <v>43</v>
      </c>
      <c r="E15" s="33">
        <v>-2.4400000000000002E-2</v>
      </c>
      <c r="F15" s="33">
        <v>-0.48280000000000001</v>
      </c>
      <c r="G15" s="33">
        <v>-0.51639999999999997</v>
      </c>
      <c r="H15" s="33">
        <v>-0.52229999999999999</v>
      </c>
      <c r="I15" s="33">
        <v>-0.73729999999999996</v>
      </c>
      <c r="J15" s="33">
        <v>-0.63770000000000004</v>
      </c>
      <c r="L15" s="13" t="s">
        <v>13</v>
      </c>
      <c r="M15" s="4">
        <v>32</v>
      </c>
      <c r="N15" s="4">
        <v>43</v>
      </c>
      <c r="P15" s="4">
        <v>-2.4400000000000002E-2</v>
      </c>
      <c r="Q15" s="4">
        <v>-0.48280000000000001</v>
      </c>
      <c r="R15" s="4">
        <v>-0.51639999999999997</v>
      </c>
      <c r="S15" s="4">
        <v>-0.52229999999999999</v>
      </c>
      <c r="T15" s="4">
        <v>-0.73729999999999996</v>
      </c>
      <c r="U15" s="4">
        <v>-0.63770000000000004</v>
      </c>
      <c r="X15" s="13" t="s">
        <v>11</v>
      </c>
      <c r="Y15" s="4">
        <v>33</v>
      </c>
      <c r="Z15" s="4">
        <v>39</v>
      </c>
      <c r="AA15" s="4">
        <f t="shared" si="0"/>
        <v>7</v>
      </c>
    </row>
    <row r="16" spans="1:27" x14ac:dyDescent="0.25">
      <c r="A16" s="13" t="s">
        <v>14</v>
      </c>
      <c r="B16" s="4">
        <v>44</v>
      </c>
      <c r="C16" s="4">
        <v>57</v>
      </c>
      <c r="E16" s="33">
        <v>-0.21479999999999999</v>
      </c>
      <c r="F16" s="33">
        <v>-0.1116</v>
      </c>
      <c r="G16" s="33">
        <v>0.2109</v>
      </c>
      <c r="H16" s="33">
        <v>0.1042</v>
      </c>
      <c r="I16" s="33">
        <v>-0.25969999999999999</v>
      </c>
      <c r="J16" s="33">
        <v>-0.26340000000000002</v>
      </c>
      <c r="L16" s="13" t="s">
        <v>14</v>
      </c>
      <c r="M16" s="4">
        <v>44</v>
      </c>
      <c r="N16" s="4">
        <v>57</v>
      </c>
      <c r="P16" s="4">
        <v>-0.21479999999999999</v>
      </c>
      <c r="Q16" s="4">
        <v>-0.1116</v>
      </c>
      <c r="R16" s="4">
        <v>0.2109</v>
      </c>
      <c r="S16" s="4">
        <v>0.1042</v>
      </c>
      <c r="T16" s="4">
        <v>-0.25969999999999999</v>
      </c>
      <c r="U16" s="4">
        <v>-0.26340000000000002</v>
      </c>
      <c r="X16" s="13" t="s">
        <v>16</v>
      </c>
      <c r="Y16" s="4">
        <v>40</v>
      </c>
      <c r="Z16" s="4">
        <v>63</v>
      </c>
      <c r="AA16" s="4">
        <f t="shared" si="0"/>
        <v>24</v>
      </c>
    </row>
    <row r="17" spans="1:27" x14ac:dyDescent="0.25">
      <c r="A17" s="13" t="s">
        <v>15</v>
      </c>
      <c r="B17" s="4">
        <v>43</v>
      </c>
      <c r="C17" s="4">
        <v>59</v>
      </c>
      <c r="E17" s="33">
        <v>-2.5499999999999998E-2</v>
      </c>
      <c r="F17" s="33">
        <v>0.2858</v>
      </c>
      <c r="G17" s="33">
        <v>0.1762</v>
      </c>
      <c r="H17" s="33">
        <v>0.27829999999999999</v>
      </c>
      <c r="I17" s="33">
        <v>0.33910000000000001</v>
      </c>
      <c r="J17" s="33">
        <v>0.27100000000000002</v>
      </c>
      <c r="L17" s="13" t="s">
        <v>15</v>
      </c>
      <c r="M17" s="4">
        <v>43</v>
      </c>
      <c r="N17" s="4">
        <v>59</v>
      </c>
      <c r="P17" s="4">
        <v>-2.5499999999999998E-2</v>
      </c>
      <c r="Q17" s="4">
        <v>0.2858</v>
      </c>
      <c r="R17" s="4">
        <v>0.1762</v>
      </c>
      <c r="S17" s="4">
        <v>0.27829999999999999</v>
      </c>
      <c r="T17" s="4">
        <v>0.33910000000000001</v>
      </c>
      <c r="U17" s="4">
        <v>0.27100000000000002</v>
      </c>
      <c r="X17" s="13" t="s">
        <v>15</v>
      </c>
      <c r="Y17" s="4">
        <v>43</v>
      </c>
      <c r="Z17" s="4">
        <v>59</v>
      </c>
      <c r="AA17" s="4">
        <f t="shared" si="0"/>
        <v>17</v>
      </c>
    </row>
    <row r="18" spans="1:27" x14ac:dyDescent="0.25">
      <c r="A18" s="13" t="s">
        <v>16</v>
      </c>
      <c r="B18" s="4">
        <v>40</v>
      </c>
      <c r="C18" s="4">
        <v>63</v>
      </c>
      <c r="E18" s="33">
        <v>0.1686</v>
      </c>
      <c r="F18" s="33">
        <v>0.06</v>
      </c>
      <c r="G18" s="33">
        <v>0.15279999999999999</v>
      </c>
      <c r="H18" s="33">
        <v>0.4229</v>
      </c>
      <c r="I18" s="33">
        <v>9.3399999999999997E-2</v>
      </c>
      <c r="J18" s="33">
        <v>0.61399999999999999</v>
      </c>
      <c r="L18" s="13" t="s">
        <v>16</v>
      </c>
      <c r="M18" s="4">
        <v>40</v>
      </c>
      <c r="N18" s="4">
        <v>63</v>
      </c>
      <c r="P18" s="4">
        <v>0.1686</v>
      </c>
      <c r="Q18" s="4">
        <v>0.06</v>
      </c>
      <c r="R18" s="4">
        <v>0.15279999999999999</v>
      </c>
      <c r="S18" s="4">
        <v>0.4229</v>
      </c>
      <c r="T18" s="4">
        <v>9.3399999999999997E-2</v>
      </c>
      <c r="U18" s="4">
        <v>0.61399999999999999</v>
      </c>
      <c r="X18" s="13" t="s">
        <v>14</v>
      </c>
      <c r="Y18" s="4">
        <v>44</v>
      </c>
      <c r="Z18" s="4">
        <v>57</v>
      </c>
      <c r="AA18" s="4">
        <f t="shared" si="0"/>
        <v>14</v>
      </c>
    </row>
    <row r="19" spans="1:27" x14ac:dyDescent="0.25">
      <c r="A19" s="13" t="s">
        <v>17</v>
      </c>
      <c r="B19" s="4">
        <v>44</v>
      </c>
      <c r="C19" s="4">
        <v>59</v>
      </c>
      <c r="E19" s="33">
        <v>-4.9599999999999998E-2</v>
      </c>
      <c r="F19" s="33">
        <v>-0.13170000000000001</v>
      </c>
      <c r="G19" s="33">
        <v>0.16339999999999999</v>
      </c>
      <c r="H19" s="33">
        <v>-0.1114</v>
      </c>
      <c r="I19" s="33">
        <v>-0.17510000000000001</v>
      </c>
      <c r="J19" s="33">
        <v>-2.4199999999999999E-2</v>
      </c>
      <c r="L19" s="13" t="s">
        <v>17</v>
      </c>
      <c r="M19" s="4">
        <v>44</v>
      </c>
      <c r="N19" s="4">
        <v>59</v>
      </c>
      <c r="P19" s="4">
        <v>-4.9599999999999998E-2</v>
      </c>
      <c r="Q19" s="4">
        <v>-0.13170000000000001</v>
      </c>
      <c r="R19" s="4">
        <v>0.16339999999999999</v>
      </c>
      <c r="S19" s="4">
        <v>-0.1114</v>
      </c>
      <c r="T19" s="4">
        <v>-0.17510000000000001</v>
      </c>
      <c r="U19" s="4">
        <v>-2.4199999999999999E-2</v>
      </c>
      <c r="X19" s="13" t="s">
        <v>17</v>
      </c>
      <c r="Y19" s="4">
        <v>44</v>
      </c>
      <c r="Z19" s="4">
        <v>59</v>
      </c>
      <c r="AA19" s="4">
        <f t="shared" si="0"/>
        <v>16</v>
      </c>
    </row>
    <row r="20" spans="1:27" x14ac:dyDescent="0.25">
      <c r="A20" s="13" t="s">
        <v>18</v>
      </c>
      <c r="B20" s="4">
        <v>44</v>
      </c>
      <c r="C20" s="4">
        <v>63</v>
      </c>
      <c r="E20" s="33">
        <v>0.1348</v>
      </c>
      <c r="F20" s="33">
        <v>0.28370000000000001</v>
      </c>
      <c r="G20" s="33">
        <v>0.1376</v>
      </c>
      <c r="H20" s="33">
        <v>0.28199999999999997</v>
      </c>
      <c r="I20" s="33">
        <v>0.19400000000000001</v>
      </c>
      <c r="J20" s="33">
        <v>0.28499999999999998</v>
      </c>
      <c r="L20" s="13" t="s">
        <v>18</v>
      </c>
      <c r="M20" s="4">
        <v>44</v>
      </c>
      <c r="N20" s="4">
        <v>63</v>
      </c>
      <c r="P20" s="4">
        <v>0.1348</v>
      </c>
      <c r="Q20" s="4">
        <v>0.28370000000000001</v>
      </c>
      <c r="R20" s="4">
        <v>0.1376</v>
      </c>
      <c r="S20" s="4">
        <v>0.28199999999999997</v>
      </c>
      <c r="T20" s="4">
        <v>0.19400000000000001</v>
      </c>
      <c r="U20" s="4">
        <v>0.28499999999999998</v>
      </c>
      <c r="X20" s="13" t="s">
        <v>18</v>
      </c>
      <c r="Y20" s="4">
        <v>44</v>
      </c>
      <c r="Z20" s="4">
        <v>63</v>
      </c>
      <c r="AA20" s="4">
        <f t="shared" si="0"/>
        <v>20</v>
      </c>
    </row>
    <row r="21" spans="1:27" x14ac:dyDescent="0.25">
      <c r="A21" s="13" t="s">
        <v>19</v>
      </c>
      <c r="B21" s="4">
        <v>44</v>
      </c>
      <c r="C21" s="4">
        <v>65</v>
      </c>
      <c r="E21" s="33">
        <v>0.24229999999999999</v>
      </c>
      <c r="F21" s="33">
        <v>0.35120000000000001</v>
      </c>
      <c r="G21" s="33">
        <v>0.6633</v>
      </c>
      <c r="H21" s="33">
        <v>0.54279999999999995</v>
      </c>
      <c r="I21" s="33">
        <v>0.43619999999999998</v>
      </c>
      <c r="J21" s="33"/>
      <c r="L21" s="13" t="s">
        <v>19</v>
      </c>
      <c r="M21" s="4">
        <v>44</v>
      </c>
      <c r="N21" s="4">
        <v>65</v>
      </c>
      <c r="P21" s="4">
        <v>0.24229999999999999</v>
      </c>
      <c r="Q21" s="4">
        <v>0.35120000000000001</v>
      </c>
      <c r="R21" s="4">
        <v>0.6633</v>
      </c>
      <c r="S21" s="4">
        <v>0.54279999999999995</v>
      </c>
      <c r="T21" s="4">
        <v>0.43619999999999998</v>
      </c>
      <c r="U21" s="4">
        <v>100</v>
      </c>
      <c r="X21" s="13" t="s">
        <v>19</v>
      </c>
      <c r="Y21" s="4">
        <v>44</v>
      </c>
      <c r="Z21" s="4">
        <v>65</v>
      </c>
      <c r="AA21" s="4">
        <f t="shared" si="0"/>
        <v>22</v>
      </c>
    </row>
    <row r="22" spans="1:27" x14ac:dyDescent="0.25">
      <c r="A22" s="13" t="s">
        <v>20</v>
      </c>
      <c r="B22" s="4">
        <v>58</v>
      </c>
      <c r="C22" s="4">
        <v>65</v>
      </c>
      <c r="E22" s="33">
        <v>3.0300000000000001E-2</v>
      </c>
      <c r="F22" s="33">
        <v>-1E-4</v>
      </c>
      <c r="G22" s="33">
        <v>-2.69E-2</v>
      </c>
      <c r="H22" s="33">
        <v>4.9099999999999998E-2</v>
      </c>
      <c r="I22" s="33">
        <v>6.7799999999999999E-2</v>
      </c>
      <c r="J22" s="33">
        <v>8.8599999999999998E-2</v>
      </c>
      <c r="L22" s="13" t="s">
        <v>20</v>
      </c>
      <c r="M22" s="4">
        <v>58</v>
      </c>
      <c r="N22" s="4">
        <v>65</v>
      </c>
      <c r="P22" s="4">
        <v>3.0300000000000001E-2</v>
      </c>
      <c r="Q22" s="4">
        <v>-1E-4</v>
      </c>
      <c r="R22" s="4">
        <v>-2.69E-2</v>
      </c>
      <c r="S22" s="4">
        <v>4.9099999999999998E-2</v>
      </c>
      <c r="T22" s="4">
        <v>6.7799999999999999E-2</v>
      </c>
      <c r="U22" s="4">
        <v>8.8599999999999998E-2</v>
      </c>
      <c r="X22" s="13" t="s">
        <v>20</v>
      </c>
      <c r="Y22" s="4">
        <v>58</v>
      </c>
      <c r="Z22" s="4">
        <v>65</v>
      </c>
      <c r="AA22" s="4">
        <f t="shared" si="0"/>
        <v>8</v>
      </c>
    </row>
    <row r="23" spans="1:27" x14ac:dyDescent="0.25">
      <c r="A23" s="13" t="s">
        <v>21</v>
      </c>
      <c r="B23" s="4">
        <v>64</v>
      </c>
      <c r="C23" s="4">
        <v>85</v>
      </c>
      <c r="E23" s="33">
        <v>1.84E-2</v>
      </c>
      <c r="F23" s="33">
        <v>7.8E-2</v>
      </c>
      <c r="G23" s="33">
        <v>0.375</v>
      </c>
      <c r="H23" s="33">
        <v>0.1847</v>
      </c>
      <c r="I23" s="33">
        <v>0.32590000000000002</v>
      </c>
      <c r="J23" s="33">
        <v>0.30740000000000001</v>
      </c>
      <c r="L23" s="13" t="s">
        <v>21</v>
      </c>
      <c r="M23" s="4">
        <v>64</v>
      </c>
      <c r="N23" s="4">
        <v>85</v>
      </c>
      <c r="P23" s="4">
        <v>1.84E-2</v>
      </c>
      <c r="Q23" s="4">
        <v>7.8E-2</v>
      </c>
      <c r="R23" s="4">
        <v>0.375</v>
      </c>
      <c r="S23" s="4">
        <v>0.1847</v>
      </c>
      <c r="T23" s="4">
        <v>0.32590000000000002</v>
      </c>
      <c r="U23" s="4">
        <v>0.30740000000000001</v>
      </c>
      <c r="X23" s="13" t="s">
        <v>21</v>
      </c>
      <c r="Y23" s="4">
        <v>64</v>
      </c>
      <c r="Z23" s="4">
        <v>85</v>
      </c>
      <c r="AA23" s="4">
        <f t="shared" si="0"/>
        <v>22</v>
      </c>
    </row>
    <row r="24" spans="1:27" x14ac:dyDescent="0.25">
      <c r="A24" s="13" t="s">
        <v>22</v>
      </c>
      <c r="B24" s="4">
        <v>64</v>
      </c>
      <c r="C24" s="4">
        <v>86</v>
      </c>
      <c r="E24" s="33">
        <v>5.2900000000000003E-2</v>
      </c>
      <c r="F24" s="33">
        <v>9.0999999999999998E-2</v>
      </c>
      <c r="G24" s="33">
        <v>0.2994</v>
      </c>
      <c r="H24" s="33">
        <v>0.27229999999999999</v>
      </c>
      <c r="I24" s="33">
        <v>0.27379999999999999</v>
      </c>
      <c r="J24" s="33">
        <v>0.38200000000000001</v>
      </c>
      <c r="L24" s="13" t="s">
        <v>22</v>
      </c>
      <c r="M24" s="4">
        <v>64</v>
      </c>
      <c r="N24" s="4">
        <v>86</v>
      </c>
      <c r="P24" s="4">
        <v>5.2900000000000003E-2</v>
      </c>
      <c r="Q24" s="4">
        <v>9.0999999999999998E-2</v>
      </c>
      <c r="R24" s="4">
        <v>0.2994</v>
      </c>
      <c r="S24" s="4">
        <v>0.27229999999999999</v>
      </c>
      <c r="T24" s="4">
        <v>0.27379999999999999</v>
      </c>
      <c r="U24" s="4">
        <v>0.38200000000000001</v>
      </c>
      <c r="X24" s="13" t="s">
        <v>22</v>
      </c>
      <c r="Y24" s="4">
        <v>64</v>
      </c>
      <c r="Z24" s="4">
        <v>86</v>
      </c>
      <c r="AA24" s="4">
        <f t="shared" si="0"/>
        <v>23</v>
      </c>
    </row>
    <row r="25" spans="1:27" x14ac:dyDescent="0.25">
      <c r="A25" s="13" t="s">
        <v>23</v>
      </c>
      <c r="B25" s="4">
        <v>66</v>
      </c>
      <c r="C25" s="4">
        <v>85</v>
      </c>
      <c r="E25" s="33">
        <v>4.7999999999999996E-3</v>
      </c>
      <c r="F25" s="33">
        <v>0.13919999999999999</v>
      </c>
      <c r="G25" s="33">
        <v>0.27360000000000001</v>
      </c>
      <c r="H25" s="33">
        <v>0.16450000000000001</v>
      </c>
      <c r="I25" s="33">
        <v>0.25190000000000001</v>
      </c>
      <c r="J25" s="33">
        <v>4.53E-2</v>
      </c>
      <c r="L25" s="13" t="s">
        <v>23</v>
      </c>
      <c r="M25" s="4">
        <v>66</v>
      </c>
      <c r="N25" s="4">
        <v>85</v>
      </c>
      <c r="P25" s="4">
        <v>4.7999999999999996E-3</v>
      </c>
      <c r="Q25" s="4">
        <v>0.13919999999999999</v>
      </c>
      <c r="R25" s="4">
        <v>0.27360000000000001</v>
      </c>
      <c r="S25" s="4">
        <v>0.16450000000000001</v>
      </c>
      <c r="T25" s="4">
        <v>0.25190000000000001</v>
      </c>
      <c r="U25" s="4">
        <v>4.53E-2</v>
      </c>
      <c r="X25" s="13" t="s">
        <v>24</v>
      </c>
      <c r="Y25" s="4">
        <v>64</v>
      </c>
      <c r="Z25" s="4">
        <v>88</v>
      </c>
      <c r="AA25" s="4">
        <f t="shared" si="0"/>
        <v>25</v>
      </c>
    </row>
    <row r="26" spans="1:27" x14ac:dyDescent="0.25">
      <c r="A26" s="13" t="s">
        <v>24</v>
      </c>
      <c r="B26" s="4">
        <v>64</v>
      </c>
      <c r="C26" s="4">
        <v>88</v>
      </c>
      <c r="E26" s="33">
        <v>-0.1084</v>
      </c>
      <c r="F26" s="33">
        <v>9.2999999999999999E-2</v>
      </c>
      <c r="G26" s="33">
        <v>0.23250000000000001</v>
      </c>
      <c r="H26" s="33">
        <v>0.23080000000000001</v>
      </c>
      <c r="I26" s="33">
        <v>0.26519999999999999</v>
      </c>
      <c r="J26" s="33">
        <v>0.26019999999999999</v>
      </c>
      <c r="L26" s="13" t="s">
        <v>24</v>
      </c>
      <c r="M26" s="4">
        <v>64</v>
      </c>
      <c r="N26" s="4">
        <v>88</v>
      </c>
      <c r="P26" s="4">
        <v>-0.1084</v>
      </c>
      <c r="Q26" s="4">
        <v>9.2999999999999999E-2</v>
      </c>
      <c r="R26" s="4">
        <v>0.23250000000000001</v>
      </c>
      <c r="S26" s="4">
        <v>0.23080000000000001</v>
      </c>
      <c r="T26" s="4">
        <v>0.26519999999999999</v>
      </c>
      <c r="U26" s="4">
        <v>0.26019999999999999</v>
      </c>
      <c r="X26" s="13" t="s">
        <v>26</v>
      </c>
      <c r="Y26" s="4">
        <v>64</v>
      </c>
      <c r="Z26" s="4">
        <v>89</v>
      </c>
      <c r="AA26" s="4">
        <f t="shared" si="0"/>
        <v>26</v>
      </c>
    </row>
    <row r="27" spans="1:27" x14ac:dyDescent="0.25">
      <c r="A27" s="13" t="s">
        <v>25</v>
      </c>
      <c r="B27" s="4">
        <v>66</v>
      </c>
      <c r="C27" s="4">
        <v>86</v>
      </c>
      <c r="E27" s="33">
        <v>-0.4894</v>
      </c>
      <c r="F27" s="33">
        <v>0.2762</v>
      </c>
      <c r="G27" s="33">
        <v>0.32350000000000001</v>
      </c>
      <c r="H27" s="33">
        <v>0.1885</v>
      </c>
      <c r="I27" s="33">
        <v>0.24060000000000001</v>
      </c>
      <c r="J27" s="33">
        <v>0.15049999999999999</v>
      </c>
      <c r="L27" s="13" t="s">
        <v>25</v>
      </c>
      <c r="M27" s="4">
        <v>66</v>
      </c>
      <c r="N27" s="4">
        <v>86</v>
      </c>
      <c r="P27" s="4">
        <v>-0.4894</v>
      </c>
      <c r="Q27" s="4">
        <v>0.2762</v>
      </c>
      <c r="R27" s="4">
        <v>0.32350000000000001</v>
      </c>
      <c r="S27" s="4">
        <v>0.1885</v>
      </c>
      <c r="T27" s="4">
        <v>0.24060000000000001</v>
      </c>
      <c r="U27" s="4">
        <v>0.15049999999999999</v>
      </c>
      <c r="X27" s="13" t="s">
        <v>23</v>
      </c>
      <c r="Y27" s="4">
        <v>66</v>
      </c>
      <c r="Z27" s="4">
        <v>85</v>
      </c>
      <c r="AA27" s="4">
        <f t="shared" si="0"/>
        <v>20</v>
      </c>
    </row>
    <row r="28" spans="1:27" x14ac:dyDescent="0.25">
      <c r="A28" s="13" t="s">
        <v>26</v>
      </c>
      <c r="B28" s="4">
        <v>64</v>
      </c>
      <c r="C28" s="4">
        <v>89</v>
      </c>
      <c r="E28" s="33">
        <v>-0.16089999999999999</v>
      </c>
      <c r="F28" s="33">
        <v>0.21740000000000001</v>
      </c>
      <c r="G28" s="33">
        <v>0.17349999999999999</v>
      </c>
      <c r="H28" s="33">
        <v>8.6099999999999996E-2</v>
      </c>
      <c r="I28" s="33">
        <v>0.21160000000000001</v>
      </c>
      <c r="J28" s="33">
        <v>0.40360000000000001</v>
      </c>
      <c r="L28" s="13" t="s">
        <v>26</v>
      </c>
      <c r="M28" s="4">
        <v>64</v>
      </c>
      <c r="N28" s="4">
        <v>89</v>
      </c>
      <c r="P28" s="4">
        <v>-0.16089999999999999</v>
      </c>
      <c r="Q28" s="4">
        <v>0.21740000000000001</v>
      </c>
      <c r="R28" s="4">
        <v>0.17349999999999999</v>
      </c>
      <c r="S28" s="4">
        <v>8.6099999999999996E-2</v>
      </c>
      <c r="T28" s="4">
        <v>0.21160000000000001</v>
      </c>
      <c r="U28" s="4">
        <v>0.40360000000000001</v>
      </c>
      <c r="X28" s="13" t="s">
        <v>25</v>
      </c>
      <c r="Y28" s="4">
        <v>66</v>
      </c>
      <c r="Z28" s="4">
        <v>86</v>
      </c>
      <c r="AA28" s="4">
        <f t="shared" si="0"/>
        <v>21</v>
      </c>
    </row>
    <row r="29" spans="1:27" x14ac:dyDescent="0.25">
      <c r="A29" s="13" t="s">
        <v>27</v>
      </c>
      <c r="B29" s="4">
        <v>66</v>
      </c>
      <c r="C29" s="4">
        <v>88</v>
      </c>
      <c r="E29" s="33">
        <v>-1.3899999999999999E-2</v>
      </c>
      <c r="F29" s="33">
        <v>0.13819999999999999</v>
      </c>
      <c r="G29" s="33">
        <v>0.2195</v>
      </c>
      <c r="H29" s="33">
        <v>0.20180000000000001</v>
      </c>
      <c r="I29" s="33">
        <v>0.14499999999999999</v>
      </c>
      <c r="J29" s="33">
        <v>0.2349</v>
      </c>
      <c r="L29" s="13" t="s">
        <v>27</v>
      </c>
      <c r="M29" s="4">
        <v>66</v>
      </c>
      <c r="N29" s="4">
        <v>88</v>
      </c>
      <c r="P29" s="4">
        <v>-1.3899999999999999E-2</v>
      </c>
      <c r="Q29" s="4">
        <v>0.13819999999999999</v>
      </c>
      <c r="R29" s="4">
        <v>0.2195</v>
      </c>
      <c r="S29" s="4">
        <v>0.20180000000000001</v>
      </c>
      <c r="T29" s="4">
        <v>0.14499999999999999</v>
      </c>
      <c r="U29" s="4">
        <v>0.2349</v>
      </c>
      <c r="X29" s="13" t="s">
        <v>27</v>
      </c>
      <c r="Y29" s="4">
        <v>66</v>
      </c>
      <c r="Z29" s="4">
        <v>88</v>
      </c>
      <c r="AA29" s="4">
        <f t="shared" si="0"/>
        <v>23</v>
      </c>
    </row>
    <row r="30" spans="1:27" x14ac:dyDescent="0.25">
      <c r="A30" s="13" t="s">
        <v>28</v>
      </c>
      <c r="B30" s="4">
        <v>66</v>
      </c>
      <c r="C30" s="4">
        <v>89</v>
      </c>
      <c r="E30" s="33">
        <v>-0.18459999999999999</v>
      </c>
      <c r="F30" s="33">
        <v>9.8000000000000004E-2</v>
      </c>
      <c r="G30" s="33">
        <v>0.2364</v>
      </c>
      <c r="H30" s="33">
        <v>0.1663</v>
      </c>
      <c r="I30" s="33">
        <v>0.1691</v>
      </c>
      <c r="J30" s="33">
        <v>0.39760000000000001</v>
      </c>
      <c r="L30" s="13" t="s">
        <v>28</v>
      </c>
      <c r="M30" s="4">
        <v>66</v>
      </c>
      <c r="N30" s="4">
        <v>89</v>
      </c>
      <c r="P30" s="4">
        <v>-0.18459999999999999</v>
      </c>
      <c r="Q30" s="4">
        <v>9.8000000000000004E-2</v>
      </c>
      <c r="R30" s="4">
        <v>0.2364</v>
      </c>
      <c r="S30" s="4">
        <v>0.1663</v>
      </c>
      <c r="T30" s="4">
        <v>0.1691</v>
      </c>
      <c r="U30" s="4">
        <v>0.39760000000000001</v>
      </c>
      <c r="X30" s="13" t="s">
        <v>28</v>
      </c>
      <c r="Y30" s="4">
        <v>66</v>
      </c>
      <c r="Z30" s="4">
        <v>89</v>
      </c>
      <c r="AA30" s="4">
        <f t="shared" si="0"/>
        <v>24</v>
      </c>
    </row>
    <row r="31" spans="1:27" x14ac:dyDescent="0.25">
      <c r="A31" s="13" t="s">
        <v>29</v>
      </c>
      <c r="B31" s="4">
        <v>92</v>
      </c>
      <c r="C31" s="4">
        <v>103</v>
      </c>
      <c r="E31" s="33">
        <v>-1.9199999999999998E-2</v>
      </c>
      <c r="F31" s="33">
        <v>1.1000000000000001E-3</v>
      </c>
      <c r="G31" s="33">
        <v>-7.6399999999999996E-2</v>
      </c>
      <c r="H31" s="33">
        <v>-2.81E-2</v>
      </c>
      <c r="I31" s="33">
        <v>1.21E-2</v>
      </c>
      <c r="J31" s="33">
        <v>1.1000000000000001E-3</v>
      </c>
      <c r="L31" s="13" t="s">
        <v>29</v>
      </c>
      <c r="M31" s="4">
        <v>92</v>
      </c>
      <c r="N31" s="4">
        <v>103</v>
      </c>
      <c r="P31" s="4">
        <v>-1.9199999999999998E-2</v>
      </c>
      <c r="Q31" s="4">
        <v>1.1000000000000001E-3</v>
      </c>
      <c r="R31" s="4">
        <v>-7.6399999999999996E-2</v>
      </c>
      <c r="S31" s="4">
        <v>-2.81E-2</v>
      </c>
      <c r="T31" s="4">
        <v>1.21E-2</v>
      </c>
      <c r="U31" s="4">
        <v>1.1000000000000001E-3</v>
      </c>
      <c r="X31" s="13" t="s">
        <v>29</v>
      </c>
      <c r="Y31" s="4">
        <v>92</v>
      </c>
      <c r="Z31" s="4">
        <v>103</v>
      </c>
      <c r="AA31" s="4">
        <f t="shared" si="0"/>
        <v>12</v>
      </c>
    </row>
    <row r="32" spans="1:27" x14ac:dyDescent="0.25">
      <c r="A32" s="13" t="s">
        <v>30</v>
      </c>
      <c r="B32" s="4">
        <v>94</v>
      </c>
      <c r="C32" s="4">
        <v>106</v>
      </c>
      <c r="E32" s="33">
        <v>-0.11310000000000001</v>
      </c>
      <c r="F32" s="33">
        <v>-2.5700000000000001E-2</v>
      </c>
      <c r="G32" s="33">
        <v>7.4899999999999994E-2</v>
      </c>
      <c r="H32" s="33">
        <v>7.3400000000000007E-2</v>
      </c>
      <c r="I32" s="33">
        <v>5.5500000000000001E-2</v>
      </c>
      <c r="J32" s="33">
        <v>0.15740000000000001</v>
      </c>
      <c r="L32" s="13" t="s">
        <v>30</v>
      </c>
      <c r="M32" s="4">
        <v>94</v>
      </c>
      <c r="N32" s="4">
        <v>106</v>
      </c>
      <c r="P32" s="4">
        <v>-0.11310000000000001</v>
      </c>
      <c r="Q32" s="4">
        <v>-2.5700000000000001E-2</v>
      </c>
      <c r="R32" s="4">
        <v>7.4899999999999994E-2</v>
      </c>
      <c r="S32" s="4">
        <v>7.3400000000000007E-2</v>
      </c>
      <c r="T32" s="4">
        <v>5.5500000000000001E-2</v>
      </c>
      <c r="U32" s="4">
        <v>0.15740000000000001</v>
      </c>
      <c r="X32" s="13" t="s">
        <v>30</v>
      </c>
      <c r="Y32" s="4">
        <v>94</v>
      </c>
      <c r="Z32" s="4">
        <v>106</v>
      </c>
      <c r="AA32" s="4">
        <f t="shared" si="0"/>
        <v>13</v>
      </c>
    </row>
    <row r="33" spans="1:27" x14ac:dyDescent="0.25">
      <c r="A33" s="13" t="s">
        <v>31</v>
      </c>
      <c r="B33" s="4">
        <v>95</v>
      </c>
      <c r="C33" s="4">
        <v>106</v>
      </c>
      <c r="E33" s="33">
        <v>0.10199999999999999</v>
      </c>
      <c r="F33" s="33">
        <v>4.6800000000000001E-2</v>
      </c>
      <c r="G33" s="33">
        <v>-6.5600000000000006E-2</v>
      </c>
      <c r="H33" s="33">
        <v>-7.3400000000000007E-2</v>
      </c>
      <c r="I33" s="33">
        <v>0.2571</v>
      </c>
      <c r="J33" s="33">
        <v>7.1900000000000006E-2</v>
      </c>
      <c r="L33" s="13" t="s">
        <v>31</v>
      </c>
      <c r="M33" s="4">
        <v>95</v>
      </c>
      <c r="N33" s="4">
        <v>106</v>
      </c>
      <c r="P33" s="4">
        <v>0.10199999999999999</v>
      </c>
      <c r="Q33" s="4">
        <v>4.6800000000000001E-2</v>
      </c>
      <c r="R33" s="4">
        <v>-6.5600000000000006E-2</v>
      </c>
      <c r="S33" s="4">
        <v>-7.3400000000000007E-2</v>
      </c>
      <c r="T33" s="4">
        <v>0.2571</v>
      </c>
      <c r="U33" s="4">
        <v>7.1900000000000006E-2</v>
      </c>
      <c r="X33" s="13" t="s">
        <v>31</v>
      </c>
      <c r="Y33" s="4">
        <v>95</v>
      </c>
      <c r="Z33" s="4">
        <v>106</v>
      </c>
      <c r="AA33" s="4">
        <f t="shared" si="0"/>
        <v>12</v>
      </c>
    </row>
    <row r="34" spans="1:27" x14ac:dyDescent="0.25">
      <c r="A34" s="13" t="s">
        <v>32</v>
      </c>
      <c r="B34" s="4">
        <v>104</v>
      </c>
      <c r="C34" s="4">
        <v>111</v>
      </c>
      <c r="E34" s="33">
        <v>3.0700000000000002E-2</v>
      </c>
      <c r="F34" s="33">
        <v>3.3500000000000002E-2</v>
      </c>
      <c r="G34" s="33">
        <v>-5.8099999999999999E-2</v>
      </c>
      <c r="H34" s="33">
        <v>2.75E-2</v>
      </c>
      <c r="I34" s="33">
        <v>1.14E-2</v>
      </c>
      <c r="J34" s="33">
        <v>8.6199999999999999E-2</v>
      </c>
      <c r="L34" s="13" t="s">
        <v>32</v>
      </c>
      <c r="M34" s="4">
        <v>104</v>
      </c>
      <c r="N34" s="4">
        <v>111</v>
      </c>
      <c r="P34" s="4">
        <v>3.0700000000000002E-2</v>
      </c>
      <c r="Q34" s="4">
        <v>3.3500000000000002E-2</v>
      </c>
      <c r="R34" s="4">
        <v>-5.8099999999999999E-2</v>
      </c>
      <c r="S34" s="4">
        <v>2.75E-2</v>
      </c>
      <c r="T34" s="4">
        <v>1.14E-2</v>
      </c>
      <c r="U34" s="4">
        <v>8.6199999999999999E-2</v>
      </c>
      <c r="X34" s="13" t="s">
        <v>32</v>
      </c>
      <c r="Y34" s="4">
        <v>104</v>
      </c>
      <c r="Z34" s="4">
        <v>111</v>
      </c>
      <c r="AA34" s="4">
        <f t="shared" si="0"/>
        <v>8</v>
      </c>
    </row>
    <row r="35" spans="1:27" x14ac:dyDescent="0.25">
      <c r="A35" s="13" t="s">
        <v>33</v>
      </c>
      <c r="B35" s="4">
        <v>104</v>
      </c>
      <c r="C35" s="4">
        <v>112</v>
      </c>
      <c r="E35" s="33">
        <v>5.11E-2</v>
      </c>
      <c r="F35" s="33">
        <v>3.39E-2</v>
      </c>
      <c r="G35" s="33">
        <v>-6.2100000000000002E-2</v>
      </c>
      <c r="H35" s="33">
        <v>5.3499999999999999E-2</v>
      </c>
      <c r="I35" s="33">
        <v>1.9099999999999999E-2</v>
      </c>
      <c r="J35" s="33">
        <v>3.7600000000000001E-2</v>
      </c>
      <c r="L35" s="13" t="s">
        <v>33</v>
      </c>
      <c r="M35" s="4">
        <v>104</v>
      </c>
      <c r="N35" s="4">
        <v>112</v>
      </c>
      <c r="P35" s="4">
        <v>5.11E-2</v>
      </c>
      <c r="Q35" s="4">
        <v>3.39E-2</v>
      </c>
      <c r="R35" s="4">
        <v>-6.2100000000000002E-2</v>
      </c>
      <c r="S35" s="4">
        <v>5.3499999999999999E-2</v>
      </c>
      <c r="T35" s="4">
        <v>1.9099999999999999E-2</v>
      </c>
      <c r="U35" s="4">
        <v>3.7600000000000001E-2</v>
      </c>
      <c r="X35" s="13" t="s">
        <v>33</v>
      </c>
      <c r="Y35" s="4">
        <v>104</v>
      </c>
      <c r="Z35" s="4">
        <v>112</v>
      </c>
      <c r="AA35" s="4">
        <f t="shared" si="0"/>
        <v>9</v>
      </c>
    </row>
    <row r="36" spans="1:27" x14ac:dyDescent="0.25">
      <c r="A36" s="13" t="s">
        <v>34</v>
      </c>
      <c r="B36" s="4">
        <v>104</v>
      </c>
      <c r="C36" s="4">
        <v>114</v>
      </c>
      <c r="E36" s="33">
        <v>4.5199999999999997E-2</v>
      </c>
      <c r="F36" s="33">
        <v>2.0799999999999999E-2</v>
      </c>
      <c r="G36" s="33">
        <v>-4.5900000000000003E-2</v>
      </c>
      <c r="H36" s="33">
        <v>6.0199999999999997E-2</v>
      </c>
      <c r="I36" s="33">
        <v>0.1158</v>
      </c>
      <c r="J36" s="33">
        <v>0.17419999999999999</v>
      </c>
      <c r="L36" s="13" t="s">
        <v>34</v>
      </c>
      <c r="M36" s="4">
        <v>104</v>
      </c>
      <c r="N36" s="4">
        <v>114</v>
      </c>
      <c r="P36" s="4">
        <v>4.5199999999999997E-2</v>
      </c>
      <c r="Q36" s="4">
        <v>2.0799999999999999E-2</v>
      </c>
      <c r="R36" s="4">
        <v>-4.5900000000000003E-2</v>
      </c>
      <c r="S36" s="4">
        <v>6.0199999999999997E-2</v>
      </c>
      <c r="T36" s="4">
        <v>0.1158</v>
      </c>
      <c r="U36" s="4">
        <v>0.17419999999999999</v>
      </c>
      <c r="X36" s="13" t="s">
        <v>34</v>
      </c>
      <c r="Y36" s="4">
        <v>104</v>
      </c>
      <c r="Z36" s="4">
        <v>114</v>
      </c>
      <c r="AA36" s="4">
        <f t="shared" si="0"/>
        <v>11</v>
      </c>
    </row>
    <row r="37" spans="1:27" x14ac:dyDescent="0.25">
      <c r="A37" s="13" t="s">
        <v>35</v>
      </c>
      <c r="B37" s="4">
        <v>107</v>
      </c>
      <c r="C37" s="4">
        <v>113</v>
      </c>
      <c r="E37" s="33">
        <v>3.7400000000000003E-2</v>
      </c>
      <c r="F37" s="33">
        <v>-1.23E-2</v>
      </c>
      <c r="G37" s="33">
        <v>-6.5799999999999997E-2</v>
      </c>
      <c r="H37" s="33">
        <v>-3.1899999999999998E-2</v>
      </c>
      <c r="I37" s="33">
        <v>-3.7100000000000001E-2</v>
      </c>
      <c r="J37" s="33">
        <v>-2.4799999999999999E-2</v>
      </c>
      <c r="L37" s="13" t="s">
        <v>35</v>
      </c>
      <c r="M37" s="4">
        <v>107</v>
      </c>
      <c r="N37" s="4">
        <v>113</v>
      </c>
      <c r="P37" s="4">
        <v>3.7400000000000003E-2</v>
      </c>
      <c r="Q37" s="4">
        <v>-1.23E-2</v>
      </c>
      <c r="R37" s="4">
        <v>-6.5799999999999997E-2</v>
      </c>
      <c r="S37" s="4">
        <v>-3.1899999999999998E-2</v>
      </c>
      <c r="T37" s="4">
        <v>-3.7100000000000001E-2</v>
      </c>
      <c r="U37" s="4">
        <v>-2.4799999999999999E-2</v>
      </c>
      <c r="X37" s="13" t="s">
        <v>36</v>
      </c>
      <c r="Y37" s="4">
        <v>104</v>
      </c>
      <c r="Z37" s="4">
        <v>119</v>
      </c>
      <c r="AA37" s="4">
        <f t="shared" si="0"/>
        <v>16</v>
      </c>
    </row>
    <row r="38" spans="1:27" x14ac:dyDescent="0.25">
      <c r="A38" s="13" t="s">
        <v>36</v>
      </c>
      <c r="B38" s="4">
        <v>104</v>
      </c>
      <c r="C38" s="4">
        <v>119</v>
      </c>
      <c r="E38" s="33">
        <v>-5.6000000000000001E-2</v>
      </c>
      <c r="F38" s="33">
        <v>4.0500000000000001E-2</v>
      </c>
      <c r="G38" s="33">
        <v>8.9899999999999994E-2</v>
      </c>
      <c r="H38" s="33">
        <v>5.0200000000000002E-2</v>
      </c>
      <c r="I38" s="33">
        <v>6.9400000000000003E-2</v>
      </c>
      <c r="J38" s="33">
        <v>0.1381</v>
      </c>
      <c r="L38" s="13" t="s">
        <v>36</v>
      </c>
      <c r="M38" s="4">
        <v>104</v>
      </c>
      <c r="N38" s="4">
        <v>119</v>
      </c>
      <c r="P38" s="4">
        <v>-5.6000000000000001E-2</v>
      </c>
      <c r="Q38" s="4">
        <v>4.0500000000000001E-2</v>
      </c>
      <c r="R38" s="4">
        <v>8.9899999999999994E-2</v>
      </c>
      <c r="S38" s="4">
        <v>5.0200000000000002E-2</v>
      </c>
      <c r="T38" s="4">
        <v>6.9400000000000003E-2</v>
      </c>
      <c r="U38" s="4">
        <v>0.1381</v>
      </c>
      <c r="X38" s="13" t="s">
        <v>37</v>
      </c>
      <c r="Y38" s="4">
        <v>104</v>
      </c>
      <c r="Z38" s="4">
        <v>120</v>
      </c>
      <c r="AA38" s="4">
        <f t="shared" si="0"/>
        <v>17</v>
      </c>
    </row>
    <row r="39" spans="1:27" x14ac:dyDescent="0.25">
      <c r="A39" s="13" t="s">
        <v>37</v>
      </c>
      <c r="B39" s="4">
        <v>104</v>
      </c>
      <c r="C39" s="4">
        <v>120</v>
      </c>
      <c r="E39" s="33">
        <v>-9.2200000000000004E-2</v>
      </c>
      <c r="F39" s="33">
        <v>-1.52E-2</v>
      </c>
      <c r="G39" s="33">
        <v>4.1700000000000001E-2</v>
      </c>
      <c r="H39" s="33">
        <v>7.17E-2</v>
      </c>
      <c r="I39" s="33">
        <v>9.4700000000000006E-2</v>
      </c>
      <c r="J39" s="33">
        <v>0.1719</v>
      </c>
      <c r="L39" s="13" t="s">
        <v>37</v>
      </c>
      <c r="M39" s="4">
        <v>104</v>
      </c>
      <c r="N39" s="4">
        <v>120</v>
      </c>
      <c r="P39" s="4">
        <v>-9.2200000000000004E-2</v>
      </c>
      <c r="Q39" s="4">
        <v>-1.52E-2</v>
      </c>
      <c r="R39" s="4">
        <v>4.1700000000000001E-2</v>
      </c>
      <c r="S39" s="4">
        <v>7.17E-2</v>
      </c>
      <c r="T39" s="4">
        <v>9.4700000000000006E-2</v>
      </c>
      <c r="U39" s="4">
        <v>0.1719</v>
      </c>
      <c r="X39" s="13" t="s">
        <v>40</v>
      </c>
      <c r="Y39" s="4">
        <v>104</v>
      </c>
      <c r="Z39" s="4">
        <v>130</v>
      </c>
      <c r="AA39" s="4">
        <f t="shared" si="0"/>
        <v>27</v>
      </c>
    </row>
    <row r="40" spans="1:27" x14ac:dyDescent="0.25">
      <c r="A40" s="13" t="s">
        <v>38</v>
      </c>
      <c r="B40" s="4">
        <v>107</v>
      </c>
      <c r="C40" s="4">
        <v>119</v>
      </c>
      <c r="E40" s="33">
        <v>-5.1700000000000003E-2</v>
      </c>
      <c r="F40" s="33">
        <v>-7.4800000000000005E-2</v>
      </c>
      <c r="G40" s="33">
        <v>-0.19939999999999999</v>
      </c>
      <c r="H40" s="33">
        <v>-6.6E-3</v>
      </c>
      <c r="I40" s="33">
        <v>0.13780000000000001</v>
      </c>
      <c r="J40" s="33">
        <v>0.20549999999999999</v>
      </c>
      <c r="L40" s="13" t="s">
        <v>38</v>
      </c>
      <c r="M40" s="4">
        <v>107</v>
      </c>
      <c r="N40" s="4">
        <v>119</v>
      </c>
      <c r="P40" s="4">
        <v>-5.1700000000000003E-2</v>
      </c>
      <c r="Q40" s="4">
        <v>-7.4800000000000005E-2</v>
      </c>
      <c r="R40" s="4">
        <v>-0.19939999999999999</v>
      </c>
      <c r="S40" s="4">
        <v>-6.6E-3</v>
      </c>
      <c r="T40" s="4">
        <v>0.13780000000000001</v>
      </c>
      <c r="U40" s="4">
        <v>0.20549999999999999</v>
      </c>
      <c r="X40" s="13" t="s">
        <v>35</v>
      </c>
      <c r="Y40" s="4">
        <v>107</v>
      </c>
      <c r="Z40" s="4">
        <v>113</v>
      </c>
      <c r="AA40" s="4">
        <f t="shared" si="0"/>
        <v>7</v>
      </c>
    </row>
    <row r="41" spans="1:27" x14ac:dyDescent="0.25">
      <c r="A41" s="13" t="s">
        <v>39</v>
      </c>
      <c r="B41" s="4">
        <v>112</v>
      </c>
      <c r="C41" s="4">
        <v>119</v>
      </c>
      <c r="E41" s="33">
        <v>2.8E-3</v>
      </c>
      <c r="F41" s="33">
        <v>3.5999999999999997E-2</v>
      </c>
      <c r="G41" s="33">
        <v>-2.4E-2</v>
      </c>
      <c r="H41" s="33">
        <v>3.2199999999999999E-2</v>
      </c>
      <c r="I41" s="33">
        <v>3.2800000000000003E-2</v>
      </c>
      <c r="J41" s="33">
        <v>8.4500000000000006E-2</v>
      </c>
      <c r="L41" s="13" t="s">
        <v>39</v>
      </c>
      <c r="M41" s="4">
        <v>112</v>
      </c>
      <c r="N41" s="4">
        <v>119</v>
      </c>
      <c r="P41" s="4">
        <v>2.8E-3</v>
      </c>
      <c r="Q41" s="4">
        <v>3.5999999999999997E-2</v>
      </c>
      <c r="R41" s="4">
        <v>-2.4E-2</v>
      </c>
      <c r="S41" s="4">
        <v>3.2199999999999999E-2</v>
      </c>
      <c r="T41" s="4">
        <v>3.2800000000000003E-2</v>
      </c>
      <c r="U41" s="4">
        <v>8.4500000000000006E-2</v>
      </c>
      <c r="X41" s="13" t="s">
        <v>38</v>
      </c>
      <c r="Y41" s="4">
        <v>107</v>
      </c>
      <c r="Z41" s="4">
        <v>119</v>
      </c>
      <c r="AA41" s="4">
        <f t="shared" si="0"/>
        <v>13</v>
      </c>
    </row>
    <row r="42" spans="1:27" x14ac:dyDescent="0.25">
      <c r="A42" s="13" t="s">
        <v>40</v>
      </c>
      <c r="B42" s="4">
        <v>104</v>
      </c>
      <c r="C42" s="4">
        <v>130</v>
      </c>
      <c r="E42" s="33">
        <v>5.1299999999999998E-2</v>
      </c>
      <c r="F42" s="33">
        <v>3.73E-2</v>
      </c>
      <c r="G42" s="33">
        <v>-0.1784</v>
      </c>
      <c r="H42" s="33">
        <v>-6.25E-2</v>
      </c>
      <c r="I42" s="33">
        <v>-0.1052</v>
      </c>
      <c r="J42" s="33">
        <v>3.0099999999999998E-2</v>
      </c>
      <c r="L42" s="13" t="s">
        <v>40</v>
      </c>
      <c r="M42" s="4">
        <v>104</v>
      </c>
      <c r="N42" s="4">
        <v>130</v>
      </c>
      <c r="P42" s="4">
        <v>5.1299999999999998E-2</v>
      </c>
      <c r="Q42" s="4">
        <v>3.73E-2</v>
      </c>
      <c r="R42" s="4">
        <v>-0.1784</v>
      </c>
      <c r="S42" s="4">
        <v>-6.25E-2</v>
      </c>
      <c r="T42" s="4">
        <v>-0.1052</v>
      </c>
      <c r="U42" s="4">
        <v>3.0099999999999998E-2</v>
      </c>
      <c r="X42" s="13" t="s">
        <v>39</v>
      </c>
      <c r="Y42" s="4">
        <v>112</v>
      </c>
      <c r="Z42" s="4">
        <v>119</v>
      </c>
      <c r="AA42" s="4">
        <f t="shared" si="0"/>
        <v>8</v>
      </c>
    </row>
    <row r="43" spans="1:27" x14ac:dyDescent="0.25">
      <c r="A43" s="13" t="s">
        <v>41</v>
      </c>
      <c r="B43" s="4">
        <v>120</v>
      </c>
      <c r="C43" s="4">
        <v>130</v>
      </c>
      <c r="E43" s="33">
        <v>0.10349999999999999</v>
      </c>
      <c r="F43" s="33">
        <v>7.6600000000000001E-2</v>
      </c>
      <c r="G43" s="33">
        <v>-7.7999999999999996E-3</v>
      </c>
      <c r="H43" s="33">
        <v>6.9099999999999995E-2</v>
      </c>
      <c r="I43" s="33">
        <v>5.2999999999999999E-2</v>
      </c>
      <c r="J43" s="33">
        <v>0.1101</v>
      </c>
      <c r="L43" s="13" t="s">
        <v>41</v>
      </c>
      <c r="M43" s="4">
        <v>120</v>
      </c>
      <c r="N43" s="4">
        <v>130</v>
      </c>
      <c r="P43" s="4">
        <v>0.10349999999999999</v>
      </c>
      <c r="Q43" s="4">
        <v>7.6600000000000001E-2</v>
      </c>
      <c r="R43" s="4">
        <v>-7.7999999999999996E-3</v>
      </c>
      <c r="S43" s="4">
        <v>6.9099999999999995E-2</v>
      </c>
      <c r="T43" s="4">
        <v>5.2999999999999999E-2</v>
      </c>
      <c r="U43" s="4">
        <v>0.1101</v>
      </c>
      <c r="X43" s="13" t="s">
        <v>41</v>
      </c>
      <c r="Y43" s="4">
        <v>120</v>
      </c>
      <c r="Z43" s="4">
        <v>130</v>
      </c>
      <c r="AA43" s="4">
        <f t="shared" si="0"/>
        <v>11</v>
      </c>
    </row>
    <row r="44" spans="1:27" x14ac:dyDescent="0.25">
      <c r="A44" s="13" t="s">
        <v>245</v>
      </c>
      <c r="B44" s="4">
        <v>120</v>
      </c>
      <c r="C44" s="4">
        <v>134</v>
      </c>
      <c r="E44" s="33">
        <v>-0.27010000000000001</v>
      </c>
      <c r="F44" s="33">
        <v>0.16889999999999999</v>
      </c>
      <c r="G44" s="33">
        <v>0.14080000000000001</v>
      </c>
      <c r="H44" s="33">
        <v>4.82E-2</v>
      </c>
      <c r="I44" s="33">
        <v>-6.6400000000000001E-2</v>
      </c>
      <c r="J44" s="33">
        <v>-0.22559999999999999</v>
      </c>
      <c r="L44" s="13" t="s">
        <v>245</v>
      </c>
      <c r="M44" s="4">
        <v>120</v>
      </c>
      <c r="N44" s="4">
        <v>134</v>
      </c>
      <c r="P44" s="4">
        <v>-0.27010000000000001</v>
      </c>
      <c r="Q44" s="4">
        <v>0.16889999999999999</v>
      </c>
      <c r="R44" s="4">
        <v>0.14080000000000001</v>
      </c>
      <c r="S44" s="4">
        <v>4.82E-2</v>
      </c>
      <c r="T44" s="4">
        <v>-6.6400000000000001E-2</v>
      </c>
      <c r="U44" s="4">
        <v>-0.22559999999999999</v>
      </c>
      <c r="X44" s="13" t="s">
        <v>245</v>
      </c>
      <c r="Y44" s="4">
        <v>120</v>
      </c>
      <c r="Z44" s="4">
        <v>134</v>
      </c>
      <c r="AA44" s="4">
        <f t="shared" si="0"/>
        <v>15</v>
      </c>
    </row>
    <row r="45" spans="1:27" x14ac:dyDescent="0.25">
      <c r="A45" s="13" t="s">
        <v>42</v>
      </c>
      <c r="B45" s="4">
        <v>131</v>
      </c>
      <c r="C45" s="4">
        <v>138</v>
      </c>
      <c r="E45" s="33">
        <v>7.6899999999999996E-2</v>
      </c>
      <c r="F45" s="33">
        <v>-9.7000000000000003E-2</v>
      </c>
      <c r="G45" s="33">
        <v>9.0800000000000006E-2</v>
      </c>
      <c r="H45" s="33">
        <v>-2.9000000000000001E-2</v>
      </c>
      <c r="I45" s="33">
        <v>-1.06E-2</v>
      </c>
      <c r="J45" s="33">
        <v>5.11E-2</v>
      </c>
      <c r="L45" s="13" t="s">
        <v>42</v>
      </c>
      <c r="M45" s="4">
        <v>131</v>
      </c>
      <c r="N45" s="4">
        <v>138</v>
      </c>
      <c r="P45" s="4">
        <v>7.6899999999999996E-2</v>
      </c>
      <c r="Q45" s="4">
        <v>-9.7000000000000003E-2</v>
      </c>
      <c r="R45" s="4">
        <v>9.0800000000000006E-2</v>
      </c>
      <c r="S45" s="4">
        <v>-2.9000000000000001E-2</v>
      </c>
      <c r="T45" s="4">
        <v>-1.06E-2</v>
      </c>
      <c r="U45" s="4">
        <v>5.11E-2</v>
      </c>
      <c r="X45" s="13" t="s">
        <v>42</v>
      </c>
      <c r="Y45" s="4">
        <v>131</v>
      </c>
      <c r="Z45" s="4">
        <v>138</v>
      </c>
      <c r="AA45" s="4">
        <f t="shared" si="0"/>
        <v>8</v>
      </c>
    </row>
    <row r="46" spans="1:27" x14ac:dyDescent="0.25">
      <c r="A46" s="13" t="s">
        <v>43</v>
      </c>
      <c r="B46" s="4">
        <v>138</v>
      </c>
      <c r="C46" s="4">
        <v>146</v>
      </c>
      <c r="E46" s="33">
        <v>-1.5E-3</v>
      </c>
      <c r="F46" s="33">
        <v>0.1143</v>
      </c>
      <c r="G46" s="33">
        <v>-0.11210000000000001</v>
      </c>
      <c r="H46" s="33">
        <v>1.49E-2</v>
      </c>
      <c r="I46" s="33">
        <v>-6.0499999999999998E-2</v>
      </c>
      <c r="J46" s="33">
        <v>0.1191</v>
      </c>
      <c r="L46" s="13" t="s">
        <v>43</v>
      </c>
      <c r="M46" s="4">
        <v>138</v>
      </c>
      <c r="N46" s="4">
        <v>146</v>
      </c>
      <c r="P46" s="4">
        <v>-1.5E-3</v>
      </c>
      <c r="Q46" s="4">
        <v>0.1143</v>
      </c>
      <c r="R46" s="4">
        <v>-0.11210000000000001</v>
      </c>
      <c r="S46" s="4">
        <v>1.49E-2</v>
      </c>
      <c r="T46" s="4">
        <v>-6.0499999999999998E-2</v>
      </c>
      <c r="U46" s="4">
        <v>0.1191</v>
      </c>
      <c r="X46" s="13" t="s">
        <v>43</v>
      </c>
      <c r="Y46" s="4">
        <v>138</v>
      </c>
      <c r="Z46" s="4">
        <v>146</v>
      </c>
      <c r="AA46" s="4">
        <f t="shared" si="0"/>
        <v>9</v>
      </c>
    </row>
    <row r="47" spans="1:27" x14ac:dyDescent="0.25">
      <c r="A47" s="13" t="s">
        <v>44</v>
      </c>
      <c r="B47" s="4">
        <v>139</v>
      </c>
      <c r="C47" s="4">
        <v>146</v>
      </c>
      <c r="E47" s="33">
        <v>-4.5400000000000003E-2</v>
      </c>
      <c r="F47" s="33">
        <v>-3.2800000000000003E-2</v>
      </c>
      <c r="G47" s="33">
        <v>-4.0599999999999997E-2</v>
      </c>
      <c r="H47" s="33">
        <v>7.0000000000000001E-3</v>
      </c>
      <c r="I47" s="33">
        <v>-9.1999999999999998E-3</v>
      </c>
      <c r="J47" s="33">
        <v>3.5999999999999999E-3</v>
      </c>
      <c r="L47" s="13" t="s">
        <v>44</v>
      </c>
      <c r="M47" s="4">
        <v>139</v>
      </c>
      <c r="N47" s="4">
        <v>146</v>
      </c>
      <c r="P47" s="4">
        <v>-4.5400000000000003E-2</v>
      </c>
      <c r="Q47" s="4">
        <v>-3.2800000000000003E-2</v>
      </c>
      <c r="R47" s="4">
        <v>-4.0599999999999997E-2</v>
      </c>
      <c r="S47" s="4">
        <v>7.0000000000000001E-3</v>
      </c>
      <c r="T47" s="4">
        <v>-9.1999999999999998E-3</v>
      </c>
      <c r="U47" s="4">
        <v>3.5999999999999999E-3</v>
      </c>
      <c r="X47" s="13" t="s">
        <v>44</v>
      </c>
      <c r="Y47" s="4">
        <v>139</v>
      </c>
      <c r="Z47" s="4">
        <v>146</v>
      </c>
      <c r="AA47" s="4">
        <f t="shared" si="0"/>
        <v>8</v>
      </c>
    </row>
    <row r="48" spans="1:27" x14ac:dyDescent="0.25">
      <c r="A48" s="13" t="s">
        <v>45</v>
      </c>
      <c r="B48" s="4">
        <v>140</v>
      </c>
      <c r="C48" s="4">
        <v>146</v>
      </c>
      <c r="E48" s="33">
        <v>1.7999999999999999E-2</v>
      </c>
      <c r="F48" s="33">
        <v>-1.2699999999999999E-2</v>
      </c>
      <c r="G48" s="33">
        <v>-2.4899999999999999E-2</v>
      </c>
      <c r="H48" s="33">
        <v>4.19E-2</v>
      </c>
      <c r="I48" s="33">
        <v>4.0800000000000003E-2</v>
      </c>
      <c r="J48" s="33">
        <v>4.2999999999999997E-2</v>
      </c>
      <c r="L48" s="13" t="s">
        <v>45</v>
      </c>
      <c r="M48" s="4">
        <v>140</v>
      </c>
      <c r="N48" s="4">
        <v>146</v>
      </c>
      <c r="P48" s="4">
        <v>1.7999999999999999E-2</v>
      </c>
      <c r="Q48" s="4">
        <v>-1.2699999999999999E-2</v>
      </c>
      <c r="R48" s="4">
        <v>-2.4899999999999999E-2</v>
      </c>
      <c r="S48" s="4">
        <v>4.19E-2</v>
      </c>
      <c r="T48" s="4">
        <v>4.0800000000000003E-2</v>
      </c>
      <c r="U48" s="4">
        <v>4.2999999999999997E-2</v>
      </c>
      <c r="X48" s="13" t="s">
        <v>45</v>
      </c>
      <c r="Y48" s="4">
        <v>140</v>
      </c>
      <c r="Z48" s="4">
        <v>146</v>
      </c>
      <c r="AA48" s="4">
        <f t="shared" si="0"/>
        <v>7</v>
      </c>
    </row>
    <row r="49" spans="1:27" x14ac:dyDescent="0.25">
      <c r="A49" s="13" t="s">
        <v>46</v>
      </c>
      <c r="B49" s="4">
        <v>147</v>
      </c>
      <c r="C49" s="4">
        <v>153</v>
      </c>
      <c r="E49" s="33">
        <v>4.24E-2</v>
      </c>
      <c r="F49" s="33">
        <v>1.9300000000000001E-2</v>
      </c>
      <c r="G49" s="33">
        <v>1.12E-2</v>
      </c>
      <c r="H49" s="33">
        <v>4.4999999999999997E-3</v>
      </c>
      <c r="I49" s="33">
        <v>-2.8E-3</v>
      </c>
      <c r="J49" s="33">
        <v>2.2700000000000001E-2</v>
      </c>
      <c r="L49" s="13" t="s">
        <v>46</v>
      </c>
      <c r="M49" s="4">
        <v>147</v>
      </c>
      <c r="N49" s="4">
        <v>153</v>
      </c>
      <c r="P49" s="4">
        <v>4.24E-2</v>
      </c>
      <c r="Q49" s="4">
        <v>1.9300000000000001E-2</v>
      </c>
      <c r="R49" s="4">
        <v>1.12E-2</v>
      </c>
      <c r="S49" s="4">
        <v>4.4999999999999997E-3</v>
      </c>
      <c r="T49" s="4">
        <v>-2.8E-3</v>
      </c>
      <c r="U49" s="4">
        <v>2.2700000000000001E-2</v>
      </c>
      <c r="X49" s="13" t="s">
        <v>46</v>
      </c>
      <c r="Y49" s="4">
        <v>147</v>
      </c>
      <c r="Z49" s="4">
        <v>153</v>
      </c>
      <c r="AA49" s="4">
        <f t="shared" si="0"/>
        <v>7</v>
      </c>
    </row>
    <row r="50" spans="1:27" x14ac:dyDescent="0.25">
      <c r="A50" s="13" t="s">
        <v>47</v>
      </c>
      <c r="B50" s="4">
        <v>147</v>
      </c>
      <c r="C50" s="4">
        <v>154</v>
      </c>
      <c r="E50" s="33">
        <v>3.4099999999999998E-2</v>
      </c>
      <c r="F50" s="33">
        <v>2.8199999999999999E-2</v>
      </c>
      <c r="G50" s="33">
        <v>6.8900000000000003E-2</v>
      </c>
      <c r="H50" s="33">
        <v>7.9299999999999995E-2</v>
      </c>
      <c r="I50" s="33">
        <v>5.9299999999999999E-2</v>
      </c>
      <c r="J50" s="33">
        <v>1.04E-2</v>
      </c>
      <c r="L50" s="13" t="s">
        <v>47</v>
      </c>
      <c r="M50" s="4">
        <v>147</v>
      </c>
      <c r="N50" s="4">
        <v>154</v>
      </c>
      <c r="P50" s="4">
        <v>3.4099999999999998E-2</v>
      </c>
      <c r="Q50" s="4">
        <v>2.8199999999999999E-2</v>
      </c>
      <c r="R50" s="4">
        <v>6.8900000000000003E-2</v>
      </c>
      <c r="S50" s="4">
        <v>7.9299999999999995E-2</v>
      </c>
      <c r="T50" s="4">
        <v>5.9299999999999999E-2</v>
      </c>
      <c r="U50" s="4">
        <v>1.04E-2</v>
      </c>
      <c r="X50" s="13" t="s">
        <v>47</v>
      </c>
      <c r="Y50" s="4">
        <v>147</v>
      </c>
      <c r="Z50" s="4">
        <v>154</v>
      </c>
      <c r="AA50" s="4">
        <f t="shared" si="0"/>
        <v>8</v>
      </c>
    </row>
    <row r="51" spans="1:27" x14ac:dyDescent="0.25">
      <c r="A51" s="13" t="s">
        <v>48</v>
      </c>
      <c r="B51" s="4">
        <v>153</v>
      </c>
      <c r="C51" s="4">
        <v>164</v>
      </c>
      <c r="E51" s="33">
        <v>2.7699999999999999E-2</v>
      </c>
      <c r="F51" s="33">
        <v>5.1299999999999998E-2</v>
      </c>
      <c r="G51" s="33">
        <v>0.13420000000000001</v>
      </c>
      <c r="H51" s="33">
        <v>0.1226</v>
      </c>
      <c r="I51" s="33">
        <v>0.12690000000000001</v>
      </c>
      <c r="J51" s="33">
        <v>0.14929999999999999</v>
      </c>
      <c r="L51" s="13" t="s">
        <v>48</v>
      </c>
      <c r="M51" s="4">
        <v>153</v>
      </c>
      <c r="N51" s="4">
        <v>164</v>
      </c>
      <c r="P51" s="4">
        <v>2.7699999999999999E-2</v>
      </c>
      <c r="Q51" s="4">
        <v>5.1299999999999998E-2</v>
      </c>
      <c r="R51" s="4">
        <v>0.13420000000000001</v>
      </c>
      <c r="S51" s="4">
        <v>0.1226</v>
      </c>
      <c r="T51" s="4">
        <v>0.12690000000000001</v>
      </c>
      <c r="U51" s="4">
        <v>0.14929999999999999</v>
      </c>
      <c r="X51" s="13" t="s">
        <v>48</v>
      </c>
      <c r="Y51" s="4">
        <v>153</v>
      </c>
      <c r="Z51" s="4">
        <v>164</v>
      </c>
      <c r="AA51" s="4">
        <f t="shared" si="0"/>
        <v>12</v>
      </c>
    </row>
    <row r="52" spans="1:27" x14ac:dyDescent="0.25">
      <c r="A52" s="13" t="s">
        <v>49</v>
      </c>
      <c r="B52" s="4">
        <v>153</v>
      </c>
      <c r="C52" s="4">
        <v>166</v>
      </c>
      <c r="E52" s="33">
        <v>8.7300000000000003E-2</v>
      </c>
      <c r="F52" s="33">
        <v>-8.7400000000000005E-2</v>
      </c>
      <c r="G52" s="33">
        <v>-8.2799999999999999E-2</v>
      </c>
      <c r="H52" s="33">
        <v>5.1999999999999998E-3</v>
      </c>
      <c r="I52" s="33">
        <v>-5.11E-2</v>
      </c>
      <c r="J52" s="33">
        <v>0.1583</v>
      </c>
      <c r="L52" s="13" t="s">
        <v>49</v>
      </c>
      <c r="M52" s="4">
        <v>153</v>
      </c>
      <c r="N52" s="4">
        <v>166</v>
      </c>
      <c r="P52" s="4">
        <v>8.7300000000000003E-2</v>
      </c>
      <c r="Q52" s="4">
        <v>-8.7400000000000005E-2</v>
      </c>
      <c r="R52" s="4">
        <v>-8.2799999999999999E-2</v>
      </c>
      <c r="S52" s="4">
        <v>5.1999999999999998E-3</v>
      </c>
      <c r="T52" s="4">
        <v>-5.11E-2</v>
      </c>
      <c r="U52" s="4">
        <v>0.1583</v>
      </c>
      <c r="X52" s="13" t="s">
        <v>49</v>
      </c>
      <c r="Y52" s="4">
        <v>153</v>
      </c>
      <c r="Z52" s="4">
        <v>166</v>
      </c>
      <c r="AA52" s="4">
        <f t="shared" si="0"/>
        <v>14</v>
      </c>
    </row>
    <row r="53" spans="1:27" x14ac:dyDescent="0.25">
      <c r="A53" s="13" t="s">
        <v>50</v>
      </c>
      <c r="B53" s="4">
        <v>154</v>
      </c>
      <c r="C53" s="4">
        <v>166</v>
      </c>
      <c r="E53" s="33">
        <v>1.54E-2</v>
      </c>
      <c r="F53" s="33">
        <v>5.1299999999999998E-2</v>
      </c>
      <c r="G53" s="33">
        <v>0.15859999999999999</v>
      </c>
      <c r="H53" s="33">
        <v>-3.56E-2</v>
      </c>
      <c r="I53" s="33">
        <v>-0.1643</v>
      </c>
      <c r="J53" s="33">
        <v>0.18590000000000001</v>
      </c>
      <c r="L53" s="13" t="s">
        <v>50</v>
      </c>
      <c r="M53" s="4">
        <v>154</v>
      </c>
      <c r="N53" s="4">
        <v>166</v>
      </c>
      <c r="P53" s="4">
        <v>1.54E-2</v>
      </c>
      <c r="Q53" s="4">
        <v>5.1299999999999998E-2</v>
      </c>
      <c r="R53" s="4">
        <v>0.15859999999999999</v>
      </c>
      <c r="S53" s="4">
        <v>-3.56E-2</v>
      </c>
      <c r="T53" s="4">
        <v>-0.1643</v>
      </c>
      <c r="U53" s="4">
        <v>0.18590000000000001</v>
      </c>
      <c r="X53" s="13" t="s">
        <v>50</v>
      </c>
      <c r="Y53" s="4">
        <v>154</v>
      </c>
      <c r="Z53" s="4">
        <v>166</v>
      </c>
      <c r="AA53" s="4">
        <f t="shared" si="0"/>
        <v>13</v>
      </c>
    </row>
    <row r="54" spans="1:27" x14ac:dyDescent="0.25">
      <c r="A54" s="13" t="s">
        <v>51</v>
      </c>
      <c r="B54" s="4">
        <v>156</v>
      </c>
      <c r="C54" s="4">
        <v>165</v>
      </c>
      <c r="E54" s="33">
        <v>6.4500000000000002E-2</v>
      </c>
      <c r="F54" s="33">
        <v>-0.1101</v>
      </c>
      <c r="G54" s="33">
        <v>7.5499999999999998E-2</v>
      </c>
      <c r="H54" s="33">
        <v>0.10059999999999999</v>
      </c>
      <c r="I54" s="33">
        <v>-7.4000000000000003E-3</v>
      </c>
      <c r="J54" s="33">
        <v>3.6600000000000001E-2</v>
      </c>
      <c r="L54" s="13" t="s">
        <v>51</v>
      </c>
      <c r="M54" s="4">
        <v>156</v>
      </c>
      <c r="N54" s="4">
        <v>165</v>
      </c>
      <c r="P54" s="4">
        <v>6.4500000000000002E-2</v>
      </c>
      <c r="Q54" s="4">
        <v>-0.1101</v>
      </c>
      <c r="R54" s="4">
        <v>7.5499999999999998E-2</v>
      </c>
      <c r="S54" s="4">
        <v>0.10059999999999999</v>
      </c>
      <c r="T54" s="4">
        <v>-7.4000000000000003E-3</v>
      </c>
      <c r="U54" s="4">
        <v>3.6600000000000001E-2</v>
      </c>
      <c r="X54" s="13" t="s">
        <v>51</v>
      </c>
      <c r="Y54" s="4">
        <v>156</v>
      </c>
      <c r="Z54" s="4">
        <v>165</v>
      </c>
      <c r="AA54" s="4">
        <f t="shared" si="0"/>
        <v>10</v>
      </c>
    </row>
    <row r="55" spans="1:27" x14ac:dyDescent="0.25">
      <c r="A55" s="13" t="s">
        <v>52</v>
      </c>
      <c r="B55" s="4">
        <v>156</v>
      </c>
      <c r="C55" s="4">
        <v>166</v>
      </c>
      <c r="E55" s="33">
        <v>5.6000000000000001E-2</v>
      </c>
      <c r="F55" s="33">
        <v>-3.3599999999999998E-2</v>
      </c>
      <c r="G55" s="33">
        <v>8.4900000000000003E-2</v>
      </c>
      <c r="H55" s="33">
        <v>6.6199999999999995E-2</v>
      </c>
      <c r="I55" s="33">
        <v>5.9999999999999995E-4</v>
      </c>
      <c r="J55" s="33">
        <v>0.1585</v>
      </c>
      <c r="L55" s="13" t="s">
        <v>52</v>
      </c>
      <c r="M55" s="4">
        <v>156</v>
      </c>
      <c r="N55" s="4">
        <v>166</v>
      </c>
      <c r="P55" s="4">
        <v>5.6000000000000001E-2</v>
      </c>
      <c r="Q55" s="4">
        <v>-3.3599999999999998E-2</v>
      </c>
      <c r="R55" s="4">
        <v>8.4900000000000003E-2</v>
      </c>
      <c r="S55" s="4">
        <v>6.6199999999999995E-2</v>
      </c>
      <c r="T55" s="4">
        <v>5.9999999999999995E-4</v>
      </c>
      <c r="U55" s="4">
        <v>0.1585</v>
      </c>
      <c r="X55" s="13" t="s">
        <v>52</v>
      </c>
      <c r="Y55" s="4">
        <v>156</v>
      </c>
      <c r="Z55" s="4">
        <v>166</v>
      </c>
      <c r="AA55" s="4">
        <f t="shared" si="0"/>
        <v>11</v>
      </c>
    </row>
    <row r="56" spans="1:27" x14ac:dyDescent="0.25">
      <c r="A56" s="13" t="s">
        <v>246</v>
      </c>
      <c r="B56" s="4">
        <v>158</v>
      </c>
      <c r="C56" s="4">
        <v>166</v>
      </c>
      <c r="E56" s="33">
        <v>5.5399999999999998E-2</v>
      </c>
      <c r="F56" s="33">
        <v>3.5000000000000001E-3</v>
      </c>
      <c r="G56" s="33">
        <v>0.1313</v>
      </c>
      <c r="H56" s="33">
        <v>4.1799999999999997E-2</v>
      </c>
      <c r="I56" s="33">
        <v>7.4300000000000005E-2</v>
      </c>
      <c r="J56" s="33">
        <v>8.3599999999999994E-2</v>
      </c>
      <c r="L56" s="13" t="s">
        <v>246</v>
      </c>
      <c r="M56" s="4">
        <v>158</v>
      </c>
      <c r="N56" s="4">
        <v>166</v>
      </c>
      <c r="P56" s="4">
        <v>5.5399999999999998E-2</v>
      </c>
      <c r="Q56" s="4">
        <v>3.5000000000000001E-3</v>
      </c>
      <c r="R56" s="4">
        <v>0.1313</v>
      </c>
      <c r="S56" s="4">
        <v>4.1799999999999997E-2</v>
      </c>
      <c r="T56" s="4">
        <v>7.4300000000000005E-2</v>
      </c>
      <c r="U56" s="4">
        <v>8.3599999999999994E-2</v>
      </c>
      <c r="X56" s="13" t="s">
        <v>246</v>
      </c>
      <c r="Y56" s="4">
        <v>158</v>
      </c>
      <c r="Z56" s="4">
        <v>166</v>
      </c>
      <c r="AA56" s="4">
        <f t="shared" si="0"/>
        <v>9</v>
      </c>
    </row>
    <row r="57" spans="1:27" x14ac:dyDescent="0.25">
      <c r="A57" s="13" t="s">
        <v>53</v>
      </c>
      <c r="B57" s="4">
        <v>167</v>
      </c>
      <c r="C57" s="4">
        <v>180</v>
      </c>
      <c r="E57" s="33">
        <v>3.56E-2</v>
      </c>
      <c r="F57" s="33">
        <v>2.35E-2</v>
      </c>
      <c r="G57" s="33">
        <v>0.1381</v>
      </c>
      <c r="H57" s="33">
        <v>9.0200000000000002E-2</v>
      </c>
      <c r="I57" s="33">
        <v>0.124</v>
      </c>
      <c r="J57" s="33">
        <v>0.16869999999999999</v>
      </c>
      <c r="L57" s="13" t="s">
        <v>53</v>
      </c>
      <c r="M57" s="4">
        <v>167</v>
      </c>
      <c r="N57" s="4">
        <v>180</v>
      </c>
      <c r="P57" s="4">
        <v>3.56E-2</v>
      </c>
      <c r="Q57" s="4">
        <v>2.35E-2</v>
      </c>
      <c r="R57" s="4">
        <v>0.1381</v>
      </c>
      <c r="S57" s="4">
        <v>9.0200000000000002E-2</v>
      </c>
      <c r="T57" s="4">
        <v>0.124</v>
      </c>
      <c r="U57" s="4">
        <v>0.16869999999999999</v>
      </c>
      <c r="X57" s="13" t="s">
        <v>53</v>
      </c>
      <c r="Y57" s="4">
        <v>167</v>
      </c>
      <c r="Z57" s="4">
        <v>180</v>
      </c>
      <c r="AA57" s="4">
        <f t="shared" si="0"/>
        <v>14</v>
      </c>
    </row>
    <row r="58" spans="1:27" x14ac:dyDescent="0.25">
      <c r="A58" s="13" t="s">
        <v>54</v>
      </c>
      <c r="B58" s="4">
        <v>168</v>
      </c>
      <c r="C58" s="4">
        <v>180</v>
      </c>
      <c r="E58" s="33">
        <v>0.12820000000000001</v>
      </c>
      <c r="F58" s="33">
        <v>9.6500000000000002E-2</v>
      </c>
      <c r="G58" s="33">
        <v>0.22889999999999999</v>
      </c>
      <c r="H58" s="33">
        <v>0.14299999999999999</v>
      </c>
      <c r="I58" s="33">
        <v>0.129</v>
      </c>
      <c r="J58" s="33">
        <v>0.17349999999999999</v>
      </c>
      <c r="L58" s="13" t="s">
        <v>54</v>
      </c>
      <c r="M58" s="4">
        <v>168</v>
      </c>
      <c r="N58" s="4">
        <v>180</v>
      </c>
      <c r="P58" s="4">
        <v>0.12820000000000001</v>
      </c>
      <c r="Q58" s="4">
        <v>9.6500000000000002E-2</v>
      </c>
      <c r="R58" s="4">
        <v>0.22889999999999999</v>
      </c>
      <c r="S58" s="4">
        <v>0.14299999999999999</v>
      </c>
      <c r="T58" s="4">
        <v>0.129</v>
      </c>
      <c r="U58" s="4">
        <v>0.17349999999999999</v>
      </c>
      <c r="X58" s="13" t="s">
        <v>55</v>
      </c>
      <c r="Y58" s="4">
        <v>167</v>
      </c>
      <c r="Z58" s="4">
        <v>194</v>
      </c>
      <c r="AA58" s="4">
        <f t="shared" si="0"/>
        <v>28</v>
      </c>
    </row>
    <row r="59" spans="1:27" x14ac:dyDescent="0.25">
      <c r="A59" s="13" t="s">
        <v>55</v>
      </c>
      <c r="B59" s="4">
        <v>167</v>
      </c>
      <c r="C59" s="4">
        <v>194</v>
      </c>
      <c r="E59" s="33">
        <v>6.1699999999999998E-2</v>
      </c>
      <c r="F59" s="33">
        <v>0.1875</v>
      </c>
      <c r="G59" s="33">
        <v>0.22939999999999999</v>
      </c>
      <c r="H59" s="33">
        <v>0.44019999999999998</v>
      </c>
      <c r="I59" s="33">
        <v>0.1968</v>
      </c>
      <c r="J59" s="33">
        <v>0.28360000000000002</v>
      </c>
      <c r="L59" s="13" t="s">
        <v>55</v>
      </c>
      <c r="M59" s="4">
        <v>167</v>
      </c>
      <c r="N59" s="4">
        <v>194</v>
      </c>
      <c r="P59" s="4">
        <v>6.1699999999999998E-2</v>
      </c>
      <c r="Q59" s="4">
        <v>0.1875</v>
      </c>
      <c r="R59" s="4">
        <v>0.22939999999999999</v>
      </c>
      <c r="S59" s="4">
        <v>0.44019999999999998</v>
      </c>
      <c r="T59" s="4">
        <v>0.1968</v>
      </c>
      <c r="U59" s="4">
        <v>0.28360000000000002</v>
      </c>
      <c r="X59" s="13" t="s">
        <v>54</v>
      </c>
      <c r="Y59" s="4">
        <v>168</v>
      </c>
      <c r="Z59" s="4">
        <v>180</v>
      </c>
      <c r="AA59" s="4">
        <f t="shared" si="0"/>
        <v>13</v>
      </c>
    </row>
    <row r="60" spans="1:27" x14ac:dyDescent="0.25">
      <c r="A60" s="13" t="s">
        <v>56</v>
      </c>
      <c r="B60" s="4">
        <v>169</v>
      </c>
      <c r="C60" s="4">
        <v>194</v>
      </c>
      <c r="E60" s="33">
        <v>-0.30570000000000003</v>
      </c>
      <c r="F60" s="33">
        <v>-0.15529999999999999</v>
      </c>
      <c r="G60" s="33">
        <v>2.4500000000000001E-2</v>
      </c>
      <c r="H60" s="33">
        <v>3.09E-2</v>
      </c>
      <c r="I60" s="33">
        <v>-0.19919999999999999</v>
      </c>
      <c r="J60" s="33">
        <v>0.1421</v>
      </c>
      <c r="L60" s="13" t="s">
        <v>56</v>
      </c>
      <c r="M60" s="4">
        <v>169</v>
      </c>
      <c r="N60" s="4">
        <v>194</v>
      </c>
      <c r="P60" s="4">
        <v>-0.30570000000000003</v>
      </c>
      <c r="Q60" s="4">
        <v>-0.15529999999999999</v>
      </c>
      <c r="R60" s="4">
        <v>2.4500000000000001E-2</v>
      </c>
      <c r="S60" s="4">
        <v>3.09E-2</v>
      </c>
      <c r="T60" s="4">
        <v>-0.19919999999999999</v>
      </c>
      <c r="U60" s="4">
        <v>0.1421</v>
      </c>
      <c r="X60" s="13" t="s">
        <v>56</v>
      </c>
      <c r="Y60" s="4">
        <v>169</v>
      </c>
      <c r="Z60" s="4">
        <v>194</v>
      </c>
      <c r="AA60" s="4">
        <f t="shared" si="0"/>
        <v>26</v>
      </c>
    </row>
    <row r="61" spans="1:27" x14ac:dyDescent="0.25">
      <c r="A61" s="13" t="s">
        <v>57</v>
      </c>
      <c r="B61" s="4">
        <v>195</v>
      </c>
      <c r="C61" s="4">
        <v>213</v>
      </c>
      <c r="E61" s="33">
        <v>-0.1666</v>
      </c>
      <c r="F61" s="33">
        <v>-0.17860000000000001</v>
      </c>
      <c r="G61" s="33">
        <v>-6.25E-2</v>
      </c>
      <c r="H61" s="33">
        <v>-1.4200000000000001E-2</v>
      </c>
      <c r="I61" s="33">
        <v>5.6000000000000001E-2</v>
      </c>
      <c r="J61" s="33">
        <v>-1.9599999999999999E-2</v>
      </c>
      <c r="L61" s="13" t="s">
        <v>57</v>
      </c>
      <c r="M61" s="4">
        <v>195</v>
      </c>
      <c r="N61" s="4">
        <v>213</v>
      </c>
      <c r="P61" s="4">
        <v>-0.1666</v>
      </c>
      <c r="Q61" s="4">
        <v>-0.17860000000000001</v>
      </c>
      <c r="R61" s="4">
        <v>-6.25E-2</v>
      </c>
      <c r="S61" s="4">
        <v>-1.4200000000000001E-2</v>
      </c>
      <c r="T61" s="4">
        <v>5.6000000000000001E-2</v>
      </c>
      <c r="U61" s="4">
        <v>-1.9599999999999999E-2</v>
      </c>
      <c r="X61" s="13" t="s">
        <v>57</v>
      </c>
      <c r="Y61" s="4">
        <v>195</v>
      </c>
      <c r="Z61" s="4">
        <v>213</v>
      </c>
      <c r="AA61" s="4">
        <f t="shared" si="0"/>
        <v>19</v>
      </c>
    </row>
    <row r="62" spans="1:27" x14ac:dyDescent="0.25">
      <c r="A62" s="13" t="s">
        <v>58</v>
      </c>
      <c r="B62" s="4">
        <v>196</v>
      </c>
      <c r="C62" s="4">
        <v>213</v>
      </c>
      <c r="E62" s="33">
        <v>-2.4799999999999999E-2</v>
      </c>
      <c r="F62" s="33">
        <v>-9.0300000000000005E-2</v>
      </c>
      <c r="G62" s="33">
        <v>2.3699999999999999E-2</v>
      </c>
      <c r="H62" s="33">
        <v>-4.7800000000000002E-2</v>
      </c>
      <c r="I62" s="33">
        <v>3.0599999999999999E-2</v>
      </c>
      <c r="J62" s="33">
        <v>-2.7099999999999999E-2</v>
      </c>
      <c r="L62" s="13" t="s">
        <v>58</v>
      </c>
      <c r="M62" s="4">
        <v>196</v>
      </c>
      <c r="N62" s="4">
        <v>213</v>
      </c>
      <c r="P62" s="4">
        <v>-2.4799999999999999E-2</v>
      </c>
      <c r="Q62" s="4">
        <v>-9.0300000000000005E-2</v>
      </c>
      <c r="R62" s="4">
        <v>2.3699999999999999E-2</v>
      </c>
      <c r="S62" s="4">
        <v>-4.7800000000000002E-2</v>
      </c>
      <c r="T62" s="4">
        <v>3.0599999999999999E-2</v>
      </c>
      <c r="U62" s="4">
        <v>-2.7099999999999999E-2</v>
      </c>
      <c r="X62" s="13" t="s">
        <v>59</v>
      </c>
      <c r="Y62" s="4">
        <v>195</v>
      </c>
      <c r="Z62" s="4">
        <v>215</v>
      </c>
      <c r="AA62" s="4">
        <f t="shared" si="0"/>
        <v>21</v>
      </c>
    </row>
    <row r="63" spans="1:27" x14ac:dyDescent="0.25">
      <c r="A63" s="13" t="s">
        <v>59</v>
      </c>
      <c r="B63" s="4">
        <v>195</v>
      </c>
      <c r="C63" s="4">
        <v>215</v>
      </c>
      <c r="E63" s="33">
        <v>-4.2200000000000001E-2</v>
      </c>
      <c r="F63" s="33">
        <v>-0.17169999999999999</v>
      </c>
      <c r="G63" s="33">
        <v>0.1867</v>
      </c>
      <c r="H63" s="33">
        <v>7.9000000000000008E-3</v>
      </c>
      <c r="I63" s="33">
        <v>4.6800000000000001E-2</v>
      </c>
      <c r="J63" s="33">
        <v>-5.1299999999999998E-2</v>
      </c>
      <c r="L63" s="13" t="s">
        <v>59</v>
      </c>
      <c r="M63" s="4">
        <v>195</v>
      </c>
      <c r="N63" s="4">
        <v>215</v>
      </c>
      <c r="P63" s="4">
        <v>-4.2200000000000001E-2</v>
      </c>
      <c r="Q63" s="4">
        <v>-0.17169999999999999</v>
      </c>
      <c r="R63" s="4">
        <v>0.1867</v>
      </c>
      <c r="S63" s="4">
        <v>7.9000000000000008E-3</v>
      </c>
      <c r="T63" s="4">
        <v>4.6800000000000001E-2</v>
      </c>
      <c r="U63" s="4">
        <v>-5.1299999999999998E-2</v>
      </c>
      <c r="X63" s="13" t="s">
        <v>61</v>
      </c>
      <c r="Y63" s="4">
        <v>195</v>
      </c>
      <c r="Z63" s="4">
        <v>216</v>
      </c>
      <c r="AA63" s="4">
        <f t="shared" si="0"/>
        <v>22</v>
      </c>
    </row>
    <row r="64" spans="1:27" x14ac:dyDescent="0.25">
      <c r="A64" s="13" t="s">
        <v>60</v>
      </c>
      <c r="B64" s="4">
        <v>197</v>
      </c>
      <c r="C64" s="4">
        <v>213</v>
      </c>
      <c r="E64" s="33">
        <v>3.5000000000000003E-2</v>
      </c>
      <c r="F64" s="33">
        <v>-0.20180000000000001</v>
      </c>
      <c r="G64" s="33">
        <v>1.2800000000000001E-2</v>
      </c>
      <c r="H64" s="33">
        <v>-3.0300000000000001E-2</v>
      </c>
      <c r="I64" s="33">
        <v>5.67E-2</v>
      </c>
      <c r="J64" s="33">
        <v>1E-3</v>
      </c>
      <c r="L64" s="13" t="s">
        <v>60</v>
      </c>
      <c r="M64" s="4">
        <v>197</v>
      </c>
      <c r="N64" s="4">
        <v>213</v>
      </c>
      <c r="P64" s="4">
        <v>3.5000000000000003E-2</v>
      </c>
      <c r="Q64" s="4">
        <v>-0.20180000000000001</v>
      </c>
      <c r="R64" s="4">
        <v>1.2800000000000001E-2</v>
      </c>
      <c r="S64" s="4">
        <v>-3.0300000000000001E-2</v>
      </c>
      <c r="T64" s="4">
        <v>5.67E-2</v>
      </c>
      <c r="U64" s="4">
        <v>1E-3</v>
      </c>
      <c r="X64" s="13" t="s">
        <v>58</v>
      </c>
      <c r="Y64" s="4">
        <v>196</v>
      </c>
      <c r="Z64" s="4">
        <v>213</v>
      </c>
      <c r="AA64" s="4">
        <f t="shared" si="0"/>
        <v>18</v>
      </c>
    </row>
    <row r="65" spans="1:27" x14ac:dyDescent="0.25">
      <c r="A65" s="13" t="s">
        <v>61</v>
      </c>
      <c r="B65" s="4">
        <v>195</v>
      </c>
      <c r="C65" s="4">
        <v>216</v>
      </c>
      <c r="E65" s="33">
        <v>-0.2742</v>
      </c>
      <c r="F65" s="33">
        <v>-1.5299999999999999E-2</v>
      </c>
      <c r="G65" s="33">
        <v>7.2800000000000004E-2</v>
      </c>
      <c r="H65" s="33">
        <v>-6.1899999999999997E-2</v>
      </c>
      <c r="I65" s="33">
        <v>0.19239999999999999</v>
      </c>
      <c r="J65" s="33">
        <v>6.8199999999999997E-2</v>
      </c>
      <c r="L65" s="13" t="s">
        <v>61</v>
      </c>
      <c r="M65" s="4">
        <v>195</v>
      </c>
      <c r="N65" s="4">
        <v>216</v>
      </c>
      <c r="P65" s="4">
        <v>-0.2742</v>
      </c>
      <c r="Q65" s="4">
        <v>-1.5299999999999999E-2</v>
      </c>
      <c r="R65" s="4">
        <v>7.2800000000000004E-2</v>
      </c>
      <c r="S65" s="4">
        <v>-6.1899999999999997E-2</v>
      </c>
      <c r="T65" s="4">
        <v>0.19239999999999999</v>
      </c>
      <c r="U65" s="4">
        <v>6.8199999999999997E-2</v>
      </c>
      <c r="X65" s="13" t="s">
        <v>62</v>
      </c>
      <c r="Y65" s="4">
        <v>196</v>
      </c>
      <c r="Z65" s="4">
        <v>215</v>
      </c>
      <c r="AA65" s="4">
        <f t="shared" si="0"/>
        <v>20</v>
      </c>
    </row>
    <row r="66" spans="1:27" x14ac:dyDescent="0.25">
      <c r="A66" s="13" t="s">
        <v>62</v>
      </c>
      <c r="B66" s="4">
        <v>196</v>
      </c>
      <c r="C66" s="4">
        <v>215</v>
      </c>
      <c r="E66" s="33">
        <v>-0.15310000000000001</v>
      </c>
      <c r="F66" s="33">
        <v>-0.14360000000000001</v>
      </c>
      <c r="G66" s="33">
        <v>3.0000000000000001E-3</v>
      </c>
      <c r="H66" s="33">
        <v>2.3199999999999998E-2</v>
      </c>
      <c r="I66" s="33">
        <v>-2.5700000000000001E-2</v>
      </c>
      <c r="J66" s="33">
        <v>2.5399999999999999E-2</v>
      </c>
      <c r="L66" s="13" t="s">
        <v>62</v>
      </c>
      <c r="M66" s="4">
        <v>196</v>
      </c>
      <c r="N66" s="4">
        <v>215</v>
      </c>
      <c r="P66" s="4">
        <v>-0.15310000000000001</v>
      </c>
      <c r="Q66" s="4">
        <v>-0.14360000000000001</v>
      </c>
      <c r="R66" s="4">
        <v>3.0000000000000001E-3</v>
      </c>
      <c r="S66" s="4">
        <v>2.3199999999999998E-2</v>
      </c>
      <c r="T66" s="4">
        <v>-2.5700000000000001E-2</v>
      </c>
      <c r="U66" s="4">
        <v>2.5399999999999999E-2</v>
      </c>
      <c r="X66" s="13" t="s">
        <v>60</v>
      </c>
      <c r="Y66" s="4">
        <v>197</v>
      </c>
      <c r="Z66" s="4">
        <v>213</v>
      </c>
      <c r="AA66" s="4">
        <f t="shared" si="0"/>
        <v>17</v>
      </c>
    </row>
    <row r="67" spans="1:27" x14ac:dyDescent="0.25">
      <c r="A67" s="13" t="s">
        <v>63</v>
      </c>
      <c r="B67" s="4">
        <v>198</v>
      </c>
      <c r="C67" s="4">
        <v>213</v>
      </c>
      <c r="E67" s="33">
        <v>-2.3800000000000002E-2</v>
      </c>
      <c r="F67" s="33">
        <v>-0.1016</v>
      </c>
      <c r="G67" s="33">
        <v>3.1300000000000001E-2</v>
      </c>
      <c r="H67" s="33">
        <v>4.2999999999999997E-2</v>
      </c>
      <c r="I67" s="33">
        <v>-2.3999999999999998E-3</v>
      </c>
      <c r="J67" s="33">
        <v>1.8599999999999998E-2</v>
      </c>
      <c r="L67" s="13" t="s">
        <v>63</v>
      </c>
      <c r="M67" s="4">
        <v>198</v>
      </c>
      <c r="N67" s="4">
        <v>213</v>
      </c>
      <c r="P67" s="4">
        <v>-2.3800000000000002E-2</v>
      </c>
      <c r="Q67" s="4">
        <v>-0.1016</v>
      </c>
      <c r="R67" s="4">
        <v>3.1300000000000001E-2</v>
      </c>
      <c r="S67" s="4">
        <v>4.2999999999999997E-2</v>
      </c>
      <c r="T67" s="4">
        <v>-2.3999999999999998E-3</v>
      </c>
      <c r="U67" s="4">
        <v>1.8599999999999998E-2</v>
      </c>
      <c r="X67" s="13" t="s">
        <v>64</v>
      </c>
      <c r="Y67" s="4">
        <v>197</v>
      </c>
      <c r="Z67" s="4">
        <v>215</v>
      </c>
      <c r="AA67" s="4">
        <f t="shared" si="0"/>
        <v>19</v>
      </c>
    </row>
    <row r="68" spans="1:27" x14ac:dyDescent="0.25">
      <c r="A68" s="13" t="s">
        <v>64</v>
      </c>
      <c r="B68" s="4">
        <v>197</v>
      </c>
      <c r="C68" s="4">
        <v>215</v>
      </c>
      <c r="E68" s="33">
        <v>-5.4600000000000003E-2</v>
      </c>
      <c r="F68" s="33">
        <v>-0.1118</v>
      </c>
      <c r="G68" s="33">
        <v>3.2599999999999997E-2</v>
      </c>
      <c r="H68" s="33">
        <v>-2.6599999999999999E-2</v>
      </c>
      <c r="I68" s="33">
        <v>3.5000000000000003E-2</v>
      </c>
      <c r="J68" s="33">
        <v>-7.6799999999999993E-2</v>
      </c>
      <c r="L68" s="13" t="s">
        <v>64</v>
      </c>
      <c r="M68" s="4">
        <v>197</v>
      </c>
      <c r="N68" s="4">
        <v>215</v>
      </c>
      <c r="P68" s="4">
        <v>-5.4600000000000003E-2</v>
      </c>
      <c r="Q68" s="4">
        <v>-0.1118</v>
      </c>
      <c r="R68" s="4">
        <v>3.2599999999999997E-2</v>
      </c>
      <c r="S68" s="4">
        <v>-2.6599999999999999E-2</v>
      </c>
      <c r="T68" s="4">
        <v>3.5000000000000003E-2</v>
      </c>
      <c r="U68" s="4">
        <v>-7.6799999999999993E-2</v>
      </c>
      <c r="X68" s="13" t="s">
        <v>63</v>
      </c>
      <c r="Y68" s="4">
        <v>198</v>
      </c>
      <c r="Z68" s="4">
        <v>213</v>
      </c>
      <c r="AA68" s="4">
        <f t="shared" si="0"/>
        <v>16</v>
      </c>
    </row>
    <row r="69" spans="1:27" x14ac:dyDescent="0.25">
      <c r="A69" s="13" t="s">
        <v>65</v>
      </c>
      <c r="B69" s="4">
        <v>216</v>
      </c>
      <c r="C69" s="4">
        <v>222</v>
      </c>
      <c r="E69" s="33">
        <v>1E-3</v>
      </c>
      <c r="F69" s="33">
        <v>2.01E-2</v>
      </c>
      <c r="G69" s="33">
        <v>-9.5999999999999992E-3</v>
      </c>
      <c r="H69" s="33">
        <v>3.3000000000000002E-2</v>
      </c>
      <c r="I69" s="33">
        <v>0.13700000000000001</v>
      </c>
      <c r="J69" s="33">
        <v>7.6399999999999996E-2</v>
      </c>
      <c r="L69" s="13" t="s">
        <v>65</v>
      </c>
      <c r="M69" s="4">
        <v>216</v>
      </c>
      <c r="N69" s="4">
        <v>222</v>
      </c>
      <c r="P69" s="4">
        <v>1E-3</v>
      </c>
      <c r="Q69" s="4">
        <v>2.01E-2</v>
      </c>
      <c r="R69" s="4">
        <v>-9.5999999999999992E-3</v>
      </c>
      <c r="S69" s="4">
        <v>3.3000000000000002E-2</v>
      </c>
      <c r="T69" s="4">
        <v>0.13700000000000001</v>
      </c>
      <c r="U69" s="4">
        <v>7.6399999999999996E-2</v>
      </c>
      <c r="X69" s="13" t="s">
        <v>65</v>
      </c>
      <c r="Y69" s="4">
        <v>216</v>
      </c>
      <c r="Z69" s="4">
        <v>222</v>
      </c>
      <c r="AA69" s="4">
        <f t="shared" si="0"/>
        <v>7</v>
      </c>
    </row>
    <row r="70" spans="1:27" x14ac:dyDescent="0.25">
      <c r="A70" s="13" t="s">
        <v>66</v>
      </c>
      <c r="B70" s="4">
        <v>223</v>
      </c>
      <c r="C70" s="4">
        <v>230</v>
      </c>
      <c r="E70" s="33">
        <v>8.1000000000000003E-2</v>
      </c>
      <c r="F70" s="33">
        <v>-6.0999999999999999E-2</v>
      </c>
      <c r="G70" s="33">
        <v>-3.5000000000000001E-3</v>
      </c>
      <c r="H70" s="33">
        <v>-2.0899999999999998E-2</v>
      </c>
      <c r="I70" s="33">
        <v>4.7000000000000002E-3</v>
      </c>
      <c r="J70" s="33">
        <v>1.09E-2</v>
      </c>
      <c r="L70" s="13" t="s">
        <v>66</v>
      </c>
      <c r="M70" s="4">
        <v>223</v>
      </c>
      <c r="N70" s="4">
        <v>230</v>
      </c>
      <c r="P70" s="4">
        <v>8.1000000000000003E-2</v>
      </c>
      <c r="Q70" s="4">
        <v>-6.0999999999999999E-2</v>
      </c>
      <c r="R70" s="4">
        <v>-3.5000000000000001E-3</v>
      </c>
      <c r="S70" s="4">
        <v>-2.0899999999999998E-2</v>
      </c>
      <c r="T70" s="4">
        <v>4.7000000000000002E-3</v>
      </c>
      <c r="U70" s="4">
        <v>1.09E-2</v>
      </c>
      <c r="X70" s="13" t="s">
        <v>67</v>
      </c>
      <c r="Y70" s="4">
        <v>222</v>
      </c>
      <c r="Z70" s="4">
        <v>232</v>
      </c>
      <c r="AA70" s="4">
        <f t="shared" ref="AA70:AA133" si="1">Z70-Y70+1</f>
        <v>11</v>
      </c>
    </row>
    <row r="71" spans="1:27" x14ac:dyDescent="0.25">
      <c r="A71" s="13" t="s">
        <v>67</v>
      </c>
      <c r="B71" s="4">
        <v>222</v>
      </c>
      <c r="C71" s="4">
        <v>232</v>
      </c>
      <c r="E71" s="33">
        <v>-3.2800000000000003E-2</v>
      </c>
      <c r="F71" s="33">
        <v>1.4E-3</v>
      </c>
      <c r="G71" s="33">
        <v>-2.69E-2</v>
      </c>
      <c r="H71" s="33">
        <v>7.2499999999999995E-2</v>
      </c>
      <c r="I71" s="33">
        <v>0.1014</v>
      </c>
      <c r="J71" s="33">
        <v>0.13009999999999999</v>
      </c>
      <c r="L71" s="13" t="s">
        <v>67</v>
      </c>
      <c r="M71" s="4">
        <v>222</v>
      </c>
      <c r="N71" s="4">
        <v>232</v>
      </c>
      <c r="P71" s="4">
        <v>-3.2800000000000003E-2</v>
      </c>
      <c r="Q71" s="4">
        <v>1.4E-3</v>
      </c>
      <c r="R71" s="4">
        <v>-2.69E-2</v>
      </c>
      <c r="S71" s="4">
        <v>7.2499999999999995E-2</v>
      </c>
      <c r="T71" s="4">
        <v>0.1014</v>
      </c>
      <c r="U71" s="4">
        <v>0.13009999999999999</v>
      </c>
      <c r="X71" s="13" t="s">
        <v>66</v>
      </c>
      <c r="Y71" s="4">
        <v>223</v>
      </c>
      <c r="Z71" s="4">
        <v>230</v>
      </c>
      <c r="AA71" s="4">
        <f t="shared" si="1"/>
        <v>8</v>
      </c>
    </row>
    <row r="72" spans="1:27" x14ac:dyDescent="0.25">
      <c r="A72" s="13" t="s">
        <v>68</v>
      </c>
      <c r="B72" s="4">
        <v>223</v>
      </c>
      <c r="C72" s="4">
        <v>232</v>
      </c>
      <c r="E72" s="33">
        <v>7.9799999999999996E-2</v>
      </c>
      <c r="F72" s="33">
        <v>8.3000000000000001E-3</v>
      </c>
      <c r="G72" s="33">
        <v>-1.9699999999999999E-2</v>
      </c>
      <c r="H72" s="33">
        <v>4.2299999999999997E-2</v>
      </c>
      <c r="I72" s="33">
        <v>6.0499999999999998E-2</v>
      </c>
      <c r="J72" s="33">
        <v>2.4799999999999999E-2</v>
      </c>
      <c r="L72" s="13" t="s">
        <v>68</v>
      </c>
      <c r="M72" s="4">
        <v>223</v>
      </c>
      <c r="N72" s="4">
        <v>232</v>
      </c>
      <c r="P72" s="4">
        <v>7.9799999999999996E-2</v>
      </c>
      <c r="Q72" s="4">
        <v>8.3000000000000001E-3</v>
      </c>
      <c r="R72" s="4">
        <v>-1.9699999999999999E-2</v>
      </c>
      <c r="S72" s="4">
        <v>4.2299999999999997E-2</v>
      </c>
      <c r="T72" s="4">
        <v>6.0499999999999998E-2</v>
      </c>
      <c r="U72" s="4">
        <v>2.4799999999999999E-2</v>
      </c>
      <c r="X72" s="13" t="s">
        <v>68</v>
      </c>
      <c r="Y72" s="4">
        <v>223</v>
      </c>
      <c r="Z72" s="4">
        <v>232</v>
      </c>
      <c r="AA72" s="4">
        <f t="shared" si="1"/>
        <v>10</v>
      </c>
    </row>
    <row r="73" spans="1:27" x14ac:dyDescent="0.25">
      <c r="A73" s="13" t="s">
        <v>69</v>
      </c>
      <c r="B73" s="4">
        <v>231</v>
      </c>
      <c r="C73" s="4">
        <v>241</v>
      </c>
      <c r="E73" s="33">
        <v>6.8699999999999997E-2</v>
      </c>
      <c r="F73" s="33">
        <v>8.0000000000000002E-3</v>
      </c>
      <c r="G73" s="33">
        <v>3.1199999999999999E-2</v>
      </c>
      <c r="H73" s="33">
        <v>0.18340000000000001</v>
      </c>
      <c r="I73" s="33">
        <v>0.222</v>
      </c>
      <c r="J73" s="33">
        <v>0.14960000000000001</v>
      </c>
      <c r="L73" s="13" t="s">
        <v>69</v>
      </c>
      <c r="M73" s="4">
        <v>231</v>
      </c>
      <c r="N73" s="4">
        <v>241</v>
      </c>
      <c r="P73" s="4">
        <v>6.8699999999999997E-2</v>
      </c>
      <c r="Q73" s="4">
        <v>8.0000000000000002E-3</v>
      </c>
      <c r="R73" s="4">
        <v>3.1199999999999999E-2</v>
      </c>
      <c r="S73" s="4">
        <v>0.18340000000000001</v>
      </c>
      <c r="T73" s="4">
        <v>0.222</v>
      </c>
      <c r="U73" s="4">
        <v>0.14960000000000001</v>
      </c>
      <c r="X73" s="13" t="s">
        <v>69</v>
      </c>
      <c r="Y73" s="4">
        <v>231</v>
      </c>
      <c r="Z73" s="4">
        <v>241</v>
      </c>
      <c r="AA73" s="4">
        <f t="shared" si="1"/>
        <v>11</v>
      </c>
    </row>
    <row r="74" spans="1:27" x14ac:dyDescent="0.25">
      <c r="A74" s="13" t="s">
        <v>70</v>
      </c>
      <c r="B74" s="4">
        <v>233</v>
      </c>
      <c r="C74" s="4">
        <v>240</v>
      </c>
      <c r="E74" s="33">
        <v>6.6799999999999998E-2</v>
      </c>
      <c r="F74" s="33">
        <v>7.0599999999999996E-2</v>
      </c>
      <c r="G74" s="33">
        <v>6.8099999999999994E-2</v>
      </c>
      <c r="H74" s="33">
        <v>0.15260000000000001</v>
      </c>
      <c r="I74" s="33">
        <v>0.10829999999999999</v>
      </c>
      <c r="J74" s="33">
        <v>0.28760000000000002</v>
      </c>
      <c r="L74" s="13" t="s">
        <v>70</v>
      </c>
      <c r="M74" s="4">
        <v>233</v>
      </c>
      <c r="N74" s="4">
        <v>240</v>
      </c>
      <c r="P74" s="4">
        <v>6.6799999999999998E-2</v>
      </c>
      <c r="Q74" s="4">
        <v>7.0599999999999996E-2</v>
      </c>
      <c r="R74" s="4">
        <v>6.8099999999999994E-2</v>
      </c>
      <c r="S74" s="4">
        <v>0.15260000000000001</v>
      </c>
      <c r="T74" s="4">
        <v>0.10829999999999999</v>
      </c>
      <c r="U74" s="4">
        <v>0.28760000000000002</v>
      </c>
      <c r="X74" s="13" t="s">
        <v>70</v>
      </c>
      <c r="Y74" s="4">
        <v>233</v>
      </c>
      <c r="Z74" s="4">
        <v>240</v>
      </c>
      <c r="AA74" s="4">
        <f t="shared" si="1"/>
        <v>8</v>
      </c>
    </row>
    <row r="75" spans="1:27" x14ac:dyDescent="0.25">
      <c r="A75" s="13" t="s">
        <v>71</v>
      </c>
      <c r="B75" s="4">
        <v>233</v>
      </c>
      <c r="C75" s="4">
        <v>241</v>
      </c>
      <c r="E75" s="33">
        <v>-6.0600000000000001E-2</v>
      </c>
      <c r="F75" s="33">
        <v>-1.9E-2</v>
      </c>
      <c r="G75" s="33">
        <v>-2.3099999999999999E-2</v>
      </c>
      <c r="H75" s="33">
        <v>5.9499999999999997E-2</v>
      </c>
      <c r="I75" s="33">
        <v>5.2999999999999999E-2</v>
      </c>
      <c r="J75" s="33">
        <v>0.1226</v>
      </c>
      <c r="L75" s="13" t="s">
        <v>71</v>
      </c>
      <c r="M75" s="4">
        <v>233</v>
      </c>
      <c r="N75" s="4">
        <v>241</v>
      </c>
      <c r="P75" s="4">
        <v>-6.0600000000000001E-2</v>
      </c>
      <c r="Q75" s="4">
        <v>-1.9E-2</v>
      </c>
      <c r="R75" s="4">
        <v>-2.3099999999999999E-2</v>
      </c>
      <c r="S75" s="4">
        <v>5.9499999999999997E-2</v>
      </c>
      <c r="T75" s="4">
        <v>5.2999999999999999E-2</v>
      </c>
      <c r="U75" s="4">
        <v>0.1226</v>
      </c>
      <c r="X75" s="13" t="s">
        <v>71</v>
      </c>
      <c r="Y75" s="4">
        <v>233</v>
      </c>
      <c r="Z75" s="4">
        <v>241</v>
      </c>
      <c r="AA75" s="4">
        <f t="shared" si="1"/>
        <v>9</v>
      </c>
    </row>
    <row r="76" spans="1:27" x14ac:dyDescent="0.25">
      <c r="A76" s="13" t="s">
        <v>72</v>
      </c>
      <c r="B76" s="4">
        <v>234</v>
      </c>
      <c r="C76" s="4">
        <v>240</v>
      </c>
      <c r="E76" s="33">
        <v>6.7400000000000002E-2</v>
      </c>
      <c r="F76" s="33">
        <v>4.9000000000000002E-2</v>
      </c>
      <c r="G76" s="33">
        <v>8.8000000000000005E-3</v>
      </c>
      <c r="H76" s="33">
        <v>0.1278</v>
      </c>
      <c r="I76" s="33">
        <v>0.16500000000000001</v>
      </c>
      <c r="J76" s="33">
        <v>0.26679999999999998</v>
      </c>
      <c r="L76" s="13" t="s">
        <v>72</v>
      </c>
      <c r="M76" s="4">
        <v>234</v>
      </c>
      <c r="N76" s="4">
        <v>240</v>
      </c>
      <c r="P76" s="4">
        <v>6.7400000000000002E-2</v>
      </c>
      <c r="Q76" s="4">
        <v>4.9000000000000002E-2</v>
      </c>
      <c r="R76" s="4">
        <v>8.8000000000000005E-3</v>
      </c>
      <c r="S76" s="4">
        <v>0.1278</v>
      </c>
      <c r="T76" s="4">
        <v>0.16500000000000001</v>
      </c>
      <c r="U76" s="4">
        <v>0.26679999999999998</v>
      </c>
      <c r="X76" s="13" t="s">
        <v>73</v>
      </c>
      <c r="Y76" s="4">
        <v>233</v>
      </c>
      <c r="Z76" s="4">
        <v>242</v>
      </c>
      <c r="AA76" s="4">
        <f t="shared" si="1"/>
        <v>10</v>
      </c>
    </row>
    <row r="77" spans="1:27" x14ac:dyDescent="0.25">
      <c r="A77" s="13" t="s">
        <v>73</v>
      </c>
      <c r="B77" s="4">
        <v>233</v>
      </c>
      <c r="C77" s="4">
        <v>242</v>
      </c>
      <c r="E77" s="33">
        <v>0.13830000000000001</v>
      </c>
      <c r="F77" s="33">
        <v>7.9100000000000004E-2</v>
      </c>
      <c r="G77" s="33">
        <v>1.4500000000000001E-2</v>
      </c>
      <c r="H77" s="33">
        <v>0.19400000000000001</v>
      </c>
      <c r="I77" s="33">
        <v>0.23719999999999999</v>
      </c>
      <c r="J77" s="33">
        <v>0.25659999999999999</v>
      </c>
      <c r="L77" s="13" t="s">
        <v>73</v>
      </c>
      <c r="M77" s="4">
        <v>233</v>
      </c>
      <c r="N77" s="4">
        <v>242</v>
      </c>
      <c r="P77" s="4">
        <v>0.13830000000000001</v>
      </c>
      <c r="Q77" s="4">
        <v>7.9100000000000004E-2</v>
      </c>
      <c r="R77" s="4">
        <v>1.4500000000000001E-2</v>
      </c>
      <c r="S77" s="4">
        <v>0.19400000000000001</v>
      </c>
      <c r="T77" s="4">
        <v>0.23719999999999999</v>
      </c>
      <c r="U77" s="4">
        <v>0.25659999999999999</v>
      </c>
      <c r="X77" s="13" t="s">
        <v>72</v>
      </c>
      <c r="Y77" s="4">
        <v>234</v>
      </c>
      <c r="Z77" s="4">
        <v>240</v>
      </c>
      <c r="AA77" s="4">
        <f t="shared" si="1"/>
        <v>7</v>
      </c>
    </row>
    <row r="78" spans="1:27" x14ac:dyDescent="0.25">
      <c r="A78" s="13" t="s">
        <v>74</v>
      </c>
      <c r="B78" s="4">
        <v>234</v>
      </c>
      <c r="C78" s="4">
        <v>241</v>
      </c>
      <c r="E78" s="33">
        <v>4.9700000000000001E-2</v>
      </c>
      <c r="F78" s="33">
        <v>-1.32E-2</v>
      </c>
      <c r="G78" s="33">
        <v>2.9399999999999999E-2</v>
      </c>
      <c r="H78" s="33">
        <v>5.57E-2</v>
      </c>
      <c r="I78" s="33">
        <v>0.17460000000000001</v>
      </c>
      <c r="J78" s="33">
        <v>0.1724</v>
      </c>
      <c r="L78" s="13" t="s">
        <v>74</v>
      </c>
      <c r="M78" s="4">
        <v>234</v>
      </c>
      <c r="N78" s="4">
        <v>241</v>
      </c>
      <c r="P78" s="4">
        <v>4.9700000000000001E-2</v>
      </c>
      <c r="Q78" s="4">
        <v>-1.32E-2</v>
      </c>
      <c r="R78" s="4">
        <v>2.9399999999999999E-2</v>
      </c>
      <c r="S78" s="4">
        <v>5.57E-2</v>
      </c>
      <c r="T78" s="4">
        <v>0.17460000000000001</v>
      </c>
      <c r="U78" s="4">
        <v>0.1724</v>
      </c>
      <c r="X78" s="13" t="s">
        <v>74</v>
      </c>
      <c r="Y78" s="4">
        <v>234</v>
      </c>
      <c r="Z78" s="4">
        <v>241</v>
      </c>
      <c r="AA78" s="4">
        <f t="shared" si="1"/>
        <v>8</v>
      </c>
    </row>
    <row r="79" spans="1:27" x14ac:dyDescent="0.25">
      <c r="A79" s="13" t="s">
        <v>75</v>
      </c>
      <c r="B79" s="4">
        <v>236</v>
      </c>
      <c r="C79" s="4">
        <v>242</v>
      </c>
      <c r="E79" s="33">
        <v>3.8600000000000002E-2</v>
      </c>
      <c r="F79" s="33">
        <v>-9.7999999999999997E-3</v>
      </c>
      <c r="G79" s="33">
        <v>1.89E-2</v>
      </c>
      <c r="H79" s="33">
        <v>2.24E-2</v>
      </c>
      <c r="I79" s="33">
        <v>1.7600000000000001E-2</v>
      </c>
      <c r="J79" s="33">
        <v>0.22950000000000001</v>
      </c>
      <c r="L79" s="13" t="s">
        <v>75</v>
      </c>
      <c r="M79" s="4">
        <v>236</v>
      </c>
      <c r="N79" s="4">
        <v>242</v>
      </c>
      <c r="P79" s="4">
        <v>3.8600000000000002E-2</v>
      </c>
      <c r="Q79" s="4">
        <v>-9.7999999999999997E-3</v>
      </c>
      <c r="R79" s="4">
        <v>1.89E-2</v>
      </c>
      <c r="S79" s="4">
        <v>2.24E-2</v>
      </c>
      <c r="T79" s="4">
        <v>1.7600000000000001E-2</v>
      </c>
      <c r="U79" s="4">
        <v>0.22950000000000001</v>
      </c>
      <c r="X79" s="13" t="s">
        <v>75</v>
      </c>
      <c r="Y79" s="4">
        <v>236</v>
      </c>
      <c r="Z79" s="4">
        <v>242</v>
      </c>
      <c r="AA79" s="4">
        <f t="shared" si="1"/>
        <v>7</v>
      </c>
    </row>
    <row r="80" spans="1:27" x14ac:dyDescent="0.25">
      <c r="A80" s="13" t="s">
        <v>76</v>
      </c>
      <c r="B80" s="4">
        <v>243</v>
      </c>
      <c r="C80" s="4">
        <v>261</v>
      </c>
      <c r="E80" s="33">
        <v>0.24010000000000001</v>
      </c>
      <c r="F80" s="33">
        <v>7.0300000000000001E-2</v>
      </c>
      <c r="G80" s="33">
        <v>0.16139999999999999</v>
      </c>
      <c r="H80" s="33">
        <v>0.14710000000000001</v>
      </c>
      <c r="I80" s="33">
        <v>0.26479999999999998</v>
      </c>
      <c r="J80" s="33">
        <v>0.25619999999999998</v>
      </c>
      <c r="L80" s="13" t="s">
        <v>76</v>
      </c>
      <c r="M80" s="4">
        <v>243</v>
      </c>
      <c r="N80" s="4">
        <v>261</v>
      </c>
      <c r="P80" s="4">
        <v>0.24010000000000001</v>
      </c>
      <c r="Q80" s="4">
        <v>7.0300000000000001E-2</v>
      </c>
      <c r="R80" s="4">
        <v>0.16139999999999999</v>
      </c>
      <c r="S80" s="4">
        <v>0.14710000000000001</v>
      </c>
      <c r="T80" s="4">
        <v>0.26479999999999998</v>
      </c>
      <c r="U80" s="4">
        <v>0.25619999999999998</v>
      </c>
      <c r="X80" s="13" t="s">
        <v>76</v>
      </c>
      <c r="Y80" s="4">
        <v>243</v>
      </c>
      <c r="Z80" s="4">
        <v>261</v>
      </c>
      <c r="AA80" s="4">
        <f t="shared" si="1"/>
        <v>19</v>
      </c>
    </row>
    <row r="81" spans="1:27" x14ac:dyDescent="0.25">
      <c r="A81" s="13" t="s">
        <v>77</v>
      </c>
      <c r="B81" s="4">
        <v>243</v>
      </c>
      <c r="C81" s="4">
        <v>267</v>
      </c>
      <c r="E81" s="33">
        <v>0.2495</v>
      </c>
      <c r="F81" s="33">
        <v>0.1191</v>
      </c>
      <c r="G81" s="33">
        <v>0.14829999999999999</v>
      </c>
      <c r="H81" s="33">
        <v>0.1767</v>
      </c>
      <c r="I81" s="33">
        <v>0.3997</v>
      </c>
      <c r="J81" s="33">
        <v>0.22239999999999999</v>
      </c>
      <c r="L81" s="13" t="s">
        <v>77</v>
      </c>
      <c r="M81" s="4">
        <v>243</v>
      </c>
      <c r="N81" s="4">
        <v>267</v>
      </c>
      <c r="P81" s="4">
        <v>0.2495</v>
      </c>
      <c r="Q81" s="4">
        <v>0.1191</v>
      </c>
      <c r="R81" s="4">
        <v>0.14829999999999999</v>
      </c>
      <c r="S81" s="4">
        <v>0.1767</v>
      </c>
      <c r="T81" s="4">
        <v>0.3997</v>
      </c>
      <c r="U81" s="4">
        <v>0.22239999999999999</v>
      </c>
      <c r="X81" s="13" t="s">
        <v>77</v>
      </c>
      <c r="Y81" s="4">
        <v>243</v>
      </c>
      <c r="Z81" s="4">
        <v>267</v>
      </c>
      <c r="AA81" s="4">
        <f t="shared" si="1"/>
        <v>25</v>
      </c>
    </row>
    <row r="82" spans="1:27" x14ac:dyDescent="0.25">
      <c r="A82" s="13" t="s">
        <v>78</v>
      </c>
      <c r="B82" s="4">
        <v>243</v>
      </c>
      <c r="C82" s="4">
        <v>268</v>
      </c>
      <c r="E82" s="33">
        <v>0.23980000000000001</v>
      </c>
      <c r="F82" s="33">
        <v>2.3099999999999999E-2</v>
      </c>
      <c r="G82" s="33">
        <v>5.67E-2</v>
      </c>
      <c r="H82" s="33">
        <v>0.2697</v>
      </c>
      <c r="I82" s="33">
        <v>0.2329</v>
      </c>
      <c r="J82" s="33">
        <v>0.1067</v>
      </c>
      <c r="L82" s="13" t="s">
        <v>78</v>
      </c>
      <c r="M82" s="4">
        <v>243</v>
      </c>
      <c r="N82" s="4">
        <v>268</v>
      </c>
      <c r="P82" s="4">
        <v>0.23980000000000001</v>
      </c>
      <c r="Q82" s="4">
        <v>2.3099999999999999E-2</v>
      </c>
      <c r="R82" s="4">
        <v>5.67E-2</v>
      </c>
      <c r="S82" s="4">
        <v>0.2697</v>
      </c>
      <c r="T82" s="4">
        <v>0.2329</v>
      </c>
      <c r="U82" s="4">
        <v>0.1067</v>
      </c>
      <c r="X82" s="13" t="s">
        <v>78</v>
      </c>
      <c r="Y82" s="4">
        <v>243</v>
      </c>
      <c r="Z82" s="4">
        <v>268</v>
      </c>
      <c r="AA82" s="4">
        <f t="shared" si="1"/>
        <v>26</v>
      </c>
    </row>
    <row r="83" spans="1:27" x14ac:dyDescent="0.25">
      <c r="A83" s="13" t="s">
        <v>79</v>
      </c>
      <c r="B83" s="4">
        <v>245</v>
      </c>
      <c r="C83" s="4">
        <v>267</v>
      </c>
      <c r="E83" s="33">
        <v>0.29980000000000001</v>
      </c>
      <c r="F83" s="33">
        <v>0.1741</v>
      </c>
      <c r="G83" s="33">
        <v>0.19159999999999999</v>
      </c>
      <c r="H83" s="33">
        <v>0.26790000000000003</v>
      </c>
      <c r="I83" s="33">
        <v>0.13930000000000001</v>
      </c>
      <c r="J83" s="33">
        <v>0.41720000000000002</v>
      </c>
      <c r="L83" s="13" t="s">
        <v>79</v>
      </c>
      <c r="M83" s="4">
        <v>245</v>
      </c>
      <c r="N83" s="4">
        <v>267</v>
      </c>
      <c r="P83" s="4">
        <v>0.29980000000000001</v>
      </c>
      <c r="Q83" s="4">
        <v>0.1741</v>
      </c>
      <c r="R83" s="4">
        <v>0.19159999999999999</v>
      </c>
      <c r="S83" s="4">
        <v>0.26790000000000003</v>
      </c>
      <c r="T83" s="4">
        <v>0.13930000000000001</v>
      </c>
      <c r="U83" s="4">
        <v>0.41720000000000002</v>
      </c>
      <c r="X83" s="13" t="s">
        <v>79</v>
      </c>
      <c r="Y83" s="4">
        <v>245</v>
      </c>
      <c r="Z83" s="4">
        <v>267</v>
      </c>
      <c r="AA83" s="4">
        <f t="shared" si="1"/>
        <v>23</v>
      </c>
    </row>
    <row r="84" spans="1:27" x14ac:dyDescent="0.25">
      <c r="A84" s="13" t="s">
        <v>80</v>
      </c>
      <c r="B84" s="4">
        <v>245</v>
      </c>
      <c r="C84" s="4">
        <v>268</v>
      </c>
      <c r="E84" s="33">
        <v>0.23280000000000001</v>
      </c>
      <c r="F84" s="33">
        <v>0.1522</v>
      </c>
      <c r="G84" s="33">
        <v>0.1119</v>
      </c>
      <c r="H84" s="33">
        <v>0.2402</v>
      </c>
      <c r="I84" s="33">
        <v>0.2034</v>
      </c>
      <c r="J84" s="33">
        <v>0.24490000000000001</v>
      </c>
      <c r="L84" s="13" t="s">
        <v>80</v>
      </c>
      <c r="M84" s="4">
        <v>245</v>
      </c>
      <c r="N84" s="4">
        <v>268</v>
      </c>
      <c r="P84" s="4">
        <v>0.23280000000000001</v>
      </c>
      <c r="Q84" s="4">
        <v>0.1522</v>
      </c>
      <c r="R84" s="4">
        <v>0.1119</v>
      </c>
      <c r="S84" s="4">
        <v>0.2402</v>
      </c>
      <c r="T84" s="4">
        <v>0.2034</v>
      </c>
      <c r="U84" s="4">
        <v>0.24490000000000001</v>
      </c>
      <c r="X84" s="13" t="s">
        <v>80</v>
      </c>
      <c r="Y84" s="4">
        <v>245</v>
      </c>
      <c r="Z84" s="4">
        <v>268</v>
      </c>
      <c r="AA84" s="4">
        <f t="shared" si="1"/>
        <v>24</v>
      </c>
    </row>
    <row r="85" spans="1:27" x14ac:dyDescent="0.25">
      <c r="A85" s="13" t="s">
        <v>81</v>
      </c>
      <c r="B85" s="4">
        <v>246</v>
      </c>
      <c r="C85" s="4">
        <v>268</v>
      </c>
      <c r="E85" s="33">
        <v>0.22600000000000001</v>
      </c>
      <c r="F85" s="33">
        <v>0.1019</v>
      </c>
      <c r="G85" s="33">
        <v>0.1162</v>
      </c>
      <c r="H85" s="33">
        <v>0.28110000000000002</v>
      </c>
      <c r="I85" s="33">
        <v>0.2165</v>
      </c>
      <c r="J85" s="33">
        <v>0.22670000000000001</v>
      </c>
      <c r="L85" s="13" t="s">
        <v>81</v>
      </c>
      <c r="M85" s="4">
        <v>246</v>
      </c>
      <c r="N85" s="4">
        <v>268</v>
      </c>
      <c r="P85" s="4">
        <v>0.22600000000000001</v>
      </c>
      <c r="Q85" s="4">
        <v>0.1019</v>
      </c>
      <c r="R85" s="4">
        <v>0.1162</v>
      </c>
      <c r="S85" s="4">
        <v>0.28110000000000002</v>
      </c>
      <c r="T85" s="4">
        <v>0.2165</v>
      </c>
      <c r="U85" s="4">
        <v>0.22670000000000001</v>
      </c>
      <c r="X85" s="13" t="s">
        <v>81</v>
      </c>
      <c r="Y85" s="4">
        <v>246</v>
      </c>
      <c r="Z85" s="4">
        <v>268</v>
      </c>
      <c r="AA85" s="4">
        <f t="shared" si="1"/>
        <v>23</v>
      </c>
    </row>
    <row r="86" spans="1:27" x14ac:dyDescent="0.25">
      <c r="A86" s="13" t="s">
        <v>82</v>
      </c>
      <c r="B86" s="4">
        <v>247</v>
      </c>
      <c r="C86" s="4">
        <v>267</v>
      </c>
      <c r="E86" s="33">
        <v>0.2591</v>
      </c>
      <c r="F86" s="33">
        <v>0.28499999999999998</v>
      </c>
      <c r="G86" s="33">
        <v>0.5897</v>
      </c>
      <c r="H86" s="33">
        <v>0.54</v>
      </c>
      <c r="I86" s="33">
        <v>0.77739999999999998</v>
      </c>
      <c r="J86" s="33">
        <v>0.23580000000000001</v>
      </c>
      <c r="L86" s="13" t="s">
        <v>82</v>
      </c>
      <c r="M86" s="4">
        <v>247</v>
      </c>
      <c r="N86" s="4">
        <v>267</v>
      </c>
      <c r="P86" s="4">
        <v>0.2591</v>
      </c>
      <c r="Q86" s="4">
        <v>0.28499999999999998</v>
      </c>
      <c r="R86" s="4">
        <v>0.5897</v>
      </c>
      <c r="S86" s="4">
        <v>0.54</v>
      </c>
      <c r="T86" s="4">
        <v>0.77739999999999998</v>
      </c>
      <c r="U86" s="4">
        <v>0.23580000000000001</v>
      </c>
      <c r="X86" s="13" t="s">
        <v>82</v>
      </c>
      <c r="Y86" s="4">
        <v>247</v>
      </c>
      <c r="Z86" s="4">
        <v>267</v>
      </c>
      <c r="AA86" s="4">
        <f t="shared" si="1"/>
        <v>21</v>
      </c>
    </row>
    <row r="87" spans="1:27" x14ac:dyDescent="0.25">
      <c r="A87" s="13" t="s">
        <v>83</v>
      </c>
      <c r="B87" s="4">
        <v>247</v>
      </c>
      <c r="C87" s="4">
        <v>268</v>
      </c>
      <c r="E87" s="33">
        <v>0.20430000000000001</v>
      </c>
      <c r="F87" s="33">
        <v>0.1021</v>
      </c>
      <c r="G87" s="33">
        <v>9.6600000000000005E-2</v>
      </c>
      <c r="H87" s="33">
        <v>0.27200000000000002</v>
      </c>
      <c r="I87" s="33">
        <v>0.37119999999999997</v>
      </c>
      <c r="J87" s="33">
        <v>0.20480000000000001</v>
      </c>
      <c r="L87" s="13" t="s">
        <v>83</v>
      </c>
      <c r="M87" s="4">
        <v>247</v>
      </c>
      <c r="N87" s="4">
        <v>268</v>
      </c>
      <c r="P87" s="4">
        <v>0.20430000000000001</v>
      </c>
      <c r="Q87" s="4">
        <v>0.1021</v>
      </c>
      <c r="R87" s="4">
        <v>9.6600000000000005E-2</v>
      </c>
      <c r="S87" s="4">
        <v>0.27200000000000002</v>
      </c>
      <c r="T87" s="4">
        <v>0.37119999999999997</v>
      </c>
      <c r="U87" s="4">
        <v>0.20480000000000001</v>
      </c>
      <c r="X87" s="13" t="s">
        <v>83</v>
      </c>
      <c r="Y87" s="4">
        <v>247</v>
      </c>
      <c r="Z87" s="4">
        <v>268</v>
      </c>
      <c r="AA87" s="4">
        <f t="shared" si="1"/>
        <v>22</v>
      </c>
    </row>
    <row r="88" spans="1:27" x14ac:dyDescent="0.25">
      <c r="A88" s="13" t="s">
        <v>84</v>
      </c>
      <c r="B88" s="4">
        <v>262</v>
      </c>
      <c r="C88" s="4">
        <v>268</v>
      </c>
      <c r="E88" s="33">
        <v>3.1E-2</v>
      </c>
      <c r="F88" s="33">
        <v>-1.84E-2</v>
      </c>
      <c r="G88" s="33">
        <v>-4.1700000000000001E-2</v>
      </c>
      <c r="H88" s="33">
        <v>3.3000000000000002E-2</v>
      </c>
      <c r="I88" s="33">
        <v>0.12609999999999999</v>
      </c>
      <c r="J88" s="33">
        <v>0.15310000000000001</v>
      </c>
      <c r="L88" s="13" t="s">
        <v>84</v>
      </c>
      <c r="M88" s="4">
        <v>262</v>
      </c>
      <c r="N88" s="4">
        <v>268</v>
      </c>
      <c r="P88" s="4">
        <v>3.1E-2</v>
      </c>
      <c r="Q88" s="4">
        <v>-1.84E-2</v>
      </c>
      <c r="R88" s="4">
        <v>-4.1700000000000001E-2</v>
      </c>
      <c r="S88" s="4">
        <v>3.3000000000000002E-2</v>
      </c>
      <c r="T88" s="4">
        <v>0.12609999999999999</v>
      </c>
      <c r="U88" s="4">
        <v>0.15310000000000001</v>
      </c>
      <c r="X88" s="13" t="s">
        <v>84</v>
      </c>
      <c r="Y88" s="4">
        <v>262</v>
      </c>
      <c r="Z88" s="4">
        <v>268</v>
      </c>
      <c r="AA88" s="4">
        <f t="shared" si="1"/>
        <v>7</v>
      </c>
    </row>
    <row r="89" spans="1:27" x14ac:dyDescent="0.25">
      <c r="A89" s="13" t="s">
        <v>85</v>
      </c>
      <c r="B89" s="4">
        <v>272</v>
      </c>
      <c r="C89" s="4">
        <v>278</v>
      </c>
      <c r="E89" s="33">
        <v>7.9699999999999993E-2</v>
      </c>
      <c r="F89" s="33">
        <v>5.3400000000000003E-2</v>
      </c>
      <c r="G89" s="33">
        <v>9.8599999999999993E-2</v>
      </c>
      <c r="H89" s="33">
        <v>8.5599999999999996E-2</v>
      </c>
      <c r="I89" s="33">
        <v>4.9399999999999999E-2</v>
      </c>
      <c r="J89" s="33">
        <v>9.6600000000000005E-2</v>
      </c>
      <c r="L89" s="13" t="s">
        <v>85</v>
      </c>
      <c r="M89" s="4">
        <v>272</v>
      </c>
      <c r="N89" s="4">
        <v>278</v>
      </c>
      <c r="P89" s="4">
        <v>7.9699999999999993E-2</v>
      </c>
      <c r="Q89" s="4">
        <v>5.3400000000000003E-2</v>
      </c>
      <c r="R89" s="4">
        <v>9.8599999999999993E-2</v>
      </c>
      <c r="S89" s="4">
        <v>8.5599999999999996E-2</v>
      </c>
      <c r="T89" s="4">
        <v>4.9399999999999999E-2</v>
      </c>
      <c r="U89" s="4">
        <v>9.6600000000000005E-2</v>
      </c>
      <c r="X89" s="13" t="s">
        <v>85</v>
      </c>
      <c r="Y89" s="4">
        <v>272</v>
      </c>
      <c r="Z89" s="4">
        <v>278</v>
      </c>
      <c r="AA89" s="4">
        <f t="shared" si="1"/>
        <v>7</v>
      </c>
    </row>
    <row r="90" spans="1:27" x14ac:dyDescent="0.25">
      <c r="A90" s="13" t="s">
        <v>86</v>
      </c>
      <c r="B90" s="4">
        <v>279</v>
      </c>
      <c r="C90" s="4">
        <v>294</v>
      </c>
      <c r="E90" s="33">
        <v>0.26069999999999999</v>
      </c>
      <c r="F90" s="33">
        <v>0.34250000000000003</v>
      </c>
      <c r="G90" s="33">
        <v>0.26</v>
      </c>
      <c r="H90" s="33">
        <v>0.3669</v>
      </c>
      <c r="I90" s="33">
        <v>0.32729999999999998</v>
      </c>
      <c r="J90" s="33">
        <v>0.42499999999999999</v>
      </c>
      <c r="L90" s="13" t="s">
        <v>86</v>
      </c>
      <c r="M90" s="4">
        <v>279</v>
      </c>
      <c r="N90" s="4">
        <v>294</v>
      </c>
      <c r="P90" s="4">
        <v>0.26069999999999999</v>
      </c>
      <c r="Q90" s="4">
        <v>0.34250000000000003</v>
      </c>
      <c r="R90" s="4">
        <v>0.26</v>
      </c>
      <c r="S90" s="4">
        <v>0.3669</v>
      </c>
      <c r="T90" s="4">
        <v>0.32729999999999998</v>
      </c>
      <c r="U90" s="4">
        <v>0.42499999999999999</v>
      </c>
      <c r="X90" s="13" t="s">
        <v>86</v>
      </c>
      <c r="Y90" s="4">
        <v>279</v>
      </c>
      <c r="Z90" s="4">
        <v>294</v>
      </c>
      <c r="AA90" s="4">
        <f t="shared" si="1"/>
        <v>16</v>
      </c>
    </row>
    <row r="91" spans="1:27" x14ac:dyDescent="0.25">
      <c r="A91" s="13" t="s">
        <v>87</v>
      </c>
      <c r="B91" s="4">
        <v>279</v>
      </c>
      <c r="C91" s="4">
        <v>295</v>
      </c>
      <c r="E91" s="33">
        <v>0.26879999999999998</v>
      </c>
      <c r="F91" s="33">
        <v>0.21210000000000001</v>
      </c>
      <c r="G91" s="33">
        <v>0.27860000000000001</v>
      </c>
      <c r="H91" s="33">
        <v>7.3400000000000007E-2</v>
      </c>
      <c r="I91" s="33">
        <v>0.37330000000000002</v>
      </c>
      <c r="J91" s="33">
        <v>-0.19900000000000001</v>
      </c>
      <c r="L91" s="13" t="s">
        <v>87</v>
      </c>
      <c r="M91" s="4">
        <v>279</v>
      </c>
      <c r="N91" s="4">
        <v>295</v>
      </c>
      <c r="P91" s="4">
        <v>0.26879999999999998</v>
      </c>
      <c r="Q91" s="4">
        <v>0.21210000000000001</v>
      </c>
      <c r="R91" s="4">
        <v>0.27860000000000001</v>
      </c>
      <c r="S91" s="4">
        <v>7.3400000000000007E-2</v>
      </c>
      <c r="T91" s="4">
        <v>0.37330000000000002</v>
      </c>
      <c r="U91" s="4">
        <v>-0.19900000000000001</v>
      </c>
      <c r="X91" s="13" t="s">
        <v>87</v>
      </c>
      <c r="Y91" s="4">
        <v>279</v>
      </c>
      <c r="Z91" s="4">
        <v>295</v>
      </c>
      <c r="AA91" s="4">
        <f t="shared" si="1"/>
        <v>17</v>
      </c>
    </row>
    <row r="92" spans="1:27" x14ac:dyDescent="0.25">
      <c r="A92" s="13" t="s">
        <v>88</v>
      </c>
      <c r="B92" s="4">
        <v>281</v>
      </c>
      <c r="C92" s="4">
        <v>294</v>
      </c>
      <c r="E92" s="33">
        <v>0.2601</v>
      </c>
      <c r="F92" s="33">
        <v>0.23910000000000001</v>
      </c>
      <c r="G92" s="33">
        <v>0.26279999999999998</v>
      </c>
      <c r="H92" s="33">
        <v>0.3876</v>
      </c>
      <c r="I92" s="33">
        <v>0.22159999999999999</v>
      </c>
      <c r="J92" s="33">
        <v>7.1800000000000003E-2</v>
      </c>
      <c r="L92" s="13" t="s">
        <v>88</v>
      </c>
      <c r="M92" s="4">
        <v>281</v>
      </c>
      <c r="N92" s="4">
        <v>294</v>
      </c>
      <c r="P92" s="4">
        <v>0.2601</v>
      </c>
      <c r="Q92" s="4">
        <v>0.23910000000000001</v>
      </c>
      <c r="R92" s="4">
        <v>0.26279999999999998</v>
      </c>
      <c r="S92" s="4">
        <v>0.3876</v>
      </c>
      <c r="T92" s="4">
        <v>0.22159999999999999</v>
      </c>
      <c r="U92" s="4">
        <v>7.1800000000000003E-2</v>
      </c>
      <c r="X92" s="13" t="s">
        <v>88</v>
      </c>
      <c r="Y92" s="4">
        <v>281</v>
      </c>
      <c r="Z92" s="4">
        <v>294</v>
      </c>
      <c r="AA92" s="4">
        <f t="shared" si="1"/>
        <v>14</v>
      </c>
    </row>
    <row r="93" spans="1:27" x14ac:dyDescent="0.25">
      <c r="A93" s="13" t="s">
        <v>89</v>
      </c>
      <c r="B93" s="4">
        <v>282</v>
      </c>
      <c r="C93" s="4">
        <v>293</v>
      </c>
      <c r="E93" s="33">
        <v>0.1419</v>
      </c>
      <c r="F93" s="33">
        <v>6.2399999999999997E-2</v>
      </c>
      <c r="G93" s="33">
        <v>0.21529999999999999</v>
      </c>
      <c r="H93" s="33">
        <v>0.1595</v>
      </c>
      <c r="I93" s="33">
        <v>0.22989999999999999</v>
      </c>
      <c r="J93" s="33">
        <v>6.54E-2</v>
      </c>
      <c r="L93" s="13" t="s">
        <v>89</v>
      </c>
      <c r="M93" s="4">
        <v>282</v>
      </c>
      <c r="N93" s="4">
        <v>293</v>
      </c>
      <c r="P93" s="4">
        <v>0.1419</v>
      </c>
      <c r="Q93" s="4">
        <v>6.2399999999999997E-2</v>
      </c>
      <c r="R93" s="4">
        <v>0.21529999999999999</v>
      </c>
      <c r="S93" s="4">
        <v>0.1595</v>
      </c>
      <c r="T93" s="4">
        <v>0.22989999999999999</v>
      </c>
      <c r="U93" s="4">
        <v>6.54E-2</v>
      </c>
      <c r="X93" s="13" t="s">
        <v>89</v>
      </c>
      <c r="Y93" s="4">
        <v>282</v>
      </c>
      <c r="Z93" s="4">
        <v>293</v>
      </c>
      <c r="AA93" s="4">
        <f t="shared" si="1"/>
        <v>12</v>
      </c>
    </row>
    <row r="94" spans="1:27" x14ac:dyDescent="0.25">
      <c r="A94" s="13" t="s">
        <v>90</v>
      </c>
      <c r="B94" s="4">
        <v>282</v>
      </c>
      <c r="C94" s="4">
        <v>294</v>
      </c>
      <c r="E94" s="33">
        <v>0.23050000000000001</v>
      </c>
      <c r="F94" s="33">
        <v>0.23549999999999999</v>
      </c>
      <c r="G94" s="33">
        <v>0.2606</v>
      </c>
      <c r="H94" s="33">
        <v>0.34260000000000002</v>
      </c>
      <c r="I94" s="33">
        <v>0.27510000000000001</v>
      </c>
      <c r="J94" s="33">
        <v>0.12889999999999999</v>
      </c>
      <c r="L94" s="13" t="s">
        <v>90</v>
      </c>
      <c r="M94" s="4">
        <v>282</v>
      </c>
      <c r="N94" s="4">
        <v>294</v>
      </c>
      <c r="P94" s="4">
        <v>0.23050000000000001</v>
      </c>
      <c r="Q94" s="4">
        <v>0.23549999999999999</v>
      </c>
      <c r="R94" s="4">
        <v>0.2606</v>
      </c>
      <c r="S94" s="4">
        <v>0.34260000000000002</v>
      </c>
      <c r="T94" s="4">
        <v>0.27510000000000001</v>
      </c>
      <c r="U94" s="4">
        <v>0.12889999999999999</v>
      </c>
      <c r="X94" s="13" t="s">
        <v>90</v>
      </c>
      <c r="Y94" s="4">
        <v>282</v>
      </c>
      <c r="Z94" s="4">
        <v>294</v>
      </c>
      <c r="AA94" s="4">
        <f t="shared" si="1"/>
        <v>13</v>
      </c>
    </row>
    <row r="95" spans="1:27" x14ac:dyDescent="0.25">
      <c r="A95" s="13" t="s">
        <v>91</v>
      </c>
      <c r="B95" s="4">
        <v>294</v>
      </c>
      <c r="C95" s="4">
        <v>304</v>
      </c>
      <c r="E95" s="33"/>
      <c r="F95" s="33"/>
      <c r="G95" s="33"/>
      <c r="H95" s="33"/>
      <c r="I95" s="33"/>
      <c r="J95" s="33"/>
      <c r="L95" s="13" t="s">
        <v>91</v>
      </c>
      <c r="M95" s="4">
        <v>294</v>
      </c>
      <c r="N95" s="4">
        <v>304</v>
      </c>
      <c r="P95" s="4">
        <v>100</v>
      </c>
      <c r="Q95" s="4">
        <v>100</v>
      </c>
      <c r="R95" s="4">
        <v>100</v>
      </c>
      <c r="S95" s="4">
        <v>100</v>
      </c>
      <c r="T95" s="4">
        <v>100</v>
      </c>
      <c r="U95" s="4">
        <v>100</v>
      </c>
      <c r="X95" s="13" t="s">
        <v>91</v>
      </c>
      <c r="Y95" s="4">
        <v>294</v>
      </c>
      <c r="Z95" s="4">
        <v>304</v>
      </c>
      <c r="AA95" s="4">
        <f t="shared" si="1"/>
        <v>11</v>
      </c>
    </row>
    <row r="96" spans="1:27" x14ac:dyDescent="0.25">
      <c r="A96" s="13" t="s">
        <v>92</v>
      </c>
      <c r="B96" s="4">
        <v>305</v>
      </c>
      <c r="C96" s="4">
        <v>315</v>
      </c>
      <c r="E96" s="33">
        <v>-4.0899999999999999E-2</v>
      </c>
      <c r="F96" s="33">
        <v>4.9799999999999997E-2</v>
      </c>
      <c r="G96" s="33">
        <v>0.17660000000000001</v>
      </c>
      <c r="H96" s="33">
        <v>1.8E-3</v>
      </c>
      <c r="I96" s="33">
        <v>-1.3299999999999999E-2</v>
      </c>
      <c r="J96" s="33">
        <v>-2.24E-2</v>
      </c>
      <c r="L96" s="13" t="s">
        <v>92</v>
      </c>
      <c r="M96" s="4">
        <v>305</v>
      </c>
      <c r="N96" s="4">
        <v>315</v>
      </c>
      <c r="P96" s="4">
        <v>-4.0899999999999999E-2</v>
      </c>
      <c r="Q96" s="4">
        <v>4.9799999999999997E-2</v>
      </c>
      <c r="R96" s="4">
        <v>0.17660000000000001</v>
      </c>
      <c r="S96" s="4">
        <v>1.8E-3</v>
      </c>
      <c r="T96" s="4">
        <v>-1.3299999999999999E-2</v>
      </c>
      <c r="U96" s="4">
        <v>-2.24E-2</v>
      </c>
      <c r="X96" s="13" t="s">
        <v>92</v>
      </c>
      <c r="Y96" s="4">
        <v>305</v>
      </c>
      <c r="Z96" s="4">
        <v>315</v>
      </c>
      <c r="AA96" s="4">
        <f t="shared" si="1"/>
        <v>11</v>
      </c>
    </row>
    <row r="97" spans="1:27" x14ac:dyDescent="0.25">
      <c r="A97" s="13" t="s">
        <v>402</v>
      </c>
      <c r="B97" s="4">
        <v>306</v>
      </c>
      <c r="C97" s="4">
        <v>315</v>
      </c>
      <c r="E97" s="33">
        <v>0.1343</v>
      </c>
      <c r="F97" s="33">
        <v>0.1615</v>
      </c>
      <c r="G97" s="33">
        <v>0.15959999999999999</v>
      </c>
      <c r="H97" s="33">
        <v>7.2400000000000006E-2</v>
      </c>
      <c r="I97" s="33">
        <v>0.1779</v>
      </c>
      <c r="J97" s="33">
        <v>0.159</v>
      </c>
      <c r="L97" s="13" t="s">
        <v>402</v>
      </c>
      <c r="M97" s="4">
        <v>306</v>
      </c>
      <c r="N97" s="4">
        <v>315</v>
      </c>
      <c r="P97" s="4">
        <v>0.1343</v>
      </c>
      <c r="Q97" s="4">
        <v>0.1615</v>
      </c>
      <c r="R97" s="4">
        <v>0.15959999999999999</v>
      </c>
      <c r="S97" s="4">
        <v>7.2400000000000006E-2</v>
      </c>
      <c r="T97" s="4">
        <v>0.1779</v>
      </c>
      <c r="U97" s="4">
        <v>0.159</v>
      </c>
      <c r="X97" s="13" t="s">
        <v>93</v>
      </c>
      <c r="Y97" s="4">
        <v>305</v>
      </c>
      <c r="Z97" s="4">
        <v>319</v>
      </c>
      <c r="AA97" s="4">
        <f t="shared" si="1"/>
        <v>15</v>
      </c>
    </row>
    <row r="98" spans="1:27" x14ac:dyDescent="0.25">
      <c r="A98" s="13" t="s">
        <v>95</v>
      </c>
      <c r="B98" s="4">
        <v>320</v>
      </c>
      <c r="C98" s="4">
        <v>333</v>
      </c>
      <c r="E98" s="33">
        <v>0.1424</v>
      </c>
      <c r="F98" s="33">
        <v>0.1573</v>
      </c>
      <c r="G98" s="33">
        <v>-4.2900000000000001E-2</v>
      </c>
      <c r="H98" s="33">
        <v>0.17910000000000001</v>
      </c>
      <c r="I98" s="33">
        <v>0.17699999999999999</v>
      </c>
      <c r="J98" s="33">
        <v>0.23130000000000001</v>
      </c>
      <c r="L98" s="13" t="s">
        <v>95</v>
      </c>
      <c r="M98" s="4">
        <v>320</v>
      </c>
      <c r="N98" s="4">
        <v>333</v>
      </c>
      <c r="P98" s="4">
        <v>0.1424</v>
      </c>
      <c r="Q98" s="4">
        <v>0.1573</v>
      </c>
      <c r="R98" s="4">
        <v>-4.2900000000000001E-2</v>
      </c>
      <c r="S98" s="4">
        <v>0.17910000000000001</v>
      </c>
      <c r="T98" s="4">
        <v>0.17699999999999999</v>
      </c>
      <c r="U98" s="4">
        <v>0.23130000000000001</v>
      </c>
      <c r="X98" s="13" t="s">
        <v>402</v>
      </c>
      <c r="Y98" s="4">
        <v>306</v>
      </c>
      <c r="Z98" s="4">
        <v>315</v>
      </c>
      <c r="AA98" s="4">
        <f t="shared" si="1"/>
        <v>10</v>
      </c>
    </row>
    <row r="99" spans="1:27" x14ac:dyDescent="0.25">
      <c r="A99" s="13" t="s">
        <v>96</v>
      </c>
      <c r="B99" s="4">
        <v>320</v>
      </c>
      <c r="C99" s="4">
        <v>336</v>
      </c>
      <c r="E99" s="33">
        <v>0.21310000000000001</v>
      </c>
      <c r="F99" s="33">
        <v>0.19539999999999999</v>
      </c>
      <c r="G99" s="33">
        <v>9.2999999999999992E-3</v>
      </c>
      <c r="H99" s="33">
        <v>0.16070000000000001</v>
      </c>
      <c r="I99" s="33">
        <v>0.14180000000000001</v>
      </c>
      <c r="J99" s="33">
        <v>0.14940000000000001</v>
      </c>
      <c r="L99" s="13" t="s">
        <v>96</v>
      </c>
      <c r="M99" s="4">
        <v>320</v>
      </c>
      <c r="N99" s="4">
        <v>336</v>
      </c>
      <c r="P99" s="4">
        <v>0.21310000000000001</v>
      </c>
      <c r="Q99" s="4">
        <v>0.19539999999999999</v>
      </c>
      <c r="R99" s="4">
        <v>9.2999999999999992E-3</v>
      </c>
      <c r="S99" s="4">
        <v>0.16070000000000001</v>
      </c>
      <c r="T99" s="4">
        <v>0.14180000000000001</v>
      </c>
      <c r="U99" s="4">
        <v>0.14940000000000001</v>
      </c>
      <c r="X99" s="13" t="s">
        <v>95</v>
      </c>
      <c r="Y99" s="4">
        <v>320</v>
      </c>
      <c r="Z99" s="4">
        <v>333</v>
      </c>
      <c r="AA99" s="4">
        <f t="shared" si="1"/>
        <v>14</v>
      </c>
    </row>
    <row r="100" spans="1:27" x14ac:dyDescent="0.25">
      <c r="A100" s="13" t="s">
        <v>97</v>
      </c>
      <c r="B100" s="4">
        <v>320</v>
      </c>
      <c r="C100" s="4">
        <v>337</v>
      </c>
      <c r="E100" s="33">
        <v>0.153</v>
      </c>
      <c r="F100" s="33">
        <v>0.11070000000000001</v>
      </c>
      <c r="G100" s="33">
        <v>0.15409999999999999</v>
      </c>
      <c r="H100" s="33">
        <v>0.40960000000000002</v>
      </c>
      <c r="I100" s="33">
        <v>9.11E-2</v>
      </c>
      <c r="J100" s="33">
        <v>0.38519999999999999</v>
      </c>
      <c r="L100" s="13" t="s">
        <v>97</v>
      </c>
      <c r="M100" s="4">
        <v>320</v>
      </c>
      <c r="N100" s="4">
        <v>337</v>
      </c>
      <c r="P100" s="4">
        <v>0.153</v>
      </c>
      <c r="Q100" s="4">
        <v>0.11070000000000001</v>
      </c>
      <c r="R100" s="4">
        <v>0.15409999999999999</v>
      </c>
      <c r="S100" s="4">
        <v>0.40960000000000002</v>
      </c>
      <c r="T100" s="4">
        <v>9.11E-2</v>
      </c>
      <c r="U100" s="4">
        <v>0.38519999999999999</v>
      </c>
      <c r="X100" s="13" t="s">
        <v>96</v>
      </c>
      <c r="Y100" s="4">
        <v>320</v>
      </c>
      <c r="Z100" s="4">
        <v>336</v>
      </c>
      <c r="AA100" s="4">
        <f t="shared" si="1"/>
        <v>17</v>
      </c>
    </row>
    <row r="101" spans="1:27" x14ac:dyDescent="0.25">
      <c r="A101" s="13" t="s">
        <v>98</v>
      </c>
      <c r="B101" s="4">
        <v>321</v>
      </c>
      <c r="C101" s="4">
        <v>336</v>
      </c>
      <c r="E101" s="33">
        <v>0.2132</v>
      </c>
      <c r="F101" s="33">
        <v>7.6499999999999999E-2</v>
      </c>
      <c r="G101" s="33">
        <v>0.27160000000000001</v>
      </c>
      <c r="H101" s="33">
        <v>7.4899999999999994E-2</v>
      </c>
      <c r="I101" s="33">
        <v>0.20349999999999999</v>
      </c>
      <c r="J101" s="33">
        <v>0.1215</v>
      </c>
      <c r="L101" s="13" t="s">
        <v>98</v>
      </c>
      <c r="M101" s="4">
        <v>321</v>
      </c>
      <c r="N101" s="4">
        <v>336</v>
      </c>
      <c r="P101" s="4">
        <v>0.2132</v>
      </c>
      <c r="Q101" s="4">
        <v>7.6499999999999999E-2</v>
      </c>
      <c r="R101" s="4">
        <v>0.27160000000000001</v>
      </c>
      <c r="S101" s="4">
        <v>7.4899999999999994E-2</v>
      </c>
      <c r="T101" s="4">
        <v>0.20349999999999999</v>
      </c>
      <c r="U101" s="4">
        <v>0.1215</v>
      </c>
      <c r="X101" s="13" t="s">
        <v>97</v>
      </c>
      <c r="Y101" s="4">
        <v>320</v>
      </c>
      <c r="Z101" s="4">
        <v>337</v>
      </c>
      <c r="AA101" s="4">
        <f t="shared" si="1"/>
        <v>18</v>
      </c>
    </row>
    <row r="102" spans="1:27" x14ac:dyDescent="0.25">
      <c r="A102" s="13" t="s">
        <v>99</v>
      </c>
      <c r="B102" s="4">
        <v>321</v>
      </c>
      <c r="C102" s="4">
        <v>337</v>
      </c>
      <c r="E102" s="33">
        <v>0.2656</v>
      </c>
      <c r="F102" s="33">
        <v>0.1244</v>
      </c>
      <c r="G102" s="33">
        <v>0.27410000000000001</v>
      </c>
      <c r="H102" s="33">
        <v>0.30909999999999999</v>
      </c>
      <c r="I102" s="33">
        <v>0.22919999999999999</v>
      </c>
      <c r="J102" s="33">
        <v>0.2223</v>
      </c>
      <c r="L102" s="13" t="s">
        <v>99</v>
      </c>
      <c r="M102" s="4">
        <v>321</v>
      </c>
      <c r="N102" s="4">
        <v>337</v>
      </c>
      <c r="P102" s="4">
        <v>0.2656</v>
      </c>
      <c r="Q102" s="4">
        <v>0.1244</v>
      </c>
      <c r="R102" s="4">
        <v>0.27410000000000001</v>
      </c>
      <c r="S102" s="4">
        <v>0.30909999999999999</v>
      </c>
      <c r="T102" s="4">
        <v>0.22919999999999999</v>
      </c>
      <c r="U102" s="4">
        <v>0.2223</v>
      </c>
      <c r="X102" s="13" t="s">
        <v>100</v>
      </c>
      <c r="Y102" s="4">
        <v>320</v>
      </c>
      <c r="Z102" s="4">
        <v>343</v>
      </c>
      <c r="AA102" s="4">
        <f t="shared" si="1"/>
        <v>24</v>
      </c>
    </row>
    <row r="103" spans="1:27" x14ac:dyDescent="0.25">
      <c r="A103" s="13" t="s">
        <v>414</v>
      </c>
      <c r="B103" s="4">
        <v>327</v>
      </c>
      <c r="C103" s="4">
        <v>333</v>
      </c>
      <c r="E103" s="33">
        <v>5.0700000000000002E-2</v>
      </c>
      <c r="F103" s="33">
        <v>-6.7500000000000004E-2</v>
      </c>
      <c r="G103" s="33">
        <v>0.13619999999999999</v>
      </c>
      <c r="H103" s="33">
        <v>7.6700000000000004E-2</v>
      </c>
      <c r="I103" s="33">
        <v>5.3100000000000001E-2</v>
      </c>
      <c r="J103" s="33">
        <v>9.0200000000000002E-2</v>
      </c>
      <c r="L103" s="13" t="s">
        <v>414</v>
      </c>
      <c r="M103" s="4">
        <v>327</v>
      </c>
      <c r="N103" s="4">
        <v>333</v>
      </c>
      <c r="P103" s="4">
        <v>5.0700000000000002E-2</v>
      </c>
      <c r="Q103" s="4">
        <v>-6.7500000000000004E-2</v>
      </c>
      <c r="R103" s="4">
        <v>0.13619999999999999</v>
      </c>
      <c r="S103" s="4">
        <v>7.6700000000000004E-2</v>
      </c>
      <c r="T103" s="4">
        <v>5.3100000000000001E-2</v>
      </c>
      <c r="U103" s="4">
        <v>9.0200000000000002E-2</v>
      </c>
      <c r="X103" s="13" t="s">
        <v>98</v>
      </c>
      <c r="Y103" s="4">
        <v>321</v>
      </c>
      <c r="Z103" s="4">
        <v>336</v>
      </c>
      <c r="AA103" s="4">
        <f t="shared" si="1"/>
        <v>16</v>
      </c>
    </row>
    <row r="104" spans="1:27" x14ac:dyDescent="0.25">
      <c r="A104" s="13" t="s">
        <v>100</v>
      </c>
      <c r="B104" s="4">
        <v>320</v>
      </c>
      <c r="C104" s="4">
        <v>343</v>
      </c>
      <c r="E104" s="33">
        <v>0.3614</v>
      </c>
      <c r="F104" s="33">
        <v>0.37659999999999999</v>
      </c>
      <c r="G104" s="33">
        <v>0.4713</v>
      </c>
      <c r="H104" s="33">
        <v>0.37969999999999998</v>
      </c>
      <c r="I104" s="33">
        <v>0.41260000000000002</v>
      </c>
      <c r="J104" s="33">
        <v>0.38650000000000001</v>
      </c>
      <c r="L104" s="13" t="s">
        <v>100</v>
      </c>
      <c r="M104" s="4">
        <v>320</v>
      </c>
      <c r="N104" s="4">
        <v>343</v>
      </c>
      <c r="P104" s="4">
        <v>0.3614</v>
      </c>
      <c r="Q104" s="4">
        <v>0.37659999999999999</v>
      </c>
      <c r="R104" s="4">
        <v>0.4713</v>
      </c>
      <c r="S104" s="4">
        <v>0.37969999999999998</v>
      </c>
      <c r="T104" s="4">
        <v>0.41260000000000002</v>
      </c>
      <c r="U104" s="4">
        <v>0.38650000000000001</v>
      </c>
      <c r="X104" s="13" t="s">
        <v>99</v>
      </c>
      <c r="Y104" s="4">
        <v>321</v>
      </c>
      <c r="Z104" s="4">
        <v>337</v>
      </c>
      <c r="AA104" s="4">
        <f t="shared" si="1"/>
        <v>17</v>
      </c>
    </row>
    <row r="105" spans="1:27" x14ac:dyDescent="0.25">
      <c r="A105" s="13" t="s">
        <v>101</v>
      </c>
      <c r="B105" s="4">
        <v>327</v>
      </c>
      <c r="C105" s="4">
        <v>337</v>
      </c>
      <c r="E105" s="33">
        <v>0.22739999999999999</v>
      </c>
      <c r="F105" s="33">
        <v>9.8900000000000002E-2</v>
      </c>
      <c r="G105" s="33">
        <v>0.1124</v>
      </c>
      <c r="H105" s="33">
        <v>0.16489999999999999</v>
      </c>
      <c r="I105" s="33">
        <v>0.1716</v>
      </c>
      <c r="J105" s="33">
        <v>0.13120000000000001</v>
      </c>
      <c r="L105" s="13" t="s">
        <v>101</v>
      </c>
      <c r="M105" s="4">
        <v>327</v>
      </c>
      <c r="N105" s="4">
        <v>337</v>
      </c>
      <c r="P105" s="4">
        <v>0.22739999999999999</v>
      </c>
      <c r="Q105" s="4">
        <v>9.8900000000000002E-2</v>
      </c>
      <c r="R105" s="4">
        <v>0.1124</v>
      </c>
      <c r="S105" s="4">
        <v>0.16489999999999999</v>
      </c>
      <c r="T105" s="4">
        <v>0.1716</v>
      </c>
      <c r="U105" s="4">
        <v>0.13120000000000001</v>
      </c>
      <c r="X105" s="13" t="s">
        <v>414</v>
      </c>
      <c r="Y105" s="4">
        <v>327</v>
      </c>
      <c r="Z105" s="4">
        <v>333</v>
      </c>
      <c r="AA105" s="4">
        <f t="shared" si="1"/>
        <v>7</v>
      </c>
    </row>
    <row r="106" spans="1:27" x14ac:dyDescent="0.25">
      <c r="A106" s="13" t="s">
        <v>102</v>
      </c>
      <c r="B106" s="4">
        <v>334</v>
      </c>
      <c r="C106" s="4">
        <v>343</v>
      </c>
      <c r="E106" s="33">
        <v>0.1394</v>
      </c>
      <c r="F106" s="33">
        <v>9.3700000000000006E-2</v>
      </c>
      <c r="G106" s="33">
        <v>9.1800000000000007E-2</v>
      </c>
      <c r="H106" s="33">
        <v>0.20760000000000001</v>
      </c>
      <c r="I106" s="33">
        <v>0.1077</v>
      </c>
      <c r="J106" s="33">
        <v>2.5000000000000001E-3</v>
      </c>
      <c r="L106" s="13" t="s">
        <v>102</v>
      </c>
      <c r="M106" s="4">
        <v>334</v>
      </c>
      <c r="N106" s="4">
        <v>343</v>
      </c>
      <c r="P106" s="4">
        <v>0.1394</v>
      </c>
      <c r="Q106" s="4">
        <v>9.3700000000000006E-2</v>
      </c>
      <c r="R106" s="4">
        <v>9.1800000000000007E-2</v>
      </c>
      <c r="S106" s="4">
        <v>0.20760000000000001</v>
      </c>
      <c r="T106" s="4">
        <v>0.1077</v>
      </c>
      <c r="U106" s="4">
        <v>2.5000000000000001E-3</v>
      </c>
      <c r="X106" s="13" t="s">
        <v>101</v>
      </c>
      <c r="Y106" s="4">
        <v>327</v>
      </c>
      <c r="Z106" s="4">
        <v>337</v>
      </c>
      <c r="AA106" s="4">
        <f t="shared" si="1"/>
        <v>11</v>
      </c>
    </row>
    <row r="107" spans="1:27" x14ac:dyDescent="0.25">
      <c r="A107" s="13" t="s">
        <v>103</v>
      </c>
      <c r="B107" s="4">
        <v>334</v>
      </c>
      <c r="C107" s="4">
        <v>344</v>
      </c>
      <c r="E107" s="33">
        <v>0.14449999999999999</v>
      </c>
      <c r="F107" s="33">
        <v>9.1899999999999996E-2</v>
      </c>
      <c r="G107" s="33">
        <v>1.24E-2</v>
      </c>
      <c r="H107" s="33">
        <v>0.16450000000000001</v>
      </c>
      <c r="I107" s="33">
        <v>6.1499999999999999E-2</v>
      </c>
      <c r="J107" s="33">
        <v>2.9000000000000001E-2</v>
      </c>
      <c r="L107" s="13" t="s">
        <v>103</v>
      </c>
      <c r="M107" s="4">
        <v>334</v>
      </c>
      <c r="N107" s="4">
        <v>344</v>
      </c>
      <c r="P107" s="4">
        <v>0.14449999999999999</v>
      </c>
      <c r="Q107" s="4">
        <v>9.1899999999999996E-2</v>
      </c>
      <c r="R107" s="4">
        <v>1.24E-2</v>
      </c>
      <c r="S107" s="4">
        <v>0.16450000000000001</v>
      </c>
      <c r="T107" s="4">
        <v>6.1499999999999999E-2</v>
      </c>
      <c r="U107" s="4">
        <v>2.9000000000000001E-2</v>
      </c>
      <c r="X107" s="13" t="s">
        <v>102</v>
      </c>
      <c r="Y107" s="4">
        <v>334</v>
      </c>
      <c r="Z107" s="4">
        <v>343</v>
      </c>
      <c r="AA107" s="4">
        <f t="shared" si="1"/>
        <v>10</v>
      </c>
    </row>
    <row r="108" spans="1:27" x14ac:dyDescent="0.25">
      <c r="A108" s="13" t="s">
        <v>104</v>
      </c>
      <c r="B108" s="4">
        <v>337</v>
      </c>
      <c r="C108" s="4">
        <v>344</v>
      </c>
      <c r="E108" s="33">
        <v>8.09E-2</v>
      </c>
      <c r="F108" s="33">
        <v>0.1084</v>
      </c>
      <c r="G108" s="33">
        <v>8.7099999999999997E-2</v>
      </c>
      <c r="H108" s="33">
        <v>9.9400000000000002E-2</v>
      </c>
      <c r="I108" s="33">
        <v>5.5399999999999998E-2</v>
      </c>
      <c r="J108" s="33">
        <v>3.8399999999999997E-2</v>
      </c>
      <c r="L108" s="13" t="s">
        <v>104</v>
      </c>
      <c r="M108" s="4">
        <v>337</v>
      </c>
      <c r="N108" s="4">
        <v>344</v>
      </c>
      <c r="P108" s="4">
        <v>8.09E-2</v>
      </c>
      <c r="Q108" s="4">
        <v>0.1084</v>
      </c>
      <c r="R108" s="4">
        <v>8.7099999999999997E-2</v>
      </c>
      <c r="S108" s="4">
        <v>9.9400000000000002E-2</v>
      </c>
      <c r="T108" s="4">
        <v>5.5399999999999998E-2</v>
      </c>
      <c r="U108" s="4">
        <v>3.8399999999999997E-2</v>
      </c>
      <c r="X108" s="13" t="s">
        <v>103</v>
      </c>
      <c r="Y108" s="4">
        <v>334</v>
      </c>
      <c r="Z108" s="4">
        <v>344</v>
      </c>
      <c r="AA108" s="4">
        <f t="shared" si="1"/>
        <v>11</v>
      </c>
    </row>
    <row r="109" spans="1:27" x14ac:dyDescent="0.25">
      <c r="A109" s="13" t="s">
        <v>105</v>
      </c>
      <c r="B109" s="4">
        <v>338</v>
      </c>
      <c r="C109" s="4">
        <v>344</v>
      </c>
      <c r="E109" s="33">
        <v>0.26329999999999998</v>
      </c>
      <c r="F109" s="33">
        <v>0.1457</v>
      </c>
      <c r="G109" s="33">
        <v>2.41E-2</v>
      </c>
      <c r="H109" s="33">
        <v>8.8099999999999998E-2</v>
      </c>
      <c r="I109" s="33">
        <v>6.6100000000000006E-2</v>
      </c>
      <c r="J109" s="33">
        <v>2.64E-2</v>
      </c>
      <c r="L109" s="13" t="s">
        <v>105</v>
      </c>
      <c r="M109" s="4">
        <v>338</v>
      </c>
      <c r="N109" s="4">
        <v>344</v>
      </c>
      <c r="P109" s="4">
        <v>0.26329999999999998</v>
      </c>
      <c r="Q109" s="4">
        <v>0.1457</v>
      </c>
      <c r="R109" s="4">
        <v>2.41E-2</v>
      </c>
      <c r="S109" s="4">
        <v>8.8099999999999998E-2</v>
      </c>
      <c r="T109" s="4">
        <v>6.6100000000000006E-2</v>
      </c>
      <c r="U109" s="4">
        <v>2.64E-2</v>
      </c>
      <c r="X109" s="13" t="s">
        <v>104</v>
      </c>
      <c r="Y109" s="4">
        <v>337</v>
      </c>
      <c r="Z109" s="4">
        <v>344</v>
      </c>
      <c r="AA109" s="4">
        <f t="shared" si="1"/>
        <v>8</v>
      </c>
    </row>
    <row r="110" spans="1:27" x14ac:dyDescent="0.25">
      <c r="A110" s="13" t="s">
        <v>106</v>
      </c>
      <c r="B110" s="4">
        <v>344</v>
      </c>
      <c r="C110" s="4">
        <v>355</v>
      </c>
      <c r="E110" s="33">
        <v>0.10780000000000001</v>
      </c>
      <c r="F110" s="33">
        <v>0.23369999999999999</v>
      </c>
      <c r="G110" s="33">
        <v>0.14149999999999999</v>
      </c>
      <c r="H110" s="33">
        <v>0.1988</v>
      </c>
      <c r="I110" s="33">
        <v>0.1777</v>
      </c>
      <c r="J110" s="33">
        <v>0.10829999999999999</v>
      </c>
      <c r="L110" s="13" t="s">
        <v>106</v>
      </c>
      <c r="M110" s="4">
        <v>344</v>
      </c>
      <c r="N110" s="4">
        <v>355</v>
      </c>
      <c r="P110" s="4">
        <v>0.10780000000000001</v>
      </c>
      <c r="Q110" s="4">
        <v>0.23369999999999999</v>
      </c>
      <c r="R110" s="4">
        <v>0.14149999999999999</v>
      </c>
      <c r="S110" s="4">
        <v>0.1988</v>
      </c>
      <c r="T110" s="4">
        <v>0.1777</v>
      </c>
      <c r="U110" s="4">
        <v>0.10829999999999999</v>
      </c>
      <c r="X110" s="13" t="s">
        <v>105</v>
      </c>
      <c r="Y110" s="4">
        <v>338</v>
      </c>
      <c r="Z110" s="4">
        <v>344</v>
      </c>
      <c r="AA110" s="4">
        <f t="shared" si="1"/>
        <v>7</v>
      </c>
    </row>
    <row r="111" spans="1:27" x14ac:dyDescent="0.25">
      <c r="A111" s="13" t="s">
        <v>107</v>
      </c>
      <c r="B111" s="4">
        <v>345</v>
      </c>
      <c r="C111" s="4">
        <v>355</v>
      </c>
      <c r="E111" s="33">
        <v>0.15570000000000001</v>
      </c>
      <c r="F111" s="33">
        <v>0.18840000000000001</v>
      </c>
      <c r="G111" s="33">
        <v>9.1300000000000006E-2</v>
      </c>
      <c r="H111" s="33">
        <v>0.2253</v>
      </c>
      <c r="I111" s="33">
        <v>0.19370000000000001</v>
      </c>
      <c r="J111" s="33">
        <v>0.16200000000000001</v>
      </c>
      <c r="L111" s="13" t="s">
        <v>107</v>
      </c>
      <c r="M111" s="4">
        <v>345</v>
      </c>
      <c r="N111" s="4">
        <v>355</v>
      </c>
      <c r="P111" s="4">
        <v>0.15570000000000001</v>
      </c>
      <c r="Q111" s="4">
        <v>0.18840000000000001</v>
      </c>
      <c r="R111" s="4">
        <v>9.1300000000000006E-2</v>
      </c>
      <c r="S111" s="4">
        <v>0.2253</v>
      </c>
      <c r="T111" s="4">
        <v>0.19370000000000001</v>
      </c>
      <c r="U111" s="4">
        <v>0.16200000000000001</v>
      </c>
      <c r="X111" s="13" t="s">
        <v>106</v>
      </c>
      <c r="Y111" s="4">
        <v>344</v>
      </c>
      <c r="Z111" s="4">
        <v>355</v>
      </c>
      <c r="AA111" s="4">
        <f t="shared" si="1"/>
        <v>12</v>
      </c>
    </row>
    <row r="112" spans="1:27" x14ac:dyDescent="0.25">
      <c r="A112" s="13" t="s">
        <v>108</v>
      </c>
      <c r="B112" s="4">
        <v>344</v>
      </c>
      <c r="C112" s="4">
        <v>358</v>
      </c>
      <c r="E112" s="33">
        <v>0.20630000000000001</v>
      </c>
      <c r="F112" s="33">
        <v>0.1704</v>
      </c>
      <c r="G112" s="33">
        <v>8.7800000000000003E-2</v>
      </c>
      <c r="H112" s="33">
        <v>0.24590000000000001</v>
      </c>
      <c r="I112" s="33">
        <v>6.0400000000000002E-2</v>
      </c>
      <c r="J112" s="33">
        <v>9.5500000000000002E-2</v>
      </c>
      <c r="L112" s="13" t="s">
        <v>108</v>
      </c>
      <c r="M112" s="4">
        <v>344</v>
      </c>
      <c r="N112" s="4">
        <v>358</v>
      </c>
      <c r="P112" s="4">
        <v>0.20630000000000001</v>
      </c>
      <c r="Q112" s="4">
        <v>0.1704</v>
      </c>
      <c r="R112" s="4">
        <v>8.7800000000000003E-2</v>
      </c>
      <c r="S112" s="4">
        <v>0.24590000000000001</v>
      </c>
      <c r="T112" s="4">
        <v>6.0400000000000002E-2</v>
      </c>
      <c r="U112" s="4">
        <v>9.5500000000000002E-2</v>
      </c>
      <c r="X112" s="13" t="s">
        <v>108</v>
      </c>
      <c r="Y112" s="4">
        <v>344</v>
      </c>
      <c r="Z112" s="4">
        <v>358</v>
      </c>
      <c r="AA112" s="4">
        <f t="shared" si="1"/>
        <v>15</v>
      </c>
    </row>
    <row r="113" spans="1:27" x14ac:dyDescent="0.25">
      <c r="A113" s="13" t="s">
        <v>109</v>
      </c>
      <c r="B113" s="4">
        <v>345</v>
      </c>
      <c r="C113" s="4">
        <v>358</v>
      </c>
      <c r="E113" s="33">
        <v>0.1666</v>
      </c>
      <c r="F113" s="33">
        <v>6.0699999999999997E-2</v>
      </c>
      <c r="G113" s="33">
        <v>-2.2000000000000001E-3</v>
      </c>
      <c r="H113" s="33">
        <v>6.8400000000000002E-2</v>
      </c>
      <c r="I113" s="33">
        <v>-4.0399999999999998E-2</v>
      </c>
      <c r="J113" s="33">
        <v>1.9099999999999999E-2</v>
      </c>
      <c r="L113" s="13" t="s">
        <v>109</v>
      </c>
      <c r="M113" s="4">
        <v>345</v>
      </c>
      <c r="N113" s="4">
        <v>358</v>
      </c>
      <c r="P113" s="4">
        <v>0.1666</v>
      </c>
      <c r="Q113" s="4">
        <v>6.0699999999999997E-2</v>
      </c>
      <c r="R113" s="4">
        <v>-2.2000000000000001E-3</v>
      </c>
      <c r="S113" s="4">
        <v>6.8400000000000002E-2</v>
      </c>
      <c r="T113" s="4">
        <v>-4.0399999999999998E-2</v>
      </c>
      <c r="U113" s="4">
        <v>1.9099999999999999E-2</v>
      </c>
      <c r="X113" s="13" t="s">
        <v>107</v>
      </c>
      <c r="Y113" s="4">
        <v>345</v>
      </c>
      <c r="Z113" s="4">
        <v>355</v>
      </c>
      <c r="AA113" s="4">
        <f t="shared" si="1"/>
        <v>11</v>
      </c>
    </row>
    <row r="114" spans="1:27" x14ac:dyDescent="0.25">
      <c r="A114" s="13" t="s">
        <v>110</v>
      </c>
      <c r="B114" s="4">
        <v>345</v>
      </c>
      <c r="C114" s="4">
        <v>361</v>
      </c>
      <c r="E114" s="33">
        <v>0.18440000000000001</v>
      </c>
      <c r="F114" s="33">
        <v>-0.16600000000000001</v>
      </c>
      <c r="G114" s="33">
        <v>2.9499999999999998E-2</v>
      </c>
      <c r="H114" s="33">
        <v>0.1898</v>
      </c>
      <c r="I114" s="33">
        <v>0.33100000000000002</v>
      </c>
      <c r="J114" s="33">
        <v>0.19700000000000001</v>
      </c>
      <c r="L114" s="13" t="s">
        <v>110</v>
      </c>
      <c r="M114" s="4">
        <v>345</v>
      </c>
      <c r="N114" s="4">
        <v>361</v>
      </c>
      <c r="P114" s="4">
        <v>0.18440000000000001</v>
      </c>
      <c r="Q114" s="4">
        <v>-0.16600000000000001</v>
      </c>
      <c r="R114" s="4">
        <v>2.9499999999999998E-2</v>
      </c>
      <c r="S114" s="4">
        <v>0.1898</v>
      </c>
      <c r="T114" s="4">
        <v>0.33100000000000002</v>
      </c>
      <c r="U114" s="4">
        <v>0.19700000000000001</v>
      </c>
      <c r="X114" s="13" t="s">
        <v>109</v>
      </c>
      <c r="Y114" s="4">
        <v>345</v>
      </c>
      <c r="Z114" s="4">
        <v>358</v>
      </c>
      <c r="AA114" s="4">
        <f t="shared" si="1"/>
        <v>14</v>
      </c>
    </row>
    <row r="115" spans="1:27" x14ac:dyDescent="0.25">
      <c r="A115" s="13" t="s">
        <v>111</v>
      </c>
      <c r="B115" s="4">
        <v>352</v>
      </c>
      <c r="C115" s="4">
        <v>358</v>
      </c>
      <c r="E115" s="33">
        <v>9.5600000000000004E-2</v>
      </c>
      <c r="F115" s="33">
        <v>7.7000000000000002E-3</v>
      </c>
      <c r="G115" s="33">
        <v>-3.4599999999999999E-2</v>
      </c>
      <c r="H115" s="33">
        <v>2.1999999999999999E-2</v>
      </c>
      <c r="I115" s="33">
        <v>-1.14E-2</v>
      </c>
      <c r="J115" s="33">
        <v>9.4999999999999998E-3</v>
      </c>
      <c r="L115" s="13" t="s">
        <v>111</v>
      </c>
      <c r="M115" s="4">
        <v>352</v>
      </c>
      <c r="N115" s="4">
        <v>358</v>
      </c>
      <c r="P115" s="4">
        <v>9.5600000000000004E-2</v>
      </c>
      <c r="Q115" s="4">
        <v>7.7000000000000002E-3</v>
      </c>
      <c r="R115" s="4">
        <v>-3.4599999999999999E-2</v>
      </c>
      <c r="S115" s="4">
        <v>2.1999999999999999E-2</v>
      </c>
      <c r="T115" s="4">
        <v>-1.14E-2</v>
      </c>
      <c r="U115" s="4">
        <v>9.4999999999999998E-3</v>
      </c>
      <c r="X115" s="13" t="s">
        <v>110</v>
      </c>
      <c r="Y115" s="4">
        <v>345</v>
      </c>
      <c r="Z115" s="4">
        <v>361</v>
      </c>
      <c r="AA115" s="4">
        <f t="shared" si="1"/>
        <v>17</v>
      </c>
    </row>
    <row r="116" spans="1:27" x14ac:dyDescent="0.25">
      <c r="A116" s="13" t="s">
        <v>112</v>
      </c>
      <c r="B116" s="4">
        <v>359</v>
      </c>
      <c r="C116" s="4">
        <v>369</v>
      </c>
      <c r="E116" s="33">
        <v>0.1091</v>
      </c>
      <c r="F116" s="33">
        <v>0.10199999999999999</v>
      </c>
      <c r="G116" s="33">
        <v>0.12189999999999999</v>
      </c>
      <c r="H116" s="33">
        <v>0.14249999999999999</v>
      </c>
      <c r="I116" s="33">
        <v>7.1599999999999997E-2</v>
      </c>
      <c r="J116" s="33">
        <v>0.11700000000000001</v>
      </c>
      <c r="L116" s="13" t="s">
        <v>112</v>
      </c>
      <c r="M116" s="4">
        <v>359</v>
      </c>
      <c r="N116" s="4">
        <v>369</v>
      </c>
      <c r="P116" s="4">
        <v>0.1091</v>
      </c>
      <c r="Q116" s="4">
        <v>0.10199999999999999</v>
      </c>
      <c r="R116" s="4">
        <v>0.12189999999999999</v>
      </c>
      <c r="S116" s="4">
        <v>0.14249999999999999</v>
      </c>
      <c r="T116" s="4">
        <v>7.1599999999999997E-2</v>
      </c>
      <c r="U116" s="4">
        <v>0.11700000000000001</v>
      </c>
      <c r="X116" s="13" t="s">
        <v>111</v>
      </c>
      <c r="Y116" s="4">
        <v>352</v>
      </c>
      <c r="Z116" s="4">
        <v>358</v>
      </c>
      <c r="AA116" s="4">
        <f t="shared" si="1"/>
        <v>7</v>
      </c>
    </row>
    <row r="117" spans="1:27" x14ac:dyDescent="0.25">
      <c r="A117" s="13" t="s">
        <v>113</v>
      </c>
      <c r="B117" s="4">
        <v>360</v>
      </c>
      <c r="C117" s="4">
        <v>369</v>
      </c>
      <c r="E117" s="33">
        <v>0.1003</v>
      </c>
      <c r="F117" s="33">
        <v>7.2300000000000003E-2</v>
      </c>
      <c r="G117" s="33">
        <v>8.2000000000000003E-2</v>
      </c>
      <c r="H117" s="33">
        <v>0.1115</v>
      </c>
      <c r="I117" s="33">
        <v>8.72E-2</v>
      </c>
      <c r="J117" s="33">
        <v>6.7699999999999996E-2</v>
      </c>
      <c r="L117" s="13" t="s">
        <v>113</v>
      </c>
      <c r="M117" s="4">
        <v>360</v>
      </c>
      <c r="N117" s="4">
        <v>369</v>
      </c>
      <c r="P117" s="4">
        <v>0.1003</v>
      </c>
      <c r="Q117" s="4">
        <v>7.2300000000000003E-2</v>
      </c>
      <c r="R117" s="4">
        <v>8.2000000000000003E-2</v>
      </c>
      <c r="S117" s="4">
        <v>0.1115</v>
      </c>
      <c r="T117" s="4">
        <v>8.72E-2</v>
      </c>
      <c r="U117" s="4">
        <v>6.7699999999999996E-2</v>
      </c>
      <c r="X117" s="13" t="s">
        <v>112</v>
      </c>
      <c r="Y117" s="4">
        <v>359</v>
      </c>
      <c r="Z117" s="4">
        <v>369</v>
      </c>
      <c r="AA117" s="4">
        <f t="shared" si="1"/>
        <v>11</v>
      </c>
    </row>
    <row r="118" spans="1:27" x14ac:dyDescent="0.25">
      <c r="A118" s="13" t="s">
        <v>114</v>
      </c>
      <c r="B118" s="4">
        <v>361</v>
      </c>
      <c r="C118" s="4">
        <v>369</v>
      </c>
      <c r="E118" s="33">
        <v>-5.1299999999999998E-2</v>
      </c>
      <c r="F118" s="33">
        <v>5.2299999999999999E-2</v>
      </c>
      <c r="G118" s="33">
        <v>6.3899999999999998E-2</v>
      </c>
      <c r="H118" s="33">
        <v>5.6899999999999999E-2</v>
      </c>
      <c r="I118" s="33">
        <v>0.13980000000000001</v>
      </c>
      <c r="J118" s="33">
        <v>5.6500000000000002E-2</v>
      </c>
      <c r="L118" s="13" t="s">
        <v>114</v>
      </c>
      <c r="M118" s="4">
        <v>361</v>
      </c>
      <c r="N118" s="4">
        <v>369</v>
      </c>
      <c r="P118" s="4">
        <v>-5.1299999999999998E-2</v>
      </c>
      <c r="Q118" s="4">
        <v>5.2299999999999999E-2</v>
      </c>
      <c r="R118" s="4">
        <v>6.3899999999999998E-2</v>
      </c>
      <c r="S118" s="4">
        <v>5.6899999999999999E-2</v>
      </c>
      <c r="T118" s="4">
        <v>0.13980000000000001</v>
      </c>
      <c r="U118" s="4">
        <v>5.6500000000000002E-2</v>
      </c>
      <c r="X118" s="13" t="s">
        <v>113</v>
      </c>
      <c r="Y118" s="4">
        <v>360</v>
      </c>
      <c r="Z118" s="4">
        <v>369</v>
      </c>
      <c r="AA118" s="4">
        <f t="shared" si="1"/>
        <v>10</v>
      </c>
    </row>
    <row r="119" spans="1:27" x14ac:dyDescent="0.25">
      <c r="A119" s="13" t="s">
        <v>115</v>
      </c>
      <c r="B119" s="4">
        <v>370</v>
      </c>
      <c r="C119" s="4">
        <v>387</v>
      </c>
      <c r="E119" s="33">
        <v>8.9300000000000004E-2</v>
      </c>
      <c r="F119" s="33">
        <v>5.5599999999999997E-2</v>
      </c>
      <c r="G119" s="33">
        <v>0.04</v>
      </c>
      <c r="H119" s="33">
        <v>0.24429999999999999</v>
      </c>
      <c r="I119" s="33">
        <v>0.20319999999999999</v>
      </c>
      <c r="J119" s="33">
        <v>0.54679999999999995</v>
      </c>
      <c r="L119" s="13" t="s">
        <v>115</v>
      </c>
      <c r="M119" s="4">
        <v>370</v>
      </c>
      <c r="N119" s="4">
        <v>387</v>
      </c>
      <c r="P119" s="4">
        <v>8.9300000000000004E-2</v>
      </c>
      <c r="Q119" s="4">
        <v>5.5599999999999997E-2</v>
      </c>
      <c r="R119" s="4">
        <v>0.04</v>
      </c>
      <c r="S119" s="4">
        <v>0.24429999999999999</v>
      </c>
      <c r="T119" s="4">
        <v>0.20319999999999999</v>
      </c>
      <c r="U119" s="4">
        <v>0.54679999999999995</v>
      </c>
      <c r="X119" s="13" t="s">
        <v>114</v>
      </c>
      <c r="Y119" s="4">
        <v>361</v>
      </c>
      <c r="Z119" s="4">
        <v>369</v>
      </c>
      <c r="AA119" s="4">
        <f t="shared" si="1"/>
        <v>9</v>
      </c>
    </row>
    <row r="120" spans="1:27" x14ac:dyDescent="0.25">
      <c r="A120" s="13" t="s">
        <v>116</v>
      </c>
      <c r="B120" s="4">
        <v>370</v>
      </c>
      <c r="C120" s="4">
        <v>390</v>
      </c>
      <c r="E120" s="33">
        <v>0.28789999999999999</v>
      </c>
      <c r="F120" s="33">
        <v>0.18509999999999999</v>
      </c>
      <c r="G120" s="33">
        <v>0.31990000000000002</v>
      </c>
      <c r="H120" s="33">
        <v>0.307</v>
      </c>
      <c r="I120" s="33">
        <v>7.3999999999999996E-2</v>
      </c>
      <c r="J120" s="33">
        <v>0.1181</v>
      </c>
      <c r="L120" s="13" t="s">
        <v>116</v>
      </c>
      <c r="M120" s="4">
        <v>370</v>
      </c>
      <c r="N120" s="4">
        <v>390</v>
      </c>
      <c r="P120" s="4">
        <v>0.28789999999999999</v>
      </c>
      <c r="Q120" s="4">
        <v>0.18509999999999999</v>
      </c>
      <c r="R120" s="4">
        <v>0.31990000000000002</v>
      </c>
      <c r="S120" s="4">
        <v>0.307</v>
      </c>
      <c r="T120" s="4">
        <v>7.3999999999999996E-2</v>
      </c>
      <c r="U120" s="4">
        <v>0.1181</v>
      </c>
      <c r="X120" s="13" t="s">
        <v>115</v>
      </c>
      <c r="Y120" s="4">
        <v>370</v>
      </c>
      <c r="Z120" s="4">
        <v>387</v>
      </c>
      <c r="AA120" s="4">
        <f t="shared" si="1"/>
        <v>18</v>
      </c>
    </row>
    <row r="121" spans="1:27" x14ac:dyDescent="0.25">
      <c r="A121" s="13" t="s">
        <v>117</v>
      </c>
      <c r="B121" s="4">
        <v>370</v>
      </c>
      <c r="C121" s="4">
        <v>391</v>
      </c>
      <c r="E121" s="33">
        <v>0.2278</v>
      </c>
      <c r="F121" s="33">
        <v>0.20330000000000001</v>
      </c>
      <c r="G121" s="33">
        <v>0.20130000000000001</v>
      </c>
      <c r="H121" s="33">
        <v>0.1784</v>
      </c>
      <c r="I121" s="33">
        <v>0.11269999999999999</v>
      </c>
      <c r="J121" s="33">
        <v>-1.2699999999999999E-2</v>
      </c>
      <c r="L121" s="13" t="s">
        <v>117</v>
      </c>
      <c r="M121" s="4">
        <v>370</v>
      </c>
      <c r="N121" s="4">
        <v>391</v>
      </c>
      <c r="P121" s="4">
        <v>0.2278</v>
      </c>
      <c r="Q121" s="4">
        <v>0.20330000000000001</v>
      </c>
      <c r="R121" s="4">
        <v>0.20130000000000001</v>
      </c>
      <c r="S121" s="4">
        <v>0.1784</v>
      </c>
      <c r="T121" s="4">
        <v>0.11269999999999999</v>
      </c>
      <c r="U121" s="4">
        <v>-1.2699999999999999E-2</v>
      </c>
      <c r="X121" s="13" t="s">
        <v>116</v>
      </c>
      <c r="Y121" s="4">
        <v>370</v>
      </c>
      <c r="Z121" s="4">
        <v>390</v>
      </c>
      <c r="AA121" s="4">
        <f t="shared" si="1"/>
        <v>21</v>
      </c>
    </row>
    <row r="122" spans="1:27" x14ac:dyDescent="0.25">
      <c r="A122" s="13" t="s">
        <v>118</v>
      </c>
      <c r="B122" s="4">
        <v>370</v>
      </c>
      <c r="C122" s="4">
        <v>392</v>
      </c>
      <c r="E122" s="33">
        <v>0.38929999999999998</v>
      </c>
      <c r="F122" s="33">
        <v>0.19739999999999999</v>
      </c>
      <c r="G122" s="33">
        <v>0.2873</v>
      </c>
      <c r="H122" s="33">
        <v>0.30769999999999997</v>
      </c>
      <c r="I122" s="33">
        <v>0.1883</v>
      </c>
      <c r="J122" s="33"/>
      <c r="L122" s="13" t="s">
        <v>118</v>
      </c>
      <c r="M122" s="4">
        <v>370</v>
      </c>
      <c r="N122" s="4">
        <v>392</v>
      </c>
      <c r="P122" s="4">
        <v>0.38929999999999998</v>
      </c>
      <c r="Q122" s="4">
        <v>0.19739999999999999</v>
      </c>
      <c r="R122" s="4">
        <v>0.2873</v>
      </c>
      <c r="S122" s="4">
        <v>0.30769999999999997</v>
      </c>
      <c r="T122" s="4">
        <v>0.1883</v>
      </c>
      <c r="U122" s="4">
        <v>100</v>
      </c>
      <c r="X122" s="13" t="s">
        <v>117</v>
      </c>
      <c r="Y122" s="4">
        <v>370</v>
      </c>
      <c r="Z122" s="4">
        <v>391</v>
      </c>
      <c r="AA122" s="4">
        <f t="shared" si="1"/>
        <v>22</v>
      </c>
    </row>
    <row r="123" spans="1:27" x14ac:dyDescent="0.25">
      <c r="A123" s="13" t="s">
        <v>119</v>
      </c>
      <c r="B123" s="4">
        <v>370</v>
      </c>
      <c r="C123" s="4">
        <v>395</v>
      </c>
      <c r="E123" s="33">
        <v>7.5499999999999998E-2</v>
      </c>
      <c r="F123" s="33">
        <v>0.20499999999999999</v>
      </c>
      <c r="G123" s="33">
        <v>0.28560000000000002</v>
      </c>
      <c r="H123" s="33">
        <v>0.19450000000000001</v>
      </c>
      <c r="I123" s="33">
        <v>0.10920000000000001</v>
      </c>
      <c r="J123" s="33">
        <v>-8.6800000000000002E-2</v>
      </c>
      <c r="L123" s="13" t="s">
        <v>119</v>
      </c>
      <c r="M123" s="4">
        <v>370</v>
      </c>
      <c r="N123" s="4">
        <v>395</v>
      </c>
      <c r="P123" s="4">
        <v>7.5499999999999998E-2</v>
      </c>
      <c r="Q123" s="4">
        <v>0.20499999999999999</v>
      </c>
      <c r="R123" s="4">
        <v>0.28560000000000002</v>
      </c>
      <c r="S123" s="4">
        <v>0.19450000000000001</v>
      </c>
      <c r="T123" s="4">
        <v>0.10920000000000001</v>
      </c>
      <c r="U123" s="4">
        <v>-8.6800000000000002E-2</v>
      </c>
      <c r="X123" s="13" t="s">
        <v>118</v>
      </c>
      <c r="Y123" s="4">
        <v>370</v>
      </c>
      <c r="Z123" s="4">
        <v>392</v>
      </c>
      <c r="AA123" s="4">
        <f t="shared" si="1"/>
        <v>23</v>
      </c>
    </row>
    <row r="124" spans="1:27" x14ac:dyDescent="0.25">
      <c r="A124" s="13" t="s">
        <v>120</v>
      </c>
      <c r="B124" s="4">
        <v>379</v>
      </c>
      <c r="C124" s="4">
        <v>395</v>
      </c>
      <c r="E124" s="33">
        <v>6.8000000000000005E-2</v>
      </c>
      <c r="F124" s="33">
        <v>0.04</v>
      </c>
      <c r="G124" s="33">
        <v>0.1206</v>
      </c>
      <c r="H124" s="33">
        <v>0.13700000000000001</v>
      </c>
      <c r="I124" s="33">
        <v>0.14419999999999999</v>
      </c>
      <c r="J124" s="33">
        <v>0.14979999999999999</v>
      </c>
      <c r="L124" s="13" t="s">
        <v>120</v>
      </c>
      <c r="M124" s="4">
        <v>379</v>
      </c>
      <c r="N124" s="4">
        <v>395</v>
      </c>
      <c r="P124" s="4">
        <v>6.8000000000000005E-2</v>
      </c>
      <c r="Q124" s="4">
        <v>0.04</v>
      </c>
      <c r="R124" s="4">
        <v>0.1206</v>
      </c>
      <c r="S124" s="4">
        <v>0.13700000000000001</v>
      </c>
      <c r="T124" s="4">
        <v>0.14419999999999999</v>
      </c>
      <c r="U124" s="4">
        <v>0.14979999999999999</v>
      </c>
      <c r="X124" s="13" t="s">
        <v>119</v>
      </c>
      <c r="Y124" s="4">
        <v>370</v>
      </c>
      <c r="Z124" s="4">
        <v>395</v>
      </c>
      <c r="AA124" s="4">
        <f t="shared" si="1"/>
        <v>26</v>
      </c>
    </row>
    <row r="125" spans="1:27" x14ac:dyDescent="0.25">
      <c r="A125" s="13" t="s">
        <v>121</v>
      </c>
      <c r="B125" s="4">
        <v>396</v>
      </c>
      <c r="C125" s="4">
        <v>404</v>
      </c>
      <c r="E125" s="33">
        <v>2.35E-2</v>
      </c>
      <c r="F125" s="33">
        <v>5.0099999999999999E-2</v>
      </c>
      <c r="G125" s="33">
        <v>5.2600000000000001E-2</v>
      </c>
      <c r="H125" s="33">
        <v>0.13109999999999999</v>
      </c>
      <c r="I125" s="33">
        <v>4.2299999999999997E-2</v>
      </c>
      <c r="J125" s="33">
        <v>3.7900000000000003E-2</v>
      </c>
      <c r="L125" s="13" t="s">
        <v>121</v>
      </c>
      <c r="M125" s="4">
        <v>396</v>
      </c>
      <c r="N125" s="4">
        <v>404</v>
      </c>
      <c r="P125" s="4">
        <v>2.35E-2</v>
      </c>
      <c r="Q125" s="4">
        <v>5.0099999999999999E-2</v>
      </c>
      <c r="R125" s="4">
        <v>5.2600000000000001E-2</v>
      </c>
      <c r="S125" s="4">
        <v>0.13109999999999999</v>
      </c>
      <c r="T125" s="4">
        <v>4.2299999999999997E-2</v>
      </c>
      <c r="U125" s="4">
        <v>3.7900000000000003E-2</v>
      </c>
      <c r="X125" s="13" t="s">
        <v>120</v>
      </c>
      <c r="Y125" s="4">
        <v>379</v>
      </c>
      <c r="Z125" s="4">
        <v>395</v>
      </c>
      <c r="AA125" s="4">
        <f t="shared" si="1"/>
        <v>17</v>
      </c>
    </row>
    <row r="126" spans="1:27" x14ac:dyDescent="0.25">
      <c r="A126" s="13" t="s">
        <v>122</v>
      </c>
      <c r="B126" s="4">
        <v>396</v>
      </c>
      <c r="C126" s="4">
        <v>405</v>
      </c>
      <c r="E126" s="33">
        <v>0.18490000000000001</v>
      </c>
      <c r="F126" s="33">
        <v>0.17280000000000001</v>
      </c>
      <c r="G126" s="33">
        <v>7.8399999999999997E-2</v>
      </c>
      <c r="H126" s="33">
        <v>0.16250000000000001</v>
      </c>
      <c r="I126" s="33">
        <v>0.1113</v>
      </c>
      <c r="J126" s="33">
        <v>5.1400000000000001E-2</v>
      </c>
      <c r="L126" s="13" t="s">
        <v>122</v>
      </c>
      <c r="M126" s="4">
        <v>396</v>
      </c>
      <c r="N126" s="4">
        <v>405</v>
      </c>
      <c r="P126" s="4">
        <v>0.18490000000000001</v>
      </c>
      <c r="Q126" s="4">
        <v>0.17280000000000001</v>
      </c>
      <c r="R126" s="4">
        <v>7.8399999999999997E-2</v>
      </c>
      <c r="S126" s="4">
        <v>0.16250000000000001</v>
      </c>
      <c r="T126" s="4">
        <v>0.1113</v>
      </c>
      <c r="U126" s="4">
        <v>5.1400000000000001E-2</v>
      </c>
      <c r="X126" s="13" t="s">
        <v>121</v>
      </c>
      <c r="Y126" s="4">
        <v>396</v>
      </c>
      <c r="Z126" s="4">
        <v>404</v>
      </c>
      <c r="AA126" s="4">
        <f t="shared" si="1"/>
        <v>9</v>
      </c>
    </row>
    <row r="127" spans="1:27" x14ac:dyDescent="0.25">
      <c r="A127" s="13" t="s">
        <v>123</v>
      </c>
      <c r="B127" s="4">
        <v>398</v>
      </c>
      <c r="C127" s="4">
        <v>404</v>
      </c>
      <c r="E127" s="33">
        <v>0.13830000000000001</v>
      </c>
      <c r="F127" s="33">
        <v>0.13850000000000001</v>
      </c>
      <c r="G127" s="33">
        <v>0.16569999999999999</v>
      </c>
      <c r="H127" s="33">
        <v>0.2006</v>
      </c>
      <c r="I127" s="33">
        <v>0.1489</v>
      </c>
      <c r="J127" s="33">
        <v>0.1736</v>
      </c>
      <c r="L127" s="13" t="s">
        <v>123</v>
      </c>
      <c r="M127" s="4">
        <v>398</v>
      </c>
      <c r="N127" s="4">
        <v>404</v>
      </c>
      <c r="P127" s="4">
        <v>0.13830000000000001</v>
      </c>
      <c r="Q127" s="4">
        <v>0.13850000000000001</v>
      </c>
      <c r="R127" s="4">
        <v>0.16569999999999999</v>
      </c>
      <c r="S127" s="4">
        <v>0.2006</v>
      </c>
      <c r="T127" s="4">
        <v>0.1489</v>
      </c>
      <c r="U127" s="4">
        <v>0.1736</v>
      </c>
      <c r="X127" s="13" t="s">
        <v>122</v>
      </c>
      <c r="Y127" s="4">
        <v>396</v>
      </c>
      <c r="Z127" s="4">
        <v>405</v>
      </c>
      <c r="AA127" s="4">
        <f t="shared" si="1"/>
        <v>10</v>
      </c>
    </row>
    <row r="128" spans="1:27" x14ac:dyDescent="0.25">
      <c r="A128" s="13" t="s">
        <v>124</v>
      </c>
      <c r="B128" s="4">
        <v>404</v>
      </c>
      <c r="C128" s="4">
        <v>413</v>
      </c>
      <c r="E128" s="33">
        <v>0.29049999999999998</v>
      </c>
      <c r="F128" s="33">
        <v>0.20549999999999999</v>
      </c>
      <c r="G128" s="33">
        <v>0.1</v>
      </c>
      <c r="H128" s="33">
        <v>0.14760000000000001</v>
      </c>
      <c r="I128" s="33">
        <v>0.1333</v>
      </c>
      <c r="J128" s="33">
        <v>0.14849999999999999</v>
      </c>
      <c r="L128" s="13" t="s">
        <v>124</v>
      </c>
      <c r="M128" s="4">
        <v>404</v>
      </c>
      <c r="N128" s="4">
        <v>413</v>
      </c>
      <c r="P128" s="4">
        <v>0.29049999999999998</v>
      </c>
      <c r="Q128" s="4">
        <v>0.20549999999999999</v>
      </c>
      <c r="R128" s="4">
        <v>0.1</v>
      </c>
      <c r="S128" s="4">
        <v>0.14760000000000001</v>
      </c>
      <c r="T128" s="4">
        <v>0.1333</v>
      </c>
      <c r="U128" s="4">
        <v>0.14849999999999999</v>
      </c>
      <c r="X128" s="13" t="s">
        <v>123</v>
      </c>
      <c r="Y128" s="4">
        <v>398</v>
      </c>
      <c r="Z128" s="4">
        <v>404</v>
      </c>
      <c r="AA128" s="4">
        <f t="shared" si="1"/>
        <v>7</v>
      </c>
    </row>
    <row r="129" spans="1:27" x14ac:dyDescent="0.25">
      <c r="A129" s="13" t="s">
        <v>125</v>
      </c>
      <c r="B129" s="4">
        <v>406</v>
      </c>
      <c r="C129" s="4">
        <v>413</v>
      </c>
      <c r="E129" s="33">
        <v>0.1181</v>
      </c>
      <c r="F129" s="33">
        <v>-1.9699999999999999E-2</v>
      </c>
      <c r="G129" s="33">
        <v>5.8900000000000001E-2</v>
      </c>
      <c r="H129" s="33">
        <v>1.89E-2</v>
      </c>
      <c r="I129" s="33">
        <v>1.54E-2</v>
      </c>
      <c r="J129" s="33">
        <v>4.1300000000000003E-2</v>
      </c>
      <c r="L129" s="13" t="s">
        <v>125</v>
      </c>
      <c r="M129" s="4">
        <v>406</v>
      </c>
      <c r="N129" s="4">
        <v>413</v>
      </c>
      <c r="P129" s="4">
        <v>0.1181</v>
      </c>
      <c r="Q129" s="4">
        <v>-1.9699999999999999E-2</v>
      </c>
      <c r="R129" s="4">
        <v>5.8900000000000001E-2</v>
      </c>
      <c r="S129" s="4">
        <v>1.89E-2</v>
      </c>
      <c r="T129" s="4">
        <v>1.54E-2</v>
      </c>
      <c r="U129" s="4">
        <v>4.1300000000000003E-2</v>
      </c>
      <c r="X129" s="13" t="s">
        <v>124</v>
      </c>
      <c r="Y129" s="4">
        <v>404</v>
      </c>
      <c r="Z129" s="4">
        <v>413</v>
      </c>
      <c r="AA129" s="4">
        <f t="shared" si="1"/>
        <v>10</v>
      </c>
    </row>
    <row r="130" spans="1:27" x14ac:dyDescent="0.25">
      <c r="A130" s="13" t="s">
        <v>126</v>
      </c>
      <c r="B130" s="4">
        <v>405</v>
      </c>
      <c r="C130" s="4">
        <v>425</v>
      </c>
      <c r="E130" s="33">
        <v>0.56579999999999997</v>
      </c>
      <c r="F130" s="33">
        <v>0.44600000000000001</v>
      </c>
      <c r="G130" s="33">
        <v>0.35089999999999999</v>
      </c>
      <c r="H130" s="33">
        <v>0.5837</v>
      </c>
      <c r="I130" s="33">
        <v>0.42009999999999997</v>
      </c>
      <c r="J130" s="33">
        <v>0.39810000000000001</v>
      </c>
      <c r="L130" s="13" t="s">
        <v>126</v>
      </c>
      <c r="M130" s="4">
        <v>405</v>
      </c>
      <c r="N130" s="4">
        <v>425</v>
      </c>
      <c r="P130" s="4">
        <v>0.56579999999999997</v>
      </c>
      <c r="Q130" s="4">
        <v>0.44600000000000001</v>
      </c>
      <c r="R130" s="4">
        <v>0.35089999999999999</v>
      </c>
      <c r="S130" s="4">
        <v>0.5837</v>
      </c>
      <c r="T130" s="4">
        <v>0.42009999999999997</v>
      </c>
      <c r="U130" s="4">
        <v>0.39810000000000001</v>
      </c>
      <c r="X130" s="13" t="s">
        <v>126</v>
      </c>
      <c r="Y130" s="4">
        <v>405</v>
      </c>
      <c r="Z130" s="4">
        <v>425</v>
      </c>
      <c r="AA130" s="4">
        <f t="shared" si="1"/>
        <v>21</v>
      </c>
    </row>
    <row r="131" spans="1:27" x14ac:dyDescent="0.25">
      <c r="A131" s="13" t="s">
        <v>127</v>
      </c>
      <c r="B131" s="4">
        <v>414</v>
      </c>
      <c r="C131" s="4">
        <v>421</v>
      </c>
      <c r="E131" s="33">
        <v>0.17929999999999999</v>
      </c>
      <c r="F131" s="33">
        <v>0.26190000000000002</v>
      </c>
      <c r="G131" s="33">
        <v>0.45369999999999999</v>
      </c>
      <c r="H131" s="33">
        <v>0.49380000000000002</v>
      </c>
      <c r="I131" s="33">
        <v>0.37630000000000002</v>
      </c>
      <c r="J131" s="33">
        <v>0.1925</v>
      </c>
      <c r="L131" s="13" t="s">
        <v>127</v>
      </c>
      <c r="M131" s="4">
        <v>414</v>
      </c>
      <c r="N131" s="4">
        <v>421</v>
      </c>
      <c r="P131" s="4">
        <v>0.17929999999999999</v>
      </c>
      <c r="Q131" s="4">
        <v>0.26190000000000002</v>
      </c>
      <c r="R131" s="4">
        <v>0.45369999999999999</v>
      </c>
      <c r="S131" s="4">
        <v>0.49380000000000002</v>
      </c>
      <c r="T131" s="4">
        <v>0.37630000000000002</v>
      </c>
      <c r="U131" s="4">
        <v>0.1925</v>
      </c>
      <c r="X131" s="13" t="s">
        <v>125</v>
      </c>
      <c r="Y131" s="4">
        <v>406</v>
      </c>
      <c r="Z131" s="4">
        <v>413</v>
      </c>
      <c r="AA131" s="4">
        <f t="shared" si="1"/>
        <v>8</v>
      </c>
    </row>
    <row r="132" spans="1:27" x14ac:dyDescent="0.25">
      <c r="A132" s="13" t="s">
        <v>128</v>
      </c>
      <c r="B132" s="4">
        <v>414</v>
      </c>
      <c r="C132" s="4">
        <v>425</v>
      </c>
      <c r="E132" s="33">
        <v>0.23619999999999999</v>
      </c>
      <c r="F132" s="33">
        <v>0.4078</v>
      </c>
      <c r="G132" s="33">
        <v>0.49580000000000002</v>
      </c>
      <c r="H132" s="33">
        <v>0.53849999999999998</v>
      </c>
      <c r="I132" s="33">
        <v>0.27279999999999999</v>
      </c>
      <c r="J132" s="33">
        <v>0.1328</v>
      </c>
      <c r="L132" s="13" t="s">
        <v>128</v>
      </c>
      <c r="M132" s="4">
        <v>414</v>
      </c>
      <c r="N132" s="4">
        <v>425</v>
      </c>
      <c r="P132" s="4">
        <v>0.23619999999999999</v>
      </c>
      <c r="Q132" s="4">
        <v>0.4078</v>
      </c>
      <c r="R132" s="4">
        <v>0.49580000000000002</v>
      </c>
      <c r="S132" s="4">
        <v>0.53849999999999998</v>
      </c>
      <c r="T132" s="4">
        <v>0.27279999999999999</v>
      </c>
      <c r="U132" s="4">
        <v>0.1328</v>
      </c>
      <c r="X132" s="13" t="s">
        <v>127</v>
      </c>
      <c r="Y132" s="4">
        <v>414</v>
      </c>
      <c r="Z132" s="4">
        <v>421</v>
      </c>
      <c r="AA132" s="4">
        <f t="shared" si="1"/>
        <v>8</v>
      </c>
    </row>
    <row r="133" spans="1:27" x14ac:dyDescent="0.25">
      <c r="A133" s="13" t="s">
        <v>129</v>
      </c>
      <c r="B133" s="4">
        <v>416</v>
      </c>
      <c r="C133" s="4">
        <v>425</v>
      </c>
      <c r="E133" s="33">
        <v>0.15909999999999999</v>
      </c>
      <c r="F133" s="33">
        <v>0.22600000000000001</v>
      </c>
      <c r="G133" s="33">
        <v>0.34620000000000001</v>
      </c>
      <c r="H133" s="33">
        <v>0.37480000000000002</v>
      </c>
      <c r="I133" s="33">
        <v>0.18360000000000001</v>
      </c>
      <c r="J133" s="33">
        <v>6.4199999999999993E-2</v>
      </c>
      <c r="L133" s="13" t="s">
        <v>129</v>
      </c>
      <c r="M133" s="4">
        <v>416</v>
      </c>
      <c r="N133" s="4">
        <v>425</v>
      </c>
      <c r="P133" s="4">
        <v>0.15909999999999999</v>
      </c>
      <c r="Q133" s="4">
        <v>0.22600000000000001</v>
      </c>
      <c r="R133" s="4">
        <v>0.34620000000000001</v>
      </c>
      <c r="S133" s="4">
        <v>0.37480000000000002</v>
      </c>
      <c r="T133" s="4">
        <v>0.18360000000000001</v>
      </c>
      <c r="U133" s="4">
        <v>6.4199999999999993E-2</v>
      </c>
      <c r="X133" s="13" t="s">
        <v>128</v>
      </c>
      <c r="Y133" s="4">
        <v>414</v>
      </c>
      <c r="Z133" s="4">
        <v>425</v>
      </c>
      <c r="AA133" s="4">
        <f t="shared" si="1"/>
        <v>12</v>
      </c>
    </row>
    <row r="134" spans="1:27" x14ac:dyDescent="0.25">
      <c r="A134" s="13" t="s">
        <v>130</v>
      </c>
      <c r="B134" s="4">
        <v>414</v>
      </c>
      <c r="C134" s="4">
        <v>428</v>
      </c>
      <c r="E134" s="33">
        <v>0.10009999999999999</v>
      </c>
      <c r="F134" s="33">
        <v>0.34489999999999998</v>
      </c>
      <c r="G134" s="33">
        <v>0.43880000000000002</v>
      </c>
      <c r="H134" s="33">
        <v>0.39340000000000003</v>
      </c>
      <c r="I134" s="33">
        <v>0.3322</v>
      </c>
      <c r="J134" s="33">
        <v>0.56489999999999996</v>
      </c>
      <c r="L134" s="13" t="s">
        <v>130</v>
      </c>
      <c r="M134" s="4">
        <v>414</v>
      </c>
      <c r="N134" s="4">
        <v>428</v>
      </c>
      <c r="P134" s="4">
        <v>0.10009999999999999</v>
      </c>
      <c r="Q134" s="4">
        <v>0.34489999999999998</v>
      </c>
      <c r="R134" s="4">
        <v>0.43880000000000002</v>
      </c>
      <c r="S134" s="4">
        <v>0.39340000000000003</v>
      </c>
      <c r="T134" s="4">
        <v>0.3322</v>
      </c>
      <c r="U134" s="4">
        <v>0.56489999999999996</v>
      </c>
      <c r="X134" s="13" t="s">
        <v>130</v>
      </c>
      <c r="Y134" s="4">
        <v>414</v>
      </c>
      <c r="Z134" s="4">
        <v>428</v>
      </c>
      <c r="AA134" s="4">
        <f t="shared" ref="AA134:AA197" si="2">Z134-Y134+1</f>
        <v>15</v>
      </c>
    </row>
    <row r="135" spans="1:27" x14ac:dyDescent="0.25">
      <c r="A135" s="13" t="s">
        <v>131</v>
      </c>
      <c r="B135" s="4">
        <v>417</v>
      </c>
      <c r="C135" s="4">
        <v>425</v>
      </c>
      <c r="E135" s="33">
        <v>0.15559999999999999</v>
      </c>
      <c r="F135" s="33">
        <v>0.25490000000000002</v>
      </c>
      <c r="G135" s="33">
        <v>0.36099999999999999</v>
      </c>
      <c r="H135" s="33">
        <v>0.36570000000000003</v>
      </c>
      <c r="I135" s="33">
        <v>0.17710000000000001</v>
      </c>
      <c r="J135" s="33">
        <v>0.13900000000000001</v>
      </c>
      <c r="L135" s="13" t="s">
        <v>131</v>
      </c>
      <c r="M135" s="4">
        <v>417</v>
      </c>
      <c r="N135" s="4">
        <v>425</v>
      </c>
      <c r="P135" s="4">
        <v>0.15559999999999999</v>
      </c>
      <c r="Q135" s="4">
        <v>0.25490000000000002</v>
      </c>
      <c r="R135" s="4">
        <v>0.36099999999999999</v>
      </c>
      <c r="S135" s="4">
        <v>0.36570000000000003</v>
      </c>
      <c r="T135" s="4">
        <v>0.17710000000000001</v>
      </c>
      <c r="U135" s="4">
        <v>0.13900000000000001</v>
      </c>
      <c r="X135" s="13" t="s">
        <v>129</v>
      </c>
      <c r="Y135" s="4">
        <v>416</v>
      </c>
      <c r="Z135" s="4">
        <v>425</v>
      </c>
      <c r="AA135" s="4">
        <f t="shared" si="2"/>
        <v>10</v>
      </c>
    </row>
    <row r="136" spans="1:27" x14ac:dyDescent="0.25">
      <c r="A136" s="13" t="s">
        <v>132</v>
      </c>
      <c r="B136" s="4">
        <v>432</v>
      </c>
      <c r="C136" s="4">
        <v>439</v>
      </c>
      <c r="E136" s="33">
        <v>0.17780000000000001</v>
      </c>
      <c r="F136" s="33">
        <v>0.1057</v>
      </c>
      <c r="G136" s="33">
        <v>0.12820000000000001</v>
      </c>
      <c r="H136" s="33">
        <v>0.11459999999999999</v>
      </c>
      <c r="I136" s="33">
        <v>0.1376</v>
      </c>
      <c r="J136" s="33">
        <v>0.1603</v>
      </c>
      <c r="L136" s="13" t="s">
        <v>132</v>
      </c>
      <c r="M136" s="4">
        <v>432</v>
      </c>
      <c r="N136" s="4">
        <v>439</v>
      </c>
      <c r="P136" s="4">
        <v>0.17780000000000001</v>
      </c>
      <c r="Q136" s="4">
        <v>0.1057</v>
      </c>
      <c r="R136" s="4">
        <v>0.12820000000000001</v>
      </c>
      <c r="S136" s="4">
        <v>0.11459999999999999</v>
      </c>
      <c r="T136" s="4">
        <v>0.1376</v>
      </c>
      <c r="U136" s="4">
        <v>0.1603</v>
      </c>
      <c r="X136" s="13" t="s">
        <v>131</v>
      </c>
      <c r="Y136" s="4">
        <v>417</v>
      </c>
      <c r="Z136" s="4">
        <v>425</v>
      </c>
      <c r="AA136" s="4">
        <f t="shared" si="2"/>
        <v>9</v>
      </c>
    </row>
    <row r="137" spans="1:27" x14ac:dyDescent="0.25">
      <c r="A137" s="13" t="s">
        <v>133</v>
      </c>
      <c r="B137" s="4">
        <v>432</v>
      </c>
      <c r="C137" s="4">
        <v>440</v>
      </c>
      <c r="E137" s="33">
        <v>6.6199999999999995E-2</v>
      </c>
      <c r="F137" s="33">
        <v>0.36859999999999998</v>
      </c>
      <c r="G137" s="33">
        <v>0.30370000000000003</v>
      </c>
      <c r="H137" s="33">
        <v>0.32829999999999998</v>
      </c>
      <c r="I137" s="33">
        <v>0.23519999999999999</v>
      </c>
      <c r="J137" s="33">
        <v>0.21490000000000001</v>
      </c>
      <c r="L137" s="13" t="s">
        <v>133</v>
      </c>
      <c r="M137" s="4">
        <v>432</v>
      </c>
      <c r="N137" s="4">
        <v>440</v>
      </c>
      <c r="P137" s="4">
        <v>6.6199999999999995E-2</v>
      </c>
      <c r="Q137" s="4">
        <v>0.36859999999999998</v>
      </c>
      <c r="R137" s="4">
        <v>0.30370000000000003</v>
      </c>
      <c r="S137" s="4">
        <v>0.32829999999999998</v>
      </c>
      <c r="T137" s="4">
        <v>0.23519999999999999</v>
      </c>
      <c r="U137" s="4">
        <v>0.21490000000000001</v>
      </c>
      <c r="X137" s="13" t="s">
        <v>132</v>
      </c>
      <c r="Y137" s="4">
        <v>432</v>
      </c>
      <c r="Z137" s="4">
        <v>439</v>
      </c>
      <c r="AA137" s="4">
        <f t="shared" si="2"/>
        <v>8</v>
      </c>
    </row>
    <row r="138" spans="1:27" x14ac:dyDescent="0.25">
      <c r="A138" s="13" t="s">
        <v>134</v>
      </c>
      <c r="B138" s="4">
        <v>432</v>
      </c>
      <c r="C138" s="4">
        <v>441</v>
      </c>
      <c r="E138" s="33">
        <v>0.1656</v>
      </c>
      <c r="F138" s="33">
        <v>0.1928</v>
      </c>
      <c r="G138" s="33">
        <v>0.17949999999999999</v>
      </c>
      <c r="H138" s="33">
        <v>0.20230000000000001</v>
      </c>
      <c r="I138" s="33">
        <v>0.2097</v>
      </c>
      <c r="J138" s="33">
        <v>0.12570000000000001</v>
      </c>
      <c r="L138" s="13" t="s">
        <v>134</v>
      </c>
      <c r="M138" s="4">
        <v>432</v>
      </c>
      <c r="N138" s="4">
        <v>441</v>
      </c>
      <c r="P138" s="4">
        <v>0.1656</v>
      </c>
      <c r="Q138" s="4">
        <v>0.1928</v>
      </c>
      <c r="R138" s="4">
        <v>0.17949999999999999</v>
      </c>
      <c r="S138" s="4">
        <v>0.20230000000000001</v>
      </c>
      <c r="T138" s="4">
        <v>0.2097</v>
      </c>
      <c r="U138" s="4">
        <v>0.12570000000000001</v>
      </c>
      <c r="X138" s="13" t="s">
        <v>133</v>
      </c>
      <c r="Y138" s="4">
        <v>432</v>
      </c>
      <c r="Z138" s="4">
        <v>440</v>
      </c>
      <c r="AA138" s="4">
        <f t="shared" si="2"/>
        <v>9</v>
      </c>
    </row>
    <row r="139" spans="1:27" x14ac:dyDescent="0.25">
      <c r="A139" s="13" t="s">
        <v>135</v>
      </c>
      <c r="B139" s="4">
        <v>432</v>
      </c>
      <c r="C139" s="4">
        <v>442</v>
      </c>
      <c r="E139" s="33">
        <v>0.1799</v>
      </c>
      <c r="F139" s="33">
        <v>0.19969999999999999</v>
      </c>
      <c r="G139" s="33">
        <v>0.13400000000000001</v>
      </c>
      <c r="H139" s="33">
        <v>0.1482</v>
      </c>
      <c r="I139" s="33">
        <v>0.1343</v>
      </c>
      <c r="J139" s="33">
        <v>0.27329999999999999</v>
      </c>
      <c r="L139" s="13" t="s">
        <v>135</v>
      </c>
      <c r="M139" s="4">
        <v>432</v>
      </c>
      <c r="N139" s="4">
        <v>442</v>
      </c>
      <c r="P139" s="4">
        <v>0.1799</v>
      </c>
      <c r="Q139" s="4">
        <v>0.19969999999999999</v>
      </c>
      <c r="R139" s="4">
        <v>0.13400000000000001</v>
      </c>
      <c r="S139" s="4">
        <v>0.1482</v>
      </c>
      <c r="T139" s="4">
        <v>0.1343</v>
      </c>
      <c r="U139" s="4">
        <v>0.27329999999999999</v>
      </c>
      <c r="X139" s="13" t="s">
        <v>134</v>
      </c>
      <c r="Y139" s="4">
        <v>432</v>
      </c>
      <c r="Z139" s="4">
        <v>441</v>
      </c>
      <c r="AA139" s="4">
        <f t="shared" si="2"/>
        <v>10</v>
      </c>
    </row>
    <row r="140" spans="1:27" x14ac:dyDescent="0.25">
      <c r="A140" s="13" t="s">
        <v>136</v>
      </c>
      <c r="B140" s="4">
        <v>443</v>
      </c>
      <c r="C140" s="4">
        <v>457</v>
      </c>
      <c r="E140" s="33">
        <v>0.44940000000000002</v>
      </c>
      <c r="F140" s="33">
        <v>3.7199999999999997E-2</v>
      </c>
      <c r="G140" s="33">
        <v>-0.21210000000000001</v>
      </c>
      <c r="H140" s="33">
        <v>9.9500000000000005E-2</v>
      </c>
      <c r="I140" s="33">
        <v>0.20380000000000001</v>
      </c>
      <c r="J140" s="33">
        <v>0.21410000000000001</v>
      </c>
      <c r="L140" s="13" t="s">
        <v>136</v>
      </c>
      <c r="M140" s="4">
        <v>443</v>
      </c>
      <c r="N140" s="4">
        <v>457</v>
      </c>
      <c r="P140" s="4">
        <v>0.44940000000000002</v>
      </c>
      <c r="Q140" s="4">
        <v>3.7199999999999997E-2</v>
      </c>
      <c r="R140" s="4">
        <v>-0.21210000000000001</v>
      </c>
      <c r="S140" s="4">
        <v>9.9500000000000005E-2</v>
      </c>
      <c r="T140" s="4">
        <v>0.20380000000000001</v>
      </c>
      <c r="U140" s="4">
        <v>0.21410000000000001</v>
      </c>
      <c r="X140" s="13" t="s">
        <v>135</v>
      </c>
      <c r="Y140" s="4">
        <v>432</v>
      </c>
      <c r="Z140" s="4">
        <v>442</v>
      </c>
      <c r="AA140" s="4">
        <f t="shared" si="2"/>
        <v>11</v>
      </c>
    </row>
    <row r="141" spans="1:27" x14ac:dyDescent="0.25">
      <c r="A141" s="13" t="s">
        <v>137</v>
      </c>
      <c r="B141" s="4">
        <v>446</v>
      </c>
      <c r="C141" s="4">
        <v>457</v>
      </c>
      <c r="E141" s="33">
        <v>0.19350000000000001</v>
      </c>
      <c r="F141" s="33">
        <v>0.1115</v>
      </c>
      <c r="G141" s="33">
        <v>0.16289999999999999</v>
      </c>
      <c r="H141" s="33">
        <v>0.17130000000000001</v>
      </c>
      <c r="I141" s="33">
        <v>0.15409999999999999</v>
      </c>
      <c r="J141" s="33">
        <v>0.24010000000000001</v>
      </c>
      <c r="L141" s="13" t="s">
        <v>137</v>
      </c>
      <c r="M141" s="4">
        <v>446</v>
      </c>
      <c r="N141" s="4">
        <v>457</v>
      </c>
      <c r="P141" s="4">
        <v>0.19350000000000001</v>
      </c>
      <c r="Q141" s="4">
        <v>0.1115</v>
      </c>
      <c r="R141" s="4">
        <v>0.16289999999999999</v>
      </c>
      <c r="S141" s="4">
        <v>0.17130000000000001</v>
      </c>
      <c r="T141" s="4">
        <v>0.15409999999999999</v>
      </c>
      <c r="U141" s="4">
        <v>0.24010000000000001</v>
      </c>
      <c r="X141" s="13" t="s">
        <v>136</v>
      </c>
      <c r="Y141" s="4">
        <v>443</v>
      </c>
      <c r="Z141" s="4">
        <v>457</v>
      </c>
      <c r="AA141" s="4">
        <f t="shared" si="2"/>
        <v>15</v>
      </c>
    </row>
    <row r="142" spans="1:27" x14ac:dyDescent="0.25">
      <c r="A142" s="13" t="s">
        <v>138</v>
      </c>
      <c r="B142" s="4">
        <v>447</v>
      </c>
      <c r="C142" s="4">
        <v>457</v>
      </c>
      <c r="E142" s="33">
        <v>0.11600000000000001</v>
      </c>
      <c r="F142" s="33">
        <v>8.2299999999999998E-2</v>
      </c>
      <c r="G142" s="33">
        <v>6.8000000000000005E-2</v>
      </c>
      <c r="H142" s="33">
        <v>0.1079</v>
      </c>
      <c r="I142" s="33">
        <v>-5.3E-3</v>
      </c>
      <c r="J142" s="33">
        <v>5.4899999999999997E-2</v>
      </c>
      <c r="L142" s="13" t="s">
        <v>138</v>
      </c>
      <c r="M142" s="4">
        <v>447</v>
      </c>
      <c r="N142" s="4">
        <v>457</v>
      </c>
      <c r="P142" s="4">
        <v>0.11600000000000001</v>
      </c>
      <c r="Q142" s="4">
        <v>8.2299999999999998E-2</v>
      </c>
      <c r="R142" s="4">
        <v>6.8000000000000005E-2</v>
      </c>
      <c r="S142" s="4">
        <v>0.1079</v>
      </c>
      <c r="T142" s="4">
        <v>-5.3E-3</v>
      </c>
      <c r="U142" s="4">
        <v>5.4899999999999997E-2</v>
      </c>
      <c r="X142" s="13" t="s">
        <v>137</v>
      </c>
      <c r="Y142" s="4">
        <v>446</v>
      </c>
      <c r="Z142" s="4">
        <v>457</v>
      </c>
      <c r="AA142" s="4">
        <f t="shared" si="2"/>
        <v>12</v>
      </c>
    </row>
    <row r="143" spans="1:27" x14ac:dyDescent="0.25">
      <c r="A143" s="13" t="s">
        <v>139</v>
      </c>
      <c r="B143" s="4">
        <v>450</v>
      </c>
      <c r="C143" s="4">
        <v>457</v>
      </c>
      <c r="E143" s="33">
        <v>8.2199999999999995E-2</v>
      </c>
      <c r="F143" s="33">
        <v>4.02E-2</v>
      </c>
      <c r="G143" s="33">
        <v>7.1499999999999994E-2</v>
      </c>
      <c r="H143" s="33">
        <v>0.16009999999999999</v>
      </c>
      <c r="I143" s="33">
        <v>0.17860000000000001</v>
      </c>
      <c r="J143" s="33">
        <v>9.69E-2</v>
      </c>
      <c r="L143" s="13" t="s">
        <v>139</v>
      </c>
      <c r="M143" s="4">
        <v>450</v>
      </c>
      <c r="N143" s="4">
        <v>457</v>
      </c>
      <c r="P143" s="4">
        <v>8.2199999999999995E-2</v>
      </c>
      <c r="Q143" s="4">
        <v>4.02E-2</v>
      </c>
      <c r="R143" s="4">
        <v>7.1499999999999994E-2</v>
      </c>
      <c r="S143" s="4">
        <v>0.16009999999999999</v>
      </c>
      <c r="T143" s="4">
        <v>0.17860000000000001</v>
      </c>
      <c r="U143" s="4">
        <v>9.69E-2</v>
      </c>
      <c r="X143" s="13" t="s">
        <v>138</v>
      </c>
      <c r="Y143" s="4">
        <v>447</v>
      </c>
      <c r="Z143" s="4">
        <v>457</v>
      </c>
      <c r="AA143" s="4">
        <f t="shared" si="2"/>
        <v>11</v>
      </c>
    </row>
    <row r="144" spans="1:27" x14ac:dyDescent="0.25">
      <c r="A144" s="13" t="s">
        <v>140</v>
      </c>
      <c r="B144" s="4">
        <v>451</v>
      </c>
      <c r="C144" s="4">
        <v>457</v>
      </c>
      <c r="E144" s="33">
        <v>0.1323</v>
      </c>
      <c r="F144" s="33">
        <v>8.8099999999999998E-2</v>
      </c>
      <c r="G144" s="33">
        <v>9.7199999999999995E-2</v>
      </c>
      <c r="H144" s="33">
        <v>0.1188</v>
      </c>
      <c r="I144" s="33">
        <v>0.123</v>
      </c>
      <c r="J144" s="33">
        <v>0.1512</v>
      </c>
      <c r="L144" s="13" t="s">
        <v>140</v>
      </c>
      <c r="M144" s="4">
        <v>451</v>
      </c>
      <c r="N144" s="4">
        <v>457</v>
      </c>
      <c r="P144" s="4">
        <v>0.1323</v>
      </c>
      <c r="Q144" s="4">
        <v>8.8099999999999998E-2</v>
      </c>
      <c r="R144" s="4">
        <v>9.7199999999999995E-2</v>
      </c>
      <c r="S144" s="4">
        <v>0.1188</v>
      </c>
      <c r="T144" s="4">
        <v>0.123</v>
      </c>
      <c r="U144" s="4">
        <v>0.1512</v>
      </c>
      <c r="X144" s="13" t="s">
        <v>139</v>
      </c>
      <c r="Y144" s="4">
        <v>450</v>
      </c>
      <c r="Z144" s="4">
        <v>457</v>
      </c>
      <c r="AA144" s="4">
        <f t="shared" si="2"/>
        <v>8</v>
      </c>
    </row>
    <row r="145" spans="1:27" x14ac:dyDescent="0.25">
      <c r="A145" s="13" t="s">
        <v>141</v>
      </c>
      <c r="B145" s="4">
        <v>462</v>
      </c>
      <c r="C145" s="4">
        <v>471</v>
      </c>
      <c r="E145" s="33">
        <v>7.8899999999999998E-2</v>
      </c>
      <c r="F145" s="33">
        <v>7.85E-2</v>
      </c>
      <c r="G145" s="33">
        <v>3.39E-2</v>
      </c>
      <c r="H145" s="33">
        <v>9.4399999999999998E-2</v>
      </c>
      <c r="I145" s="33">
        <v>0.125</v>
      </c>
      <c r="J145" s="33">
        <v>0.15620000000000001</v>
      </c>
      <c r="L145" s="13" t="s">
        <v>141</v>
      </c>
      <c r="M145" s="4">
        <v>462</v>
      </c>
      <c r="N145" s="4">
        <v>471</v>
      </c>
      <c r="P145" s="4">
        <v>7.8899999999999998E-2</v>
      </c>
      <c r="Q145" s="4">
        <v>7.85E-2</v>
      </c>
      <c r="R145" s="4">
        <v>3.39E-2</v>
      </c>
      <c r="S145" s="4">
        <v>9.4399999999999998E-2</v>
      </c>
      <c r="T145" s="4">
        <v>0.125</v>
      </c>
      <c r="U145" s="4">
        <v>0.15620000000000001</v>
      </c>
      <c r="X145" s="13" t="s">
        <v>140</v>
      </c>
      <c r="Y145" s="4">
        <v>451</v>
      </c>
      <c r="Z145" s="4">
        <v>457</v>
      </c>
      <c r="AA145" s="4">
        <f t="shared" si="2"/>
        <v>7</v>
      </c>
    </row>
    <row r="146" spans="1:27" x14ac:dyDescent="0.25">
      <c r="A146" s="13" t="s">
        <v>142</v>
      </c>
      <c r="B146" s="4">
        <v>461</v>
      </c>
      <c r="C146" s="4">
        <v>474</v>
      </c>
      <c r="E146" s="33">
        <v>8.2699999999999996E-2</v>
      </c>
      <c r="F146" s="33">
        <v>3.95E-2</v>
      </c>
      <c r="G146" s="33">
        <v>0.1037</v>
      </c>
      <c r="H146" s="33">
        <v>0.11650000000000001</v>
      </c>
      <c r="I146" s="33">
        <v>8.43E-2</v>
      </c>
      <c r="J146" s="33">
        <v>0.1205</v>
      </c>
      <c r="L146" s="13" t="s">
        <v>142</v>
      </c>
      <c r="M146" s="4">
        <v>461</v>
      </c>
      <c r="N146" s="4">
        <v>474</v>
      </c>
      <c r="P146" s="4">
        <v>8.2699999999999996E-2</v>
      </c>
      <c r="Q146" s="4">
        <v>3.95E-2</v>
      </c>
      <c r="R146" s="4">
        <v>0.1037</v>
      </c>
      <c r="S146" s="4">
        <v>0.11650000000000001</v>
      </c>
      <c r="T146" s="4">
        <v>8.43E-2</v>
      </c>
      <c r="U146" s="4">
        <v>0.1205</v>
      </c>
      <c r="X146" s="13" t="s">
        <v>142</v>
      </c>
      <c r="Y146" s="4">
        <v>461</v>
      </c>
      <c r="Z146" s="4">
        <v>474</v>
      </c>
      <c r="AA146" s="4">
        <f t="shared" si="2"/>
        <v>14</v>
      </c>
    </row>
    <row r="147" spans="1:27" x14ac:dyDescent="0.25">
      <c r="A147" s="13" t="s">
        <v>143</v>
      </c>
      <c r="B147" s="4">
        <v>461</v>
      </c>
      <c r="C147" s="4">
        <v>475</v>
      </c>
      <c r="E147" s="33">
        <v>0.1875</v>
      </c>
      <c r="F147" s="33">
        <v>9.2399999999999996E-2</v>
      </c>
      <c r="G147" s="33">
        <v>8.4599999999999995E-2</v>
      </c>
      <c r="H147" s="33">
        <v>0.1226</v>
      </c>
      <c r="I147" s="33">
        <v>7.2999999999999995E-2</v>
      </c>
      <c r="J147" s="33">
        <v>0.1487</v>
      </c>
      <c r="L147" s="13" t="s">
        <v>143</v>
      </c>
      <c r="M147" s="4">
        <v>461</v>
      </c>
      <c r="N147" s="4">
        <v>475</v>
      </c>
      <c r="P147" s="4">
        <v>0.1875</v>
      </c>
      <c r="Q147" s="4">
        <v>9.2399999999999996E-2</v>
      </c>
      <c r="R147" s="4">
        <v>8.4599999999999995E-2</v>
      </c>
      <c r="S147" s="4">
        <v>0.1226</v>
      </c>
      <c r="T147" s="4">
        <v>7.2999999999999995E-2</v>
      </c>
      <c r="U147" s="4">
        <v>0.1487</v>
      </c>
      <c r="X147" s="13" t="s">
        <v>143</v>
      </c>
      <c r="Y147" s="4">
        <v>461</v>
      </c>
      <c r="Z147" s="4">
        <v>475</v>
      </c>
      <c r="AA147" s="4">
        <f t="shared" si="2"/>
        <v>15</v>
      </c>
    </row>
    <row r="148" spans="1:27" x14ac:dyDescent="0.25">
      <c r="A148" s="13" t="s">
        <v>144</v>
      </c>
      <c r="B148" s="4">
        <v>465</v>
      </c>
      <c r="C148" s="4">
        <v>471</v>
      </c>
      <c r="E148" s="33">
        <v>0.1051</v>
      </c>
      <c r="F148" s="33">
        <v>0.1091</v>
      </c>
      <c r="G148" s="33">
        <v>7.9799999999999996E-2</v>
      </c>
      <c r="H148" s="33">
        <v>0.14019999999999999</v>
      </c>
      <c r="I148" s="33">
        <v>0.1981</v>
      </c>
      <c r="J148" s="33">
        <v>0.15379999999999999</v>
      </c>
      <c r="L148" s="13" t="s">
        <v>144</v>
      </c>
      <c r="M148" s="4">
        <v>465</v>
      </c>
      <c r="N148" s="4">
        <v>471</v>
      </c>
      <c r="P148" s="4">
        <v>0.1051</v>
      </c>
      <c r="Q148" s="4">
        <v>0.1091</v>
      </c>
      <c r="R148" s="4">
        <v>7.9799999999999996E-2</v>
      </c>
      <c r="S148" s="4">
        <v>0.14019999999999999</v>
      </c>
      <c r="T148" s="4">
        <v>0.1981</v>
      </c>
      <c r="U148" s="4">
        <v>0.15379999999999999</v>
      </c>
      <c r="X148" s="13" t="s">
        <v>141</v>
      </c>
      <c r="Y148" s="4">
        <v>462</v>
      </c>
      <c r="Z148" s="4">
        <v>471</v>
      </c>
      <c r="AA148" s="4">
        <f t="shared" si="2"/>
        <v>10</v>
      </c>
    </row>
    <row r="149" spans="1:27" x14ac:dyDescent="0.25">
      <c r="A149" s="13" t="s">
        <v>145</v>
      </c>
      <c r="B149" s="4">
        <v>465</v>
      </c>
      <c r="C149" s="4">
        <v>474</v>
      </c>
      <c r="E149" s="33">
        <v>-6.8999999999999999E-3</v>
      </c>
      <c r="F149" s="33">
        <v>-8.0100000000000005E-2</v>
      </c>
      <c r="G149" s="33">
        <v>4.4699999999999997E-2</v>
      </c>
      <c r="H149" s="33">
        <v>0.1168</v>
      </c>
      <c r="I149" s="33">
        <v>0.1333</v>
      </c>
      <c r="J149" s="33">
        <v>0.247</v>
      </c>
      <c r="L149" s="13" t="s">
        <v>145</v>
      </c>
      <c r="M149" s="4">
        <v>465</v>
      </c>
      <c r="N149" s="4">
        <v>474</v>
      </c>
      <c r="P149" s="4">
        <v>-6.8999999999999999E-3</v>
      </c>
      <c r="Q149" s="4">
        <v>-8.0100000000000005E-2</v>
      </c>
      <c r="R149" s="4">
        <v>4.4699999999999997E-2</v>
      </c>
      <c r="S149" s="4">
        <v>0.1168</v>
      </c>
      <c r="T149" s="4">
        <v>0.1333</v>
      </c>
      <c r="U149" s="4">
        <v>0.247</v>
      </c>
      <c r="X149" s="13" t="s">
        <v>144</v>
      </c>
      <c r="Y149" s="4">
        <v>465</v>
      </c>
      <c r="Z149" s="4">
        <v>471</v>
      </c>
      <c r="AA149" s="4">
        <f t="shared" si="2"/>
        <v>7</v>
      </c>
    </row>
    <row r="150" spans="1:27" x14ac:dyDescent="0.25">
      <c r="A150" s="13" t="s">
        <v>146</v>
      </c>
      <c r="B150" s="4">
        <v>475</v>
      </c>
      <c r="C150" s="4">
        <v>482</v>
      </c>
      <c r="E150" s="33"/>
      <c r="F150" s="33"/>
      <c r="G150" s="33"/>
      <c r="H150" s="33"/>
      <c r="I150" s="33"/>
      <c r="J150" s="33"/>
      <c r="L150" s="13" t="s">
        <v>146</v>
      </c>
      <c r="M150" s="4">
        <v>475</v>
      </c>
      <c r="N150" s="4">
        <v>482</v>
      </c>
      <c r="P150" s="4">
        <v>100</v>
      </c>
      <c r="Q150" s="4">
        <v>100</v>
      </c>
      <c r="R150" s="4">
        <v>100</v>
      </c>
      <c r="S150" s="4">
        <v>100</v>
      </c>
      <c r="T150" s="4">
        <v>100</v>
      </c>
      <c r="U150" s="4">
        <v>100</v>
      </c>
      <c r="X150" s="13" t="s">
        <v>145</v>
      </c>
      <c r="Y150" s="4">
        <v>465</v>
      </c>
      <c r="Z150" s="4">
        <v>474</v>
      </c>
      <c r="AA150" s="4">
        <f t="shared" si="2"/>
        <v>10</v>
      </c>
    </row>
    <row r="151" spans="1:27" x14ac:dyDescent="0.25">
      <c r="A151" s="13" t="s">
        <v>147</v>
      </c>
      <c r="B151" s="4">
        <v>476</v>
      </c>
      <c r="C151" s="4">
        <v>482</v>
      </c>
      <c r="E151" s="33"/>
      <c r="F151" s="33"/>
      <c r="G151" s="33"/>
      <c r="H151" s="33"/>
      <c r="I151" s="33"/>
      <c r="J151" s="33"/>
      <c r="L151" s="13" t="s">
        <v>147</v>
      </c>
      <c r="M151" s="4">
        <v>476</v>
      </c>
      <c r="N151" s="4">
        <v>482</v>
      </c>
      <c r="P151" s="4">
        <v>100</v>
      </c>
      <c r="Q151" s="4">
        <v>100</v>
      </c>
      <c r="R151" s="4">
        <v>100</v>
      </c>
      <c r="S151" s="4">
        <v>100</v>
      </c>
      <c r="T151" s="4">
        <v>100</v>
      </c>
      <c r="U151" s="4">
        <v>100</v>
      </c>
      <c r="X151" s="13" t="s">
        <v>146</v>
      </c>
      <c r="Y151" s="4">
        <v>475</v>
      </c>
      <c r="Z151" s="4">
        <v>482</v>
      </c>
      <c r="AA151" s="4">
        <f t="shared" si="2"/>
        <v>8</v>
      </c>
    </row>
    <row r="152" spans="1:27" x14ac:dyDescent="0.25">
      <c r="A152" s="13" t="s">
        <v>148</v>
      </c>
      <c r="B152" s="4">
        <v>476</v>
      </c>
      <c r="C152" s="4">
        <v>483</v>
      </c>
      <c r="E152" s="33"/>
      <c r="F152" s="33"/>
      <c r="G152" s="33"/>
      <c r="H152" s="33"/>
      <c r="I152" s="33"/>
      <c r="J152" s="33"/>
      <c r="L152" s="13" t="s">
        <v>148</v>
      </c>
      <c r="M152" s="4">
        <v>476</v>
      </c>
      <c r="N152" s="4">
        <v>483</v>
      </c>
      <c r="P152" s="4">
        <v>100</v>
      </c>
      <c r="Q152" s="4">
        <v>100</v>
      </c>
      <c r="R152" s="4">
        <v>100</v>
      </c>
      <c r="S152" s="4">
        <v>100</v>
      </c>
      <c r="T152" s="4">
        <v>100</v>
      </c>
      <c r="U152" s="4">
        <v>100</v>
      </c>
      <c r="X152" s="13" t="s">
        <v>147</v>
      </c>
      <c r="Y152" s="4">
        <v>476</v>
      </c>
      <c r="Z152" s="4">
        <v>482</v>
      </c>
      <c r="AA152" s="4">
        <f t="shared" si="2"/>
        <v>7</v>
      </c>
    </row>
    <row r="153" spans="1:27" x14ac:dyDescent="0.25">
      <c r="A153" s="13" t="s">
        <v>149</v>
      </c>
      <c r="B153" s="4">
        <v>477</v>
      </c>
      <c r="C153" s="4">
        <v>483</v>
      </c>
      <c r="E153" s="33"/>
      <c r="F153" s="33"/>
      <c r="G153" s="33"/>
      <c r="H153" s="33"/>
      <c r="I153" s="33"/>
      <c r="J153" s="33"/>
      <c r="L153" s="13" t="s">
        <v>149</v>
      </c>
      <c r="M153" s="4">
        <v>477</v>
      </c>
      <c r="N153" s="4">
        <v>483</v>
      </c>
      <c r="P153" s="4">
        <v>100</v>
      </c>
      <c r="Q153" s="4">
        <v>100</v>
      </c>
      <c r="R153" s="4">
        <v>100</v>
      </c>
      <c r="S153" s="4">
        <v>100</v>
      </c>
      <c r="T153" s="4">
        <v>100</v>
      </c>
      <c r="U153" s="4">
        <v>100</v>
      </c>
      <c r="X153" s="13" t="s">
        <v>148</v>
      </c>
      <c r="Y153" s="4">
        <v>476</v>
      </c>
      <c r="Z153" s="4">
        <v>483</v>
      </c>
      <c r="AA153" s="4">
        <f t="shared" si="2"/>
        <v>8</v>
      </c>
    </row>
    <row r="154" spans="1:27" x14ac:dyDescent="0.25">
      <c r="A154" s="13" t="s">
        <v>150</v>
      </c>
      <c r="B154" s="4">
        <v>486</v>
      </c>
      <c r="C154" s="4">
        <v>498</v>
      </c>
      <c r="E154" s="33">
        <v>-4.58E-2</v>
      </c>
      <c r="F154" s="33">
        <v>-5.6800000000000003E-2</v>
      </c>
      <c r="G154" s="33">
        <v>9.7999999999999997E-3</v>
      </c>
      <c r="H154" s="33">
        <v>1.44E-2</v>
      </c>
      <c r="I154" s="33">
        <v>-2.4899999999999999E-2</v>
      </c>
      <c r="J154" s="33">
        <v>8.0699999999999994E-2</v>
      </c>
      <c r="L154" s="13" t="s">
        <v>150</v>
      </c>
      <c r="M154" s="4">
        <v>486</v>
      </c>
      <c r="N154" s="4">
        <v>498</v>
      </c>
      <c r="P154" s="4">
        <v>-4.58E-2</v>
      </c>
      <c r="Q154" s="4">
        <v>-5.6800000000000003E-2</v>
      </c>
      <c r="R154" s="4">
        <v>9.7999999999999997E-3</v>
      </c>
      <c r="S154" s="4">
        <v>1.44E-2</v>
      </c>
      <c r="T154" s="4">
        <v>-2.4899999999999999E-2</v>
      </c>
      <c r="U154" s="4">
        <v>8.0699999999999994E-2</v>
      </c>
      <c r="X154" s="13" t="s">
        <v>149</v>
      </c>
      <c r="Y154" s="4">
        <v>477</v>
      </c>
      <c r="Z154" s="4">
        <v>483</v>
      </c>
      <c r="AA154" s="4">
        <f t="shared" si="2"/>
        <v>7</v>
      </c>
    </row>
    <row r="155" spans="1:27" x14ac:dyDescent="0.25">
      <c r="A155" s="13" t="s">
        <v>151</v>
      </c>
      <c r="B155" s="4">
        <v>489</v>
      </c>
      <c r="C155" s="4">
        <v>498</v>
      </c>
      <c r="E155" s="33">
        <v>0.1477</v>
      </c>
      <c r="F155" s="33">
        <v>0.1191</v>
      </c>
      <c r="G155" s="33">
        <v>9.5699999999999993E-2</v>
      </c>
      <c r="H155" s="33">
        <v>0.17680000000000001</v>
      </c>
      <c r="I155" s="33">
        <v>0.1857</v>
      </c>
      <c r="J155" s="33">
        <v>0.1764</v>
      </c>
      <c r="L155" s="13" t="s">
        <v>151</v>
      </c>
      <c r="M155" s="4">
        <v>489</v>
      </c>
      <c r="N155" s="4">
        <v>498</v>
      </c>
      <c r="P155" s="4">
        <v>0.1477</v>
      </c>
      <c r="Q155" s="4">
        <v>0.1191</v>
      </c>
      <c r="R155" s="4">
        <v>9.5699999999999993E-2</v>
      </c>
      <c r="S155" s="4">
        <v>0.17680000000000001</v>
      </c>
      <c r="T155" s="4">
        <v>0.1857</v>
      </c>
      <c r="U155" s="4">
        <v>0.1764</v>
      </c>
      <c r="X155" s="13" t="s">
        <v>150</v>
      </c>
      <c r="Y155" s="4">
        <v>486</v>
      </c>
      <c r="Z155" s="4">
        <v>498</v>
      </c>
      <c r="AA155" s="4">
        <f t="shared" si="2"/>
        <v>13</v>
      </c>
    </row>
    <row r="156" spans="1:27" x14ac:dyDescent="0.25">
      <c r="A156" s="13" t="s">
        <v>152</v>
      </c>
      <c r="B156" s="4">
        <v>501</v>
      </c>
      <c r="C156" s="4">
        <v>507</v>
      </c>
      <c r="E156" s="33">
        <v>7.1999999999999998E-3</v>
      </c>
      <c r="F156" s="33">
        <v>9.9000000000000008E-3</v>
      </c>
      <c r="G156" s="33">
        <v>3.1600000000000003E-2</v>
      </c>
      <c r="H156" s="33">
        <v>-1.2699999999999999E-2</v>
      </c>
      <c r="I156" s="33">
        <v>-7.3000000000000001E-3</v>
      </c>
      <c r="J156" s="33">
        <v>1.6199999999999999E-2</v>
      </c>
      <c r="L156" s="13" t="s">
        <v>152</v>
      </c>
      <c r="M156" s="4">
        <v>501</v>
      </c>
      <c r="N156" s="4">
        <v>507</v>
      </c>
      <c r="P156" s="4">
        <v>7.1999999999999998E-3</v>
      </c>
      <c r="Q156" s="4">
        <v>9.9000000000000008E-3</v>
      </c>
      <c r="R156" s="4">
        <v>3.1600000000000003E-2</v>
      </c>
      <c r="S156" s="4">
        <v>-1.2699999999999999E-2</v>
      </c>
      <c r="T156" s="4">
        <v>-7.3000000000000001E-3</v>
      </c>
      <c r="U156" s="4">
        <v>1.6199999999999999E-2</v>
      </c>
      <c r="X156" s="13" t="s">
        <v>151</v>
      </c>
      <c r="Y156" s="4">
        <v>489</v>
      </c>
      <c r="Z156" s="4">
        <v>498</v>
      </c>
      <c r="AA156" s="4">
        <f t="shared" si="2"/>
        <v>10</v>
      </c>
    </row>
    <row r="157" spans="1:27" x14ac:dyDescent="0.25">
      <c r="A157" s="13" t="s">
        <v>153</v>
      </c>
      <c r="B157" s="4">
        <v>501</v>
      </c>
      <c r="C157" s="4">
        <v>508</v>
      </c>
      <c r="E157" s="33">
        <v>-3.6799999999999999E-2</v>
      </c>
      <c r="F157" s="33">
        <v>-5.7799999999999997E-2</v>
      </c>
      <c r="G157" s="33">
        <v>-1.5900000000000001E-2</v>
      </c>
      <c r="H157" s="33">
        <v>-2.2499999999999999E-2</v>
      </c>
      <c r="I157" s="33">
        <v>9.9000000000000008E-3</v>
      </c>
      <c r="J157" s="33">
        <v>-0.14680000000000001</v>
      </c>
      <c r="L157" s="13" t="s">
        <v>153</v>
      </c>
      <c r="M157" s="4">
        <v>501</v>
      </c>
      <c r="N157" s="4">
        <v>508</v>
      </c>
      <c r="P157" s="4">
        <v>-3.6799999999999999E-2</v>
      </c>
      <c r="Q157" s="4">
        <v>-5.7799999999999997E-2</v>
      </c>
      <c r="R157" s="4">
        <v>-1.5900000000000001E-2</v>
      </c>
      <c r="S157" s="4">
        <v>-2.2499999999999999E-2</v>
      </c>
      <c r="T157" s="4">
        <v>9.9000000000000008E-3</v>
      </c>
      <c r="U157" s="4">
        <v>-0.14680000000000001</v>
      </c>
      <c r="X157" s="13" t="s">
        <v>152</v>
      </c>
      <c r="Y157" s="4">
        <v>501</v>
      </c>
      <c r="Z157" s="4">
        <v>507</v>
      </c>
      <c r="AA157" s="4">
        <f t="shared" si="2"/>
        <v>7</v>
      </c>
    </row>
    <row r="158" spans="1:27" x14ac:dyDescent="0.25">
      <c r="A158" s="13" t="s">
        <v>154</v>
      </c>
      <c r="B158" s="4">
        <v>502</v>
      </c>
      <c r="C158" s="4">
        <v>508</v>
      </c>
      <c r="E158" s="33">
        <v>3.0800000000000001E-2</v>
      </c>
      <c r="F158" s="33">
        <v>9.4999999999999998E-3</v>
      </c>
      <c r="G158" s="33">
        <v>2.06E-2</v>
      </c>
      <c r="H158" s="33">
        <v>5.6599999999999998E-2</v>
      </c>
      <c r="I158" s="33">
        <v>5.11E-2</v>
      </c>
      <c r="J158" s="33">
        <v>6.3600000000000004E-2</v>
      </c>
      <c r="L158" s="13" t="s">
        <v>154</v>
      </c>
      <c r="M158" s="4">
        <v>502</v>
      </c>
      <c r="N158" s="4">
        <v>508</v>
      </c>
      <c r="P158" s="4">
        <v>3.0800000000000001E-2</v>
      </c>
      <c r="Q158" s="4">
        <v>9.4999999999999998E-3</v>
      </c>
      <c r="R158" s="4">
        <v>2.06E-2</v>
      </c>
      <c r="S158" s="4">
        <v>5.6599999999999998E-2</v>
      </c>
      <c r="T158" s="4">
        <v>5.11E-2</v>
      </c>
      <c r="U158" s="4">
        <v>6.3600000000000004E-2</v>
      </c>
      <c r="X158" s="13" t="s">
        <v>153</v>
      </c>
      <c r="Y158" s="4">
        <v>501</v>
      </c>
      <c r="Z158" s="4">
        <v>508</v>
      </c>
      <c r="AA158" s="4">
        <f t="shared" si="2"/>
        <v>8</v>
      </c>
    </row>
    <row r="159" spans="1:27" x14ac:dyDescent="0.25">
      <c r="A159" s="13" t="s">
        <v>155</v>
      </c>
      <c r="B159" s="4">
        <v>509</v>
      </c>
      <c r="C159" s="4">
        <v>518</v>
      </c>
      <c r="E159" s="33">
        <v>0.24540000000000001</v>
      </c>
      <c r="F159" s="33">
        <v>8.7999999999999995E-2</v>
      </c>
      <c r="G159" s="33">
        <v>3.2800000000000003E-2</v>
      </c>
      <c r="H159" s="33">
        <v>6.6199999999999995E-2</v>
      </c>
      <c r="I159" s="33">
        <v>3.2800000000000003E-2</v>
      </c>
      <c r="J159" s="33">
        <v>7.0400000000000004E-2</v>
      </c>
      <c r="L159" s="13" t="s">
        <v>155</v>
      </c>
      <c r="M159" s="4">
        <v>509</v>
      </c>
      <c r="N159" s="4">
        <v>518</v>
      </c>
      <c r="P159" s="4">
        <v>0.24540000000000001</v>
      </c>
      <c r="Q159" s="4">
        <v>8.7999999999999995E-2</v>
      </c>
      <c r="R159" s="4">
        <v>3.2800000000000003E-2</v>
      </c>
      <c r="S159" s="4">
        <v>6.6199999999999995E-2</v>
      </c>
      <c r="T159" s="4">
        <v>3.2800000000000003E-2</v>
      </c>
      <c r="U159" s="4">
        <v>7.0400000000000004E-2</v>
      </c>
      <c r="X159" s="13" t="s">
        <v>154</v>
      </c>
      <c r="Y159" s="4">
        <v>502</v>
      </c>
      <c r="Z159" s="4">
        <v>508</v>
      </c>
      <c r="AA159" s="4">
        <f t="shared" si="2"/>
        <v>7</v>
      </c>
    </row>
    <row r="160" spans="1:27" x14ac:dyDescent="0.25">
      <c r="A160" s="13" t="s">
        <v>156</v>
      </c>
      <c r="B160" s="4">
        <v>510</v>
      </c>
      <c r="C160" s="4">
        <v>518</v>
      </c>
      <c r="E160" s="33">
        <v>8.9800000000000005E-2</v>
      </c>
      <c r="F160" s="33">
        <v>4.0399999999999998E-2</v>
      </c>
      <c r="G160" s="33">
        <v>-9.5999999999999992E-3</v>
      </c>
      <c r="H160" s="33">
        <v>4.9399999999999999E-2</v>
      </c>
      <c r="I160" s="33">
        <v>4.0099999999999997E-2</v>
      </c>
      <c r="J160" s="33">
        <v>7.1800000000000003E-2</v>
      </c>
      <c r="L160" s="13" t="s">
        <v>156</v>
      </c>
      <c r="M160" s="4">
        <v>510</v>
      </c>
      <c r="N160" s="4">
        <v>518</v>
      </c>
      <c r="P160" s="4">
        <v>8.9800000000000005E-2</v>
      </c>
      <c r="Q160" s="4">
        <v>4.0399999999999998E-2</v>
      </c>
      <c r="R160" s="4">
        <v>-9.5999999999999992E-3</v>
      </c>
      <c r="S160" s="4">
        <v>4.9399999999999999E-2</v>
      </c>
      <c r="T160" s="4">
        <v>4.0099999999999997E-2</v>
      </c>
      <c r="U160" s="4">
        <v>7.1800000000000003E-2</v>
      </c>
      <c r="X160" s="13" t="s">
        <v>155</v>
      </c>
      <c r="Y160" s="4">
        <v>509</v>
      </c>
      <c r="Z160" s="4">
        <v>518</v>
      </c>
      <c r="AA160" s="4">
        <f t="shared" si="2"/>
        <v>10</v>
      </c>
    </row>
    <row r="161" spans="1:27" x14ac:dyDescent="0.25">
      <c r="A161" s="13" t="s">
        <v>157</v>
      </c>
      <c r="B161" s="4">
        <v>511</v>
      </c>
      <c r="C161" s="4">
        <v>518</v>
      </c>
      <c r="E161" s="33">
        <v>2.0799999999999999E-2</v>
      </c>
      <c r="F161" s="33">
        <v>3.5099999999999999E-2</v>
      </c>
      <c r="G161" s="33">
        <v>3.8100000000000002E-2</v>
      </c>
      <c r="H161" s="33">
        <v>6.8000000000000005E-2</v>
      </c>
      <c r="I161" s="33">
        <v>7.2999999999999995E-2</v>
      </c>
      <c r="J161" s="33">
        <v>7.2499999999999995E-2</v>
      </c>
      <c r="L161" s="13" t="s">
        <v>157</v>
      </c>
      <c r="M161" s="4">
        <v>511</v>
      </c>
      <c r="N161" s="4">
        <v>518</v>
      </c>
      <c r="P161" s="4">
        <v>2.0799999999999999E-2</v>
      </c>
      <c r="Q161" s="4">
        <v>3.5099999999999999E-2</v>
      </c>
      <c r="R161" s="4">
        <v>3.8100000000000002E-2</v>
      </c>
      <c r="S161" s="4">
        <v>6.8000000000000005E-2</v>
      </c>
      <c r="T161" s="4">
        <v>7.2999999999999995E-2</v>
      </c>
      <c r="U161" s="4">
        <v>7.2499999999999995E-2</v>
      </c>
      <c r="X161" s="13" t="s">
        <v>156</v>
      </c>
      <c r="Y161" s="4">
        <v>510</v>
      </c>
      <c r="Z161" s="4">
        <v>518</v>
      </c>
      <c r="AA161" s="4">
        <f t="shared" si="2"/>
        <v>9</v>
      </c>
    </row>
    <row r="162" spans="1:27" x14ac:dyDescent="0.25">
      <c r="A162" s="13" t="s">
        <v>158</v>
      </c>
      <c r="B162" s="4">
        <v>510</v>
      </c>
      <c r="C162" s="4">
        <v>528</v>
      </c>
      <c r="E162" s="33">
        <v>0.27039999999999997</v>
      </c>
      <c r="F162" s="33">
        <v>2.3400000000000001E-2</v>
      </c>
      <c r="G162" s="33">
        <v>4.5400000000000003E-2</v>
      </c>
      <c r="H162" s="33">
        <v>0.14119999999999999</v>
      </c>
      <c r="I162" s="33">
        <v>0.25340000000000001</v>
      </c>
      <c r="J162" s="33">
        <v>0.4047</v>
      </c>
      <c r="L162" s="13" t="s">
        <v>158</v>
      </c>
      <c r="M162" s="4">
        <v>510</v>
      </c>
      <c r="N162" s="4">
        <v>528</v>
      </c>
      <c r="P162" s="4">
        <v>0.27039999999999997</v>
      </c>
      <c r="Q162" s="4">
        <v>2.3400000000000001E-2</v>
      </c>
      <c r="R162" s="4">
        <v>4.5400000000000003E-2</v>
      </c>
      <c r="S162" s="4">
        <v>0.14119999999999999</v>
      </c>
      <c r="T162" s="4">
        <v>0.25340000000000001</v>
      </c>
      <c r="U162" s="4">
        <v>0.4047</v>
      </c>
      <c r="X162" s="13" t="s">
        <v>158</v>
      </c>
      <c r="Y162" s="4">
        <v>510</v>
      </c>
      <c r="Z162" s="4">
        <v>528</v>
      </c>
      <c r="AA162" s="4">
        <f t="shared" si="2"/>
        <v>19</v>
      </c>
    </row>
    <row r="163" spans="1:27" x14ac:dyDescent="0.25">
      <c r="A163" s="13" t="s">
        <v>159</v>
      </c>
      <c r="B163" s="4">
        <v>511</v>
      </c>
      <c r="C163" s="4">
        <v>528</v>
      </c>
      <c r="E163" s="33">
        <v>0.1125</v>
      </c>
      <c r="F163" s="33">
        <v>5.5999999999999999E-3</v>
      </c>
      <c r="G163" s="33">
        <v>2.07E-2</v>
      </c>
      <c r="H163" s="33">
        <v>0.10630000000000001</v>
      </c>
      <c r="I163" s="33">
        <v>0.2014</v>
      </c>
      <c r="J163" s="33">
        <v>0.34839999999999999</v>
      </c>
      <c r="L163" s="13" t="s">
        <v>159</v>
      </c>
      <c r="M163" s="4">
        <v>511</v>
      </c>
      <c r="N163" s="4">
        <v>528</v>
      </c>
      <c r="P163" s="4">
        <v>0.1125</v>
      </c>
      <c r="Q163" s="4">
        <v>5.5999999999999999E-3</v>
      </c>
      <c r="R163" s="4">
        <v>2.07E-2</v>
      </c>
      <c r="S163" s="4">
        <v>0.10630000000000001</v>
      </c>
      <c r="T163" s="4">
        <v>0.2014</v>
      </c>
      <c r="U163" s="4">
        <v>0.34839999999999999</v>
      </c>
      <c r="X163" s="13" t="s">
        <v>157</v>
      </c>
      <c r="Y163" s="4">
        <v>511</v>
      </c>
      <c r="Z163" s="4">
        <v>518</v>
      </c>
      <c r="AA163" s="4">
        <f t="shared" si="2"/>
        <v>8</v>
      </c>
    </row>
    <row r="164" spans="1:27" x14ac:dyDescent="0.25">
      <c r="A164" s="13" t="s">
        <v>160</v>
      </c>
      <c r="B164" s="4">
        <v>517</v>
      </c>
      <c r="C164" s="4">
        <v>524</v>
      </c>
      <c r="E164" s="33">
        <v>6.6E-3</v>
      </c>
      <c r="F164" s="33">
        <v>-2.0999999999999999E-3</v>
      </c>
      <c r="G164" s="33">
        <v>-3.3799999999999997E-2</v>
      </c>
      <c r="H164" s="33">
        <v>1.6299999999999999E-2</v>
      </c>
      <c r="I164" s="33">
        <v>0.16520000000000001</v>
      </c>
      <c r="J164" s="33">
        <v>0.14979999999999999</v>
      </c>
      <c r="L164" s="13" t="s">
        <v>160</v>
      </c>
      <c r="M164" s="4">
        <v>517</v>
      </c>
      <c r="N164" s="4">
        <v>524</v>
      </c>
      <c r="P164" s="4">
        <v>6.6E-3</v>
      </c>
      <c r="Q164" s="4">
        <v>-2.0999999999999999E-3</v>
      </c>
      <c r="R164" s="4">
        <v>-3.3799999999999997E-2</v>
      </c>
      <c r="S164" s="4">
        <v>1.6299999999999999E-2</v>
      </c>
      <c r="T164" s="4">
        <v>0.16520000000000001</v>
      </c>
      <c r="U164" s="4">
        <v>0.14979999999999999</v>
      </c>
      <c r="X164" s="13" t="s">
        <v>159</v>
      </c>
      <c r="Y164" s="4">
        <v>511</v>
      </c>
      <c r="Z164" s="4">
        <v>528</v>
      </c>
      <c r="AA164" s="4">
        <f t="shared" si="2"/>
        <v>18</v>
      </c>
    </row>
    <row r="165" spans="1:27" x14ac:dyDescent="0.25">
      <c r="A165" s="13" t="s">
        <v>161</v>
      </c>
      <c r="B165" s="4">
        <v>517</v>
      </c>
      <c r="C165" s="4">
        <v>526</v>
      </c>
      <c r="E165" s="33">
        <v>0.13289999999999999</v>
      </c>
      <c r="F165" s="33">
        <v>7.7200000000000005E-2</v>
      </c>
      <c r="G165" s="33">
        <v>-0.10390000000000001</v>
      </c>
      <c r="H165" s="33">
        <v>0.16450000000000001</v>
      </c>
      <c r="I165" s="33">
        <v>0.27760000000000001</v>
      </c>
      <c r="J165" s="33">
        <v>0.3029</v>
      </c>
      <c r="L165" s="13" t="s">
        <v>161</v>
      </c>
      <c r="M165" s="4">
        <v>517</v>
      </c>
      <c r="N165" s="4">
        <v>526</v>
      </c>
      <c r="P165" s="4">
        <v>0.13289999999999999</v>
      </c>
      <c r="Q165" s="4">
        <v>7.7200000000000005E-2</v>
      </c>
      <c r="R165" s="4">
        <v>-0.10390000000000001</v>
      </c>
      <c r="S165" s="4">
        <v>0.16450000000000001</v>
      </c>
      <c r="T165" s="4">
        <v>0.27760000000000001</v>
      </c>
      <c r="U165" s="4">
        <v>0.3029</v>
      </c>
      <c r="X165" s="13" t="s">
        <v>160</v>
      </c>
      <c r="Y165" s="4">
        <v>517</v>
      </c>
      <c r="Z165" s="4">
        <v>524</v>
      </c>
      <c r="AA165" s="4">
        <f t="shared" si="2"/>
        <v>8</v>
      </c>
    </row>
    <row r="166" spans="1:27" x14ac:dyDescent="0.25">
      <c r="A166" s="13" t="s">
        <v>162</v>
      </c>
      <c r="B166" s="4">
        <v>517</v>
      </c>
      <c r="C166" s="4">
        <v>528</v>
      </c>
      <c r="E166" s="33">
        <v>6.7599999999999993E-2</v>
      </c>
      <c r="F166" s="33">
        <v>4.3400000000000001E-2</v>
      </c>
      <c r="G166" s="33">
        <v>-1.26E-2</v>
      </c>
      <c r="H166" s="33">
        <v>2.6499999999999999E-2</v>
      </c>
      <c r="I166" s="33">
        <v>-0.21809999999999999</v>
      </c>
      <c r="J166" s="33">
        <v>0.16120000000000001</v>
      </c>
      <c r="L166" s="13" t="s">
        <v>162</v>
      </c>
      <c r="M166" s="4">
        <v>517</v>
      </c>
      <c r="N166" s="4">
        <v>528</v>
      </c>
      <c r="P166" s="4">
        <v>6.7599999999999993E-2</v>
      </c>
      <c r="Q166" s="4">
        <v>4.3400000000000001E-2</v>
      </c>
      <c r="R166" s="4">
        <v>-1.26E-2</v>
      </c>
      <c r="S166" s="4">
        <v>2.6499999999999999E-2</v>
      </c>
      <c r="T166" s="4">
        <v>-0.21809999999999999</v>
      </c>
      <c r="U166" s="4">
        <v>0.16120000000000001</v>
      </c>
      <c r="X166" s="13" t="s">
        <v>161</v>
      </c>
      <c r="Y166" s="4">
        <v>517</v>
      </c>
      <c r="Z166" s="4">
        <v>526</v>
      </c>
      <c r="AA166" s="4">
        <f t="shared" si="2"/>
        <v>10</v>
      </c>
    </row>
    <row r="167" spans="1:27" x14ac:dyDescent="0.25">
      <c r="A167" s="13" t="s">
        <v>163</v>
      </c>
      <c r="B167" s="4">
        <v>519</v>
      </c>
      <c r="C167" s="4">
        <v>526</v>
      </c>
      <c r="E167" s="33">
        <v>0.1013</v>
      </c>
      <c r="F167" s="33">
        <v>-1.7500000000000002E-2</v>
      </c>
      <c r="G167" s="33">
        <v>-8.8700000000000001E-2</v>
      </c>
      <c r="H167" s="33">
        <v>0.1187</v>
      </c>
      <c r="I167" s="33">
        <v>8.3299999999999999E-2</v>
      </c>
      <c r="J167" s="33">
        <v>0.2306</v>
      </c>
      <c r="L167" s="13" t="s">
        <v>163</v>
      </c>
      <c r="M167" s="4">
        <v>519</v>
      </c>
      <c r="N167" s="4">
        <v>526</v>
      </c>
      <c r="P167" s="4">
        <v>0.1013</v>
      </c>
      <c r="Q167" s="4">
        <v>-1.7500000000000002E-2</v>
      </c>
      <c r="R167" s="4">
        <v>-8.8700000000000001E-2</v>
      </c>
      <c r="S167" s="4">
        <v>0.1187</v>
      </c>
      <c r="T167" s="4">
        <v>8.3299999999999999E-2</v>
      </c>
      <c r="U167" s="4">
        <v>0.2306</v>
      </c>
      <c r="X167" s="13" t="s">
        <v>162</v>
      </c>
      <c r="Y167" s="4">
        <v>517</v>
      </c>
      <c r="Z167" s="4">
        <v>528</v>
      </c>
      <c r="AA167" s="4">
        <f t="shared" si="2"/>
        <v>12</v>
      </c>
    </row>
    <row r="168" spans="1:27" x14ac:dyDescent="0.25">
      <c r="A168" s="13" t="s">
        <v>164</v>
      </c>
      <c r="B168" s="4">
        <v>519</v>
      </c>
      <c r="C168" s="4">
        <v>528</v>
      </c>
      <c r="E168" s="33">
        <v>8.9899999999999994E-2</v>
      </c>
      <c r="F168" s="33">
        <v>5.3600000000000002E-2</v>
      </c>
      <c r="G168" s="33">
        <v>6.4100000000000004E-2</v>
      </c>
      <c r="H168" s="33">
        <v>0.1542</v>
      </c>
      <c r="I168" s="33">
        <v>0.1487</v>
      </c>
      <c r="J168" s="33">
        <v>0.27710000000000001</v>
      </c>
      <c r="L168" s="13" t="s">
        <v>164</v>
      </c>
      <c r="M168" s="4">
        <v>519</v>
      </c>
      <c r="N168" s="4">
        <v>528</v>
      </c>
      <c r="P168" s="4">
        <v>8.9899999999999994E-2</v>
      </c>
      <c r="Q168" s="4">
        <v>5.3600000000000002E-2</v>
      </c>
      <c r="R168" s="4">
        <v>6.4100000000000004E-2</v>
      </c>
      <c r="S168" s="4">
        <v>0.1542</v>
      </c>
      <c r="T168" s="4">
        <v>0.1487</v>
      </c>
      <c r="U168" s="4">
        <v>0.27710000000000001</v>
      </c>
      <c r="X168" s="13" t="s">
        <v>163</v>
      </c>
      <c r="Y168" s="4">
        <v>519</v>
      </c>
      <c r="Z168" s="4">
        <v>526</v>
      </c>
      <c r="AA168" s="4">
        <f t="shared" si="2"/>
        <v>8</v>
      </c>
    </row>
    <row r="169" spans="1:27" x14ac:dyDescent="0.25">
      <c r="A169" s="13" t="s">
        <v>165</v>
      </c>
      <c r="B169" s="4">
        <v>525</v>
      </c>
      <c r="C169" s="4">
        <v>540</v>
      </c>
      <c r="E169" s="33">
        <v>0.15840000000000001</v>
      </c>
      <c r="F169" s="33">
        <v>0.15570000000000001</v>
      </c>
      <c r="G169" s="33">
        <v>-2.3900000000000001E-2</v>
      </c>
      <c r="H169" s="33">
        <v>9.6500000000000002E-2</v>
      </c>
      <c r="I169" s="33">
        <v>0.17299999999999999</v>
      </c>
      <c r="J169" s="33">
        <v>0.32369999999999999</v>
      </c>
      <c r="L169" s="13" t="s">
        <v>165</v>
      </c>
      <c r="M169" s="4">
        <v>525</v>
      </c>
      <c r="N169" s="4">
        <v>540</v>
      </c>
      <c r="P169" s="4">
        <v>0.15840000000000001</v>
      </c>
      <c r="Q169" s="4">
        <v>0.15570000000000001</v>
      </c>
      <c r="R169" s="4">
        <v>-2.3900000000000001E-2</v>
      </c>
      <c r="S169" s="4">
        <v>9.6500000000000002E-2</v>
      </c>
      <c r="T169" s="4">
        <v>0.17299999999999999</v>
      </c>
      <c r="U169" s="4">
        <v>0.32369999999999999</v>
      </c>
      <c r="X169" s="13" t="s">
        <v>164</v>
      </c>
      <c r="Y169" s="4">
        <v>519</v>
      </c>
      <c r="Z169" s="4">
        <v>528</v>
      </c>
      <c r="AA169" s="4">
        <f t="shared" si="2"/>
        <v>10</v>
      </c>
    </row>
    <row r="170" spans="1:27" x14ac:dyDescent="0.25">
      <c r="A170" s="13" t="s">
        <v>166</v>
      </c>
      <c r="B170" s="4">
        <v>527</v>
      </c>
      <c r="C170" s="4">
        <v>539</v>
      </c>
      <c r="E170" s="33">
        <v>0.215</v>
      </c>
      <c r="F170" s="33">
        <v>0.2051</v>
      </c>
      <c r="G170" s="33">
        <v>9.9699999999999997E-2</v>
      </c>
      <c r="H170" s="33">
        <v>0.13059999999999999</v>
      </c>
      <c r="I170" s="33">
        <v>0.1804</v>
      </c>
      <c r="J170" s="33">
        <v>0.26219999999999999</v>
      </c>
      <c r="L170" s="13" t="s">
        <v>166</v>
      </c>
      <c r="M170" s="4">
        <v>527</v>
      </c>
      <c r="N170" s="4">
        <v>539</v>
      </c>
      <c r="P170" s="4">
        <v>0.215</v>
      </c>
      <c r="Q170" s="4">
        <v>0.2051</v>
      </c>
      <c r="R170" s="4">
        <v>9.9699999999999997E-2</v>
      </c>
      <c r="S170" s="4">
        <v>0.13059999999999999</v>
      </c>
      <c r="T170" s="4">
        <v>0.1804</v>
      </c>
      <c r="U170" s="4">
        <v>0.26219999999999999</v>
      </c>
      <c r="X170" s="13" t="s">
        <v>165</v>
      </c>
      <c r="Y170" s="4">
        <v>525</v>
      </c>
      <c r="Z170" s="4">
        <v>540</v>
      </c>
      <c r="AA170" s="4">
        <f t="shared" si="2"/>
        <v>16</v>
      </c>
    </row>
    <row r="171" spans="1:27" x14ac:dyDescent="0.25">
      <c r="A171" s="13" t="s">
        <v>167</v>
      </c>
      <c r="B171" s="4">
        <v>527</v>
      </c>
      <c r="C171" s="4">
        <v>540</v>
      </c>
      <c r="E171" s="33">
        <v>0.1168</v>
      </c>
      <c r="F171" s="33">
        <v>7.6799999999999993E-2</v>
      </c>
      <c r="G171" s="33">
        <v>-7.3000000000000001E-3</v>
      </c>
      <c r="H171" s="33">
        <v>8.1799999999999998E-2</v>
      </c>
      <c r="I171" s="33">
        <v>0.16350000000000001</v>
      </c>
      <c r="J171" s="33">
        <v>0.19239999999999999</v>
      </c>
      <c r="L171" s="13" t="s">
        <v>167</v>
      </c>
      <c r="M171" s="4">
        <v>527</v>
      </c>
      <c r="N171" s="4">
        <v>540</v>
      </c>
      <c r="P171" s="4">
        <v>0.1168</v>
      </c>
      <c r="Q171" s="4">
        <v>7.6799999999999993E-2</v>
      </c>
      <c r="R171" s="4">
        <v>-7.3000000000000001E-3</v>
      </c>
      <c r="S171" s="4">
        <v>8.1799999999999998E-2</v>
      </c>
      <c r="T171" s="4">
        <v>0.16350000000000001</v>
      </c>
      <c r="U171" s="4">
        <v>0.19239999999999999</v>
      </c>
      <c r="X171" s="13" t="s">
        <v>166</v>
      </c>
      <c r="Y171" s="4">
        <v>527</v>
      </c>
      <c r="Z171" s="4">
        <v>539</v>
      </c>
      <c r="AA171" s="4">
        <f t="shared" si="2"/>
        <v>13</v>
      </c>
    </row>
    <row r="172" spans="1:27" x14ac:dyDescent="0.25">
      <c r="A172" s="13" t="s">
        <v>168</v>
      </c>
      <c r="B172" s="4">
        <v>528</v>
      </c>
      <c r="C172" s="4">
        <v>540</v>
      </c>
      <c r="E172" s="33"/>
      <c r="F172" s="33"/>
      <c r="G172" s="33"/>
      <c r="H172" s="33"/>
      <c r="I172" s="33"/>
      <c r="J172" s="33"/>
      <c r="L172" s="13" t="s">
        <v>168</v>
      </c>
      <c r="M172" s="4">
        <v>528</v>
      </c>
      <c r="N172" s="4">
        <v>540</v>
      </c>
      <c r="P172" s="4">
        <v>100</v>
      </c>
      <c r="Q172" s="4">
        <v>100</v>
      </c>
      <c r="R172" s="4">
        <v>100</v>
      </c>
      <c r="S172" s="4">
        <v>100</v>
      </c>
      <c r="T172" s="4">
        <v>100</v>
      </c>
      <c r="U172" s="4">
        <v>100</v>
      </c>
      <c r="X172" s="13" t="s">
        <v>167</v>
      </c>
      <c r="Y172" s="4">
        <v>527</v>
      </c>
      <c r="Z172" s="4">
        <v>540</v>
      </c>
      <c r="AA172" s="4">
        <f t="shared" si="2"/>
        <v>14</v>
      </c>
    </row>
    <row r="173" spans="1:27" x14ac:dyDescent="0.25">
      <c r="A173" s="13" t="s">
        <v>169</v>
      </c>
      <c r="B173" s="4">
        <v>529</v>
      </c>
      <c r="C173" s="4">
        <v>539</v>
      </c>
      <c r="E173" s="33">
        <v>7.1300000000000002E-2</v>
      </c>
      <c r="F173" s="33">
        <v>5.2499999999999998E-2</v>
      </c>
      <c r="G173" s="33">
        <v>2.8299999999999999E-2</v>
      </c>
      <c r="H173" s="33">
        <v>8.9599999999999999E-2</v>
      </c>
      <c r="I173" s="33">
        <v>0.1429</v>
      </c>
      <c r="J173" s="33">
        <v>0.1308</v>
      </c>
      <c r="L173" s="13" t="s">
        <v>169</v>
      </c>
      <c r="M173" s="4">
        <v>529</v>
      </c>
      <c r="N173" s="4">
        <v>539</v>
      </c>
      <c r="P173" s="4">
        <v>7.1300000000000002E-2</v>
      </c>
      <c r="Q173" s="4">
        <v>5.2499999999999998E-2</v>
      </c>
      <c r="R173" s="4">
        <v>2.8299999999999999E-2</v>
      </c>
      <c r="S173" s="4">
        <v>8.9599999999999999E-2</v>
      </c>
      <c r="T173" s="4">
        <v>0.1429</v>
      </c>
      <c r="U173" s="4">
        <v>0.1308</v>
      </c>
      <c r="X173" s="13" t="s">
        <v>170</v>
      </c>
      <c r="Y173" s="4">
        <v>527</v>
      </c>
      <c r="Z173" s="4">
        <v>542</v>
      </c>
      <c r="AA173" s="4">
        <f t="shared" si="2"/>
        <v>16</v>
      </c>
    </row>
    <row r="174" spans="1:27" x14ac:dyDescent="0.25">
      <c r="A174" s="13" t="s">
        <v>170</v>
      </c>
      <c r="B174" s="4">
        <v>527</v>
      </c>
      <c r="C174" s="4">
        <v>542</v>
      </c>
      <c r="E174" s="33">
        <v>0.12809999999999999</v>
      </c>
      <c r="F174" s="33">
        <v>0.2112</v>
      </c>
      <c r="G174" s="33">
        <v>0.1477</v>
      </c>
      <c r="H174" s="33">
        <v>0.15129999999999999</v>
      </c>
      <c r="I174" s="33">
        <v>0.15690000000000001</v>
      </c>
      <c r="J174" s="33">
        <v>0.17430000000000001</v>
      </c>
      <c r="L174" s="13" t="s">
        <v>170</v>
      </c>
      <c r="M174" s="4">
        <v>527</v>
      </c>
      <c r="N174" s="4">
        <v>542</v>
      </c>
      <c r="P174" s="4">
        <v>0.12809999999999999</v>
      </c>
      <c r="Q174" s="4">
        <v>0.2112</v>
      </c>
      <c r="R174" s="4">
        <v>0.1477</v>
      </c>
      <c r="S174" s="4">
        <v>0.15129999999999999</v>
      </c>
      <c r="T174" s="4">
        <v>0.15690000000000001</v>
      </c>
      <c r="U174" s="4">
        <v>0.17430000000000001</v>
      </c>
      <c r="X174" s="13" t="s">
        <v>168</v>
      </c>
      <c r="Y174" s="4">
        <v>528</v>
      </c>
      <c r="Z174" s="4">
        <v>540</v>
      </c>
      <c r="AA174" s="4">
        <f t="shared" si="2"/>
        <v>13</v>
      </c>
    </row>
    <row r="175" spans="1:27" x14ac:dyDescent="0.25">
      <c r="A175" s="13" t="s">
        <v>171</v>
      </c>
      <c r="B175" s="4">
        <v>529</v>
      </c>
      <c r="C175" s="4">
        <v>540</v>
      </c>
      <c r="E175" s="33">
        <v>2.0000000000000001E-4</v>
      </c>
      <c r="F175" s="33">
        <v>-2.5600000000000001E-2</v>
      </c>
      <c r="G175" s="33">
        <v>-8.7400000000000005E-2</v>
      </c>
      <c r="H175" s="33">
        <v>9.1000000000000004E-3</v>
      </c>
      <c r="I175" s="33">
        <v>7.9699999999999993E-2</v>
      </c>
      <c r="J175" s="33">
        <v>5.8500000000000003E-2</v>
      </c>
      <c r="L175" s="13" t="s">
        <v>171</v>
      </c>
      <c r="M175" s="4">
        <v>529</v>
      </c>
      <c r="N175" s="4">
        <v>540</v>
      </c>
      <c r="P175" s="4">
        <v>2.0000000000000001E-4</v>
      </c>
      <c r="Q175" s="4">
        <v>-2.5600000000000001E-2</v>
      </c>
      <c r="R175" s="4">
        <v>-8.7400000000000005E-2</v>
      </c>
      <c r="S175" s="4">
        <v>9.1000000000000004E-3</v>
      </c>
      <c r="T175" s="4">
        <v>7.9699999999999993E-2</v>
      </c>
      <c r="U175" s="4">
        <v>5.8500000000000003E-2</v>
      </c>
      <c r="X175" s="13" t="s">
        <v>169</v>
      </c>
      <c r="Y175" s="4">
        <v>529</v>
      </c>
      <c r="Z175" s="4">
        <v>539</v>
      </c>
      <c r="AA175" s="4">
        <f t="shared" si="2"/>
        <v>11</v>
      </c>
    </row>
    <row r="176" spans="1:27" x14ac:dyDescent="0.25">
      <c r="A176" s="13" t="s">
        <v>172</v>
      </c>
      <c r="B176" s="4">
        <v>529</v>
      </c>
      <c r="C176" s="4">
        <v>542</v>
      </c>
      <c r="E176" s="33">
        <v>0.17599999999999999</v>
      </c>
      <c r="F176" s="33">
        <v>0.13120000000000001</v>
      </c>
      <c r="G176" s="33">
        <v>1.9199999999999998E-2</v>
      </c>
      <c r="H176" s="33">
        <v>5.9200000000000003E-2</v>
      </c>
      <c r="I176" s="33">
        <v>0.15690000000000001</v>
      </c>
      <c r="J176" s="33">
        <v>0.17430000000000001</v>
      </c>
      <c r="L176" s="13" t="s">
        <v>172</v>
      </c>
      <c r="M176" s="4">
        <v>529</v>
      </c>
      <c r="N176" s="4">
        <v>542</v>
      </c>
      <c r="P176" s="4">
        <v>0.17599999999999999</v>
      </c>
      <c r="Q176" s="4">
        <v>0.13120000000000001</v>
      </c>
      <c r="R176" s="4">
        <v>1.9199999999999998E-2</v>
      </c>
      <c r="S176" s="4">
        <v>5.9200000000000003E-2</v>
      </c>
      <c r="T176" s="4">
        <v>0.15690000000000001</v>
      </c>
      <c r="U176" s="4">
        <v>0.17430000000000001</v>
      </c>
      <c r="X176" s="13" t="s">
        <v>171</v>
      </c>
      <c r="Y176" s="4">
        <v>529</v>
      </c>
      <c r="Z176" s="4">
        <v>540</v>
      </c>
      <c r="AA176" s="4">
        <f t="shared" si="2"/>
        <v>12</v>
      </c>
    </row>
    <row r="177" spans="1:27" x14ac:dyDescent="0.25">
      <c r="A177" s="13" t="s">
        <v>173</v>
      </c>
      <c r="B177" s="4">
        <v>529</v>
      </c>
      <c r="C177" s="4">
        <v>543</v>
      </c>
      <c r="E177" s="33">
        <v>3.9399999999999998E-2</v>
      </c>
      <c r="F177" s="33">
        <v>6.1800000000000001E-2</v>
      </c>
      <c r="G177" s="33">
        <v>4.2000000000000003E-2</v>
      </c>
      <c r="H177" s="33">
        <v>-3.5400000000000001E-2</v>
      </c>
      <c r="I177" s="33">
        <v>0.1069</v>
      </c>
      <c r="J177" s="33">
        <v>9.8299999999999998E-2</v>
      </c>
      <c r="L177" s="13" t="s">
        <v>173</v>
      </c>
      <c r="M177" s="4">
        <v>529</v>
      </c>
      <c r="N177" s="4">
        <v>543</v>
      </c>
      <c r="P177" s="4">
        <v>3.9399999999999998E-2</v>
      </c>
      <c r="Q177" s="4">
        <v>6.1800000000000001E-2</v>
      </c>
      <c r="R177" s="4">
        <v>4.2000000000000003E-2</v>
      </c>
      <c r="S177" s="4">
        <v>-3.5400000000000001E-2</v>
      </c>
      <c r="T177" s="4">
        <v>0.1069</v>
      </c>
      <c r="U177" s="4">
        <v>9.8299999999999998E-2</v>
      </c>
      <c r="X177" s="13" t="s">
        <v>172</v>
      </c>
      <c r="Y177" s="4">
        <v>529</v>
      </c>
      <c r="Z177" s="4">
        <v>542</v>
      </c>
      <c r="AA177" s="4">
        <f t="shared" si="2"/>
        <v>14</v>
      </c>
    </row>
    <row r="178" spans="1:27" x14ac:dyDescent="0.25">
      <c r="A178" s="13" t="s">
        <v>174</v>
      </c>
      <c r="B178" s="4">
        <v>529</v>
      </c>
      <c r="C178" s="4">
        <v>544</v>
      </c>
      <c r="E178" s="33"/>
      <c r="F178" s="33"/>
      <c r="G178" s="33">
        <v>0.1711</v>
      </c>
      <c r="H178" s="33">
        <v>-3.0000000000000001E-3</v>
      </c>
      <c r="I178" s="33">
        <v>0.1056</v>
      </c>
      <c r="J178" s="33">
        <v>0.2339</v>
      </c>
      <c r="L178" s="13" t="s">
        <v>174</v>
      </c>
      <c r="M178" s="4">
        <v>529</v>
      </c>
      <c r="N178" s="4">
        <v>544</v>
      </c>
      <c r="P178" s="4">
        <v>100</v>
      </c>
      <c r="Q178" s="4">
        <v>100</v>
      </c>
      <c r="R178" s="4">
        <v>0.1711</v>
      </c>
      <c r="S178" s="4">
        <v>-3.0000000000000001E-3</v>
      </c>
      <c r="T178" s="4">
        <v>0.1056</v>
      </c>
      <c r="U178" s="4">
        <v>0.2339</v>
      </c>
      <c r="X178" s="13" t="s">
        <v>173</v>
      </c>
      <c r="Y178" s="4">
        <v>529</v>
      </c>
      <c r="Z178" s="4">
        <v>543</v>
      </c>
      <c r="AA178" s="4">
        <f t="shared" si="2"/>
        <v>15</v>
      </c>
    </row>
    <row r="179" spans="1:27" x14ac:dyDescent="0.25">
      <c r="A179" s="13" t="s">
        <v>175</v>
      </c>
      <c r="B179" s="4">
        <v>529</v>
      </c>
      <c r="C179" s="4">
        <v>545</v>
      </c>
      <c r="E179" s="33">
        <v>0.3422</v>
      </c>
      <c r="F179" s="33">
        <v>0.41520000000000001</v>
      </c>
      <c r="G179" s="33">
        <v>0.23</v>
      </c>
      <c r="H179" s="33">
        <v>0.23780000000000001</v>
      </c>
      <c r="I179" s="33">
        <v>0.46179999999999999</v>
      </c>
      <c r="J179" s="33">
        <v>0.34499999999999997</v>
      </c>
      <c r="L179" s="13" t="s">
        <v>175</v>
      </c>
      <c r="M179" s="4">
        <v>529</v>
      </c>
      <c r="N179" s="4">
        <v>545</v>
      </c>
      <c r="P179" s="4">
        <v>0.3422</v>
      </c>
      <c r="Q179" s="4">
        <v>0.41520000000000001</v>
      </c>
      <c r="R179" s="4">
        <v>0.23</v>
      </c>
      <c r="S179" s="4">
        <v>0.23780000000000001</v>
      </c>
      <c r="T179" s="4">
        <v>0.46179999999999999</v>
      </c>
      <c r="U179" s="4">
        <v>0.34499999999999997</v>
      </c>
      <c r="X179" s="13" t="s">
        <v>174</v>
      </c>
      <c r="Y179" s="4">
        <v>529</v>
      </c>
      <c r="Z179" s="4">
        <v>544</v>
      </c>
      <c r="AA179" s="4">
        <f t="shared" si="2"/>
        <v>16</v>
      </c>
    </row>
    <row r="180" spans="1:27" x14ac:dyDescent="0.25">
      <c r="A180" s="13" t="s">
        <v>176</v>
      </c>
      <c r="B180" s="4">
        <v>534</v>
      </c>
      <c r="C180" s="4">
        <v>540</v>
      </c>
      <c r="E180" s="33">
        <v>8.1799999999999998E-2</v>
      </c>
      <c r="F180" s="33">
        <v>8.6099999999999996E-2</v>
      </c>
      <c r="G180" s="33">
        <v>3.8699999999999998E-2</v>
      </c>
      <c r="H180" s="33">
        <v>9.5299999999999996E-2</v>
      </c>
      <c r="I180" s="33">
        <v>0.1983</v>
      </c>
      <c r="J180" s="33">
        <v>0.1268</v>
      </c>
      <c r="L180" s="13" t="s">
        <v>176</v>
      </c>
      <c r="M180" s="4">
        <v>534</v>
      </c>
      <c r="N180" s="4">
        <v>540</v>
      </c>
      <c r="P180" s="4">
        <v>8.1799999999999998E-2</v>
      </c>
      <c r="Q180" s="4">
        <v>8.6099999999999996E-2</v>
      </c>
      <c r="R180" s="4">
        <v>3.8699999999999998E-2</v>
      </c>
      <c r="S180" s="4">
        <v>9.5299999999999996E-2</v>
      </c>
      <c r="T180" s="4">
        <v>0.1983</v>
      </c>
      <c r="U180" s="4">
        <v>0.1268</v>
      </c>
      <c r="X180" s="13" t="s">
        <v>175</v>
      </c>
      <c r="Y180" s="4">
        <v>529</v>
      </c>
      <c r="Z180" s="4">
        <v>545</v>
      </c>
      <c r="AA180" s="4">
        <f t="shared" si="2"/>
        <v>17</v>
      </c>
    </row>
    <row r="181" spans="1:27" x14ac:dyDescent="0.25">
      <c r="A181" s="13" t="s">
        <v>177</v>
      </c>
      <c r="B181" s="4">
        <v>529</v>
      </c>
      <c r="C181" s="4">
        <v>547</v>
      </c>
      <c r="E181" s="33">
        <v>0.50419999999999998</v>
      </c>
      <c r="F181" s="33">
        <v>0.31009999999999999</v>
      </c>
      <c r="G181" s="33">
        <v>9.5699999999999993E-2</v>
      </c>
      <c r="H181" s="33">
        <v>0.1719</v>
      </c>
      <c r="I181" s="33">
        <v>0.106</v>
      </c>
      <c r="J181" s="33">
        <v>0.17910000000000001</v>
      </c>
      <c r="L181" s="13" t="s">
        <v>177</v>
      </c>
      <c r="M181" s="4">
        <v>529</v>
      </c>
      <c r="N181" s="4">
        <v>547</v>
      </c>
      <c r="P181" s="4">
        <v>0.50419999999999998</v>
      </c>
      <c r="Q181" s="4">
        <v>0.31009999999999999</v>
      </c>
      <c r="R181" s="4">
        <v>9.5699999999999993E-2</v>
      </c>
      <c r="S181" s="4">
        <v>0.1719</v>
      </c>
      <c r="T181" s="4">
        <v>0.106</v>
      </c>
      <c r="U181" s="4">
        <v>0.17910000000000001</v>
      </c>
      <c r="X181" s="13" t="s">
        <v>177</v>
      </c>
      <c r="Y181" s="4">
        <v>529</v>
      </c>
      <c r="Z181" s="4">
        <v>547</v>
      </c>
      <c r="AA181" s="4">
        <f t="shared" si="2"/>
        <v>19</v>
      </c>
    </row>
    <row r="182" spans="1:27" x14ac:dyDescent="0.25">
      <c r="A182" s="13" t="s">
        <v>178</v>
      </c>
      <c r="B182" s="4">
        <v>534</v>
      </c>
      <c r="C182" s="4">
        <v>542</v>
      </c>
      <c r="E182" s="33">
        <v>0.109</v>
      </c>
      <c r="F182" s="33">
        <v>0.13850000000000001</v>
      </c>
      <c r="G182" s="33">
        <v>4.0000000000000001E-3</v>
      </c>
      <c r="H182" s="33">
        <v>8.9899999999999994E-2</v>
      </c>
      <c r="I182" s="33">
        <v>0.1739</v>
      </c>
      <c r="J182" s="33">
        <v>0.1847</v>
      </c>
      <c r="L182" s="13" t="s">
        <v>178</v>
      </c>
      <c r="M182" s="4">
        <v>534</v>
      </c>
      <c r="N182" s="4">
        <v>542</v>
      </c>
      <c r="P182" s="4">
        <v>0.109</v>
      </c>
      <c r="Q182" s="4">
        <v>0.13850000000000001</v>
      </c>
      <c r="R182" s="4">
        <v>4.0000000000000001E-3</v>
      </c>
      <c r="S182" s="4">
        <v>8.9899999999999994E-2</v>
      </c>
      <c r="T182" s="4">
        <v>0.1739</v>
      </c>
      <c r="U182" s="4">
        <v>0.1847</v>
      </c>
      <c r="X182" s="13" t="s">
        <v>179</v>
      </c>
      <c r="Y182" s="4">
        <v>529</v>
      </c>
      <c r="Z182" s="4">
        <v>549</v>
      </c>
      <c r="AA182" s="4">
        <f t="shared" si="2"/>
        <v>21</v>
      </c>
    </row>
    <row r="183" spans="1:27" x14ac:dyDescent="0.25">
      <c r="A183" s="13" t="s">
        <v>179</v>
      </c>
      <c r="B183" s="4">
        <v>529</v>
      </c>
      <c r="C183" s="4">
        <v>549</v>
      </c>
      <c r="E183" s="33">
        <v>0.44</v>
      </c>
      <c r="F183" s="33">
        <v>0.313</v>
      </c>
      <c r="G183" s="33">
        <v>0.46870000000000001</v>
      </c>
      <c r="H183" s="33">
        <v>0.17130000000000001</v>
      </c>
      <c r="I183" s="33">
        <v>0.1157</v>
      </c>
      <c r="J183" s="33">
        <v>0.25019999999999998</v>
      </c>
      <c r="L183" s="13" t="s">
        <v>179</v>
      </c>
      <c r="M183" s="4">
        <v>529</v>
      </c>
      <c r="N183" s="4">
        <v>549</v>
      </c>
      <c r="P183" s="4">
        <v>0.44</v>
      </c>
      <c r="Q183" s="4">
        <v>0.313</v>
      </c>
      <c r="R183" s="4">
        <v>0.46870000000000001</v>
      </c>
      <c r="S183" s="4">
        <v>0.17130000000000001</v>
      </c>
      <c r="T183" s="4">
        <v>0.1157</v>
      </c>
      <c r="U183" s="4">
        <v>0.25019999999999998</v>
      </c>
      <c r="X183" s="13" t="s">
        <v>180</v>
      </c>
      <c r="Y183" s="4">
        <v>529</v>
      </c>
      <c r="Z183" s="4">
        <v>550</v>
      </c>
      <c r="AA183" s="4">
        <f t="shared" si="2"/>
        <v>22</v>
      </c>
    </row>
    <row r="184" spans="1:27" x14ac:dyDescent="0.25">
      <c r="A184" s="13" t="s">
        <v>180</v>
      </c>
      <c r="B184" s="4">
        <v>529</v>
      </c>
      <c r="C184" s="4">
        <v>550</v>
      </c>
      <c r="E184" s="33">
        <v>0.57879999999999998</v>
      </c>
      <c r="F184" s="33">
        <v>0.28899999999999998</v>
      </c>
      <c r="G184" s="33">
        <v>2.9700000000000001E-2</v>
      </c>
      <c r="H184" s="33">
        <v>0.1171</v>
      </c>
      <c r="I184" s="33">
        <v>2.0999999999999999E-3</v>
      </c>
      <c r="J184" s="33">
        <v>0.36659999999999998</v>
      </c>
      <c r="L184" s="13" t="s">
        <v>180</v>
      </c>
      <c r="M184" s="4">
        <v>529</v>
      </c>
      <c r="N184" s="4">
        <v>550</v>
      </c>
      <c r="P184" s="4">
        <v>0.57879999999999998</v>
      </c>
      <c r="Q184" s="4">
        <v>0.28899999999999998</v>
      </c>
      <c r="R184" s="4">
        <v>2.9700000000000001E-2</v>
      </c>
      <c r="S184" s="4">
        <v>0.1171</v>
      </c>
      <c r="T184" s="4">
        <v>2.0999999999999999E-3</v>
      </c>
      <c r="U184" s="4">
        <v>0.36659999999999998</v>
      </c>
      <c r="X184" s="13" t="s">
        <v>176</v>
      </c>
      <c r="Y184" s="4">
        <v>534</v>
      </c>
      <c r="Z184" s="4">
        <v>540</v>
      </c>
      <c r="AA184" s="4">
        <f t="shared" si="2"/>
        <v>7</v>
      </c>
    </row>
    <row r="185" spans="1:27" x14ac:dyDescent="0.25">
      <c r="A185" s="13" t="s">
        <v>181</v>
      </c>
      <c r="B185" s="4">
        <v>540</v>
      </c>
      <c r="C185" s="4">
        <v>547</v>
      </c>
      <c r="E185" s="33">
        <v>0.21379999999999999</v>
      </c>
      <c r="F185" s="33">
        <v>0.22639999999999999</v>
      </c>
      <c r="G185" s="33">
        <v>0.17910000000000001</v>
      </c>
      <c r="H185" s="33">
        <v>3.1099999999999999E-2</v>
      </c>
      <c r="I185" s="33">
        <v>4.7100000000000003E-2</v>
      </c>
      <c r="J185" s="33">
        <v>3.5000000000000003E-2</v>
      </c>
      <c r="L185" s="13" t="s">
        <v>181</v>
      </c>
      <c r="M185" s="4">
        <v>540</v>
      </c>
      <c r="N185" s="4">
        <v>547</v>
      </c>
      <c r="P185" s="4">
        <v>0.21379999999999999</v>
      </c>
      <c r="Q185" s="4">
        <v>0.22639999999999999</v>
      </c>
      <c r="R185" s="4">
        <v>0.17910000000000001</v>
      </c>
      <c r="S185" s="4">
        <v>3.1099999999999999E-2</v>
      </c>
      <c r="T185" s="4">
        <v>4.7100000000000003E-2</v>
      </c>
      <c r="U185" s="4">
        <v>3.5000000000000003E-2</v>
      </c>
      <c r="X185" s="13" t="s">
        <v>178</v>
      </c>
      <c r="Y185" s="4">
        <v>534</v>
      </c>
      <c r="Z185" s="4">
        <v>542</v>
      </c>
      <c r="AA185" s="4">
        <f t="shared" si="2"/>
        <v>9</v>
      </c>
    </row>
    <row r="186" spans="1:27" x14ac:dyDescent="0.25">
      <c r="A186" s="13" t="s">
        <v>182</v>
      </c>
      <c r="B186" s="4">
        <v>541</v>
      </c>
      <c r="C186" s="4">
        <v>547</v>
      </c>
      <c r="E186" s="33">
        <v>0.16850000000000001</v>
      </c>
      <c r="F186" s="33">
        <v>0.15210000000000001</v>
      </c>
      <c r="G186" s="33">
        <v>8.8300000000000003E-2</v>
      </c>
      <c r="H186" s="33">
        <v>3.95E-2</v>
      </c>
      <c r="I186" s="33">
        <v>-1.4800000000000001E-2</v>
      </c>
      <c r="J186" s="33">
        <v>5.7000000000000002E-3</v>
      </c>
      <c r="L186" s="13" t="s">
        <v>182</v>
      </c>
      <c r="M186" s="4">
        <v>541</v>
      </c>
      <c r="N186" s="4">
        <v>547</v>
      </c>
      <c r="P186" s="4">
        <v>0.16850000000000001</v>
      </c>
      <c r="Q186" s="4">
        <v>0.15210000000000001</v>
      </c>
      <c r="R186" s="4">
        <v>8.8300000000000003E-2</v>
      </c>
      <c r="S186" s="4">
        <v>3.95E-2</v>
      </c>
      <c r="T186" s="4">
        <v>-1.4800000000000001E-2</v>
      </c>
      <c r="U186" s="4">
        <v>5.7000000000000002E-3</v>
      </c>
      <c r="X186" s="13" t="s">
        <v>181</v>
      </c>
      <c r="Y186" s="4">
        <v>540</v>
      </c>
      <c r="Z186" s="4">
        <v>547</v>
      </c>
      <c r="AA186" s="4">
        <f t="shared" si="2"/>
        <v>8</v>
      </c>
    </row>
    <row r="187" spans="1:27" x14ac:dyDescent="0.25">
      <c r="A187" s="13" t="s">
        <v>183</v>
      </c>
      <c r="B187" s="4">
        <v>540</v>
      </c>
      <c r="C187" s="4">
        <v>549</v>
      </c>
      <c r="E187" s="33">
        <v>0.28660000000000002</v>
      </c>
      <c r="F187" s="33">
        <v>0.28620000000000001</v>
      </c>
      <c r="G187" s="33">
        <v>0.1638</v>
      </c>
      <c r="H187" s="33">
        <v>4.4600000000000001E-2</v>
      </c>
      <c r="I187" s="33">
        <v>1.5100000000000001E-2</v>
      </c>
      <c r="J187" s="33">
        <v>0.1623</v>
      </c>
      <c r="L187" s="13" t="s">
        <v>183</v>
      </c>
      <c r="M187" s="4">
        <v>540</v>
      </c>
      <c r="N187" s="4">
        <v>549</v>
      </c>
      <c r="P187" s="4">
        <v>0.28660000000000002</v>
      </c>
      <c r="Q187" s="4">
        <v>0.28620000000000001</v>
      </c>
      <c r="R187" s="4">
        <v>0.1638</v>
      </c>
      <c r="S187" s="4">
        <v>4.4600000000000001E-2</v>
      </c>
      <c r="T187" s="4">
        <v>1.5100000000000001E-2</v>
      </c>
      <c r="U187" s="4">
        <v>0.1623</v>
      </c>
      <c r="X187" s="13" t="s">
        <v>183</v>
      </c>
      <c r="Y187" s="4">
        <v>540</v>
      </c>
      <c r="Z187" s="4">
        <v>549</v>
      </c>
      <c r="AA187" s="4">
        <f t="shared" si="2"/>
        <v>10</v>
      </c>
    </row>
    <row r="188" spans="1:27" x14ac:dyDescent="0.25">
      <c r="A188" s="13" t="s">
        <v>184</v>
      </c>
      <c r="B188" s="4">
        <v>540</v>
      </c>
      <c r="C188" s="4">
        <v>550</v>
      </c>
      <c r="E188" s="33">
        <v>0.42649999999999999</v>
      </c>
      <c r="F188" s="33">
        <v>0.18679999999999999</v>
      </c>
      <c r="G188" s="33">
        <v>4.8800000000000003E-2</v>
      </c>
      <c r="H188" s="33">
        <v>-5.28E-2</v>
      </c>
      <c r="I188" s="33">
        <v>0.20469999999999999</v>
      </c>
      <c r="J188" s="33">
        <v>7.9699999999999993E-2</v>
      </c>
      <c r="L188" s="13" t="s">
        <v>184</v>
      </c>
      <c r="M188" s="4">
        <v>540</v>
      </c>
      <c r="N188" s="4">
        <v>550</v>
      </c>
      <c r="P188" s="4">
        <v>0.42649999999999999</v>
      </c>
      <c r="Q188" s="4">
        <v>0.18679999999999999</v>
      </c>
      <c r="R188" s="4">
        <v>4.8800000000000003E-2</v>
      </c>
      <c r="S188" s="4">
        <v>-5.28E-2</v>
      </c>
      <c r="T188" s="4">
        <v>0.20469999999999999</v>
      </c>
      <c r="U188" s="4">
        <v>7.9699999999999993E-2</v>
      </c>
      <c r="X188" s="13" t="s">
        <v>184</v>
      </c>
      <c r="Y188" s="4">
        <v>540</v>
      </c>
      <c r="Z188" s="4">
        <v>550</v>
      </c>
      <c r="AA188" s="4">
        <f t="shared" si="2"/>
        <v>11</v>
      </c>
    </row>
    <row r="189" spans="1:27" x14ac:dyDescent="0.25">
      <c r="A189" s="13" t="s">
        <v>185</v>
      </c>
      <c r="B189" s="4">
        <v>541</v>
      </c>
      <c r="C189" s="4">
        <v>549</v>
      </c>
      <c r="E189" s="33">
        <v>0.30759999999999998</v>
      </c>
      <c r="F189" s="33">
        <v>0.17180000000000001</v>
      </c>
      <c r="G189" s="33">
        <v>0.1923</v>
      </c>
      <c r="H189" s="33">
        <v>0.1361</v>
      </c>
      <c r="I189" s="33">
        <v>3.49E-2</v>
      </c>
      <c r="J189" s="33">
        <v>5.2900000000000003E-2</v>
      </c>
      <c r="L189" s="13" t="s">
        <v>185</v>
      </c>
      <c r="M189" s="4">
        <v>541</v>
      </c>
      <c r="N189" s="4">
        <v>549</v>
      </c>
      <c r="P189" s="4">
        <v>0.30759999999999998</v>
      </c>
      <c r="Q189" s="4">
        <v>0.17180000000000001</v>
      </c>
      <c r="R189" s="4">
        <v>0.1923</v>
      </c>
      <c r="S189" s="4">
        <v>0.1361</v>
      </c>
      <c r="T189" s="4">
        <v>3.49E-2</v>
      </c>
      <c r="U189" s="4">
        <v>5.2900000000000003E-2</v>
      </c>
      <c r="X189" s="13" t="s">
        <v>182</v>
      </c>
      <c r="Y189" s="4">
        <v>541</v>
      </c>
      <c r="Z189" s="4">
        <v>547</v>
      </c>
      <c r="AA189" s="4">
        <f t="shared" si="2"/>
        <v>7</v>
      </c>
    </row>
    <row r="190" spans="1:27" x14ac:dyDescent="0.25">
      <c r="A190" s="13" t="s">
        <v>186</v>
      </c>
      <c r="B190" s="4">
        <v>541</v>
      </c>
      <c r="C190" s="4">
        <v>550</v>
      </c>
      <c r="E190" s="33">
        <v>0.2135</v>
      </c>
      <c r="F190" s="33">
        <v>0.17530000000000001</v>
      </c>
      <c r="G190" s="33">
        <v>-0.10299999999999999</v>
      </c>
      <c r="H190" s="33">
        <v>0.1191</v>
      </c>
      <c r="I190" s="33">
        <v>0.20880000000000001</v>
      </c>
      <c r="J190" s="33">
        <v>0.3584</v>
      </c>
      <c r="L190" s="13" t="s">
        <v>186</v>
      </c>
      <c r="M190" s="4">
        <v>541</v>
      </c>
      <c r="N190" s="4">
        <v>550</v>
      </c>
      <c r="P190" s="4">
        <v>0.2135</v>
      </c>
      <c r="Q190" s="4">
        <v>0.17530000000000001</v>
      </c>
      <c r="R190" s="4">
        <v>-0.10299999999999999</v>
      </c>
      <c r="S190" s="4">
        <v>0.1191</v>
      </c>
      <c r="T190" s="4">
        <v>0.20880000000000001</v>
      </c>
      <c r="U190" s="4">
        <v>0.3584</v>
      </c>
      <c r="X190" s="13" t="s">
        <v>185</v>
      </c>
      <c r="Y190" s="4">
        <v>541</v>
      </c>
      <c r="Z190" s="4">
        <v>549</v>
      </c>
      <c r="AA190" s="4">
        <f t="shared" si="2"/>
        <v>9</v>
      </c>
    </row>
    <row r="191" spans="1:27" x14ac:dyDescent="0.25">
      <c r="A191" s="13" t="s">
        <v>187</v>
      </c>
      <c r="B191" s="4">
        <v>543</v>
      </c>
      <c r="C191" s="4">
        <v>549</v>
      </c>
      <c r="E191" s="33">
        <v>0.14710000000000001</v>
      </c>
      <c r="F191" s="33">
        <v>0.1993</v>
      </c>
      <c r="G191" s="33">
        <v>9.1499999999999998E-2</v>
      </c>
      <c r="H191" s="33">
        <v>5.5500000000000001E-2</v>
      </c>
      <c r="I191" s="33">
        <v>-2.46E-2</v>
      </c>
      <c r="J191" s="33">
        <v>-2.23E-2</v>
      </c>
      <c r="L191" s="13" t="s">
        <v>187</v>
      </c>
      <c r="M191" s="4">
        <v>543</v>
      </c>
      <c r="N191" s="4">
        <v>549</v>
      </c>
      <c r="P191" s="4">
        <v>0.14710000000000001</v>
      </c>
      <c r="Q191" s="4">
        <v>0.1993</v>
      </c>
      <c r="R191" s="4">
        <v>9.1499999999999998E-2</v>
      </c>
      <c r="S191" s="4">
        <v>5.5500000000000001E-2</v>
      </c>
      <c r="T191" s="4">
        <v>-2.46E-2</v>
      </c>
      <c r="U191" s="4">
        <v>-2.23E-2</v>
      </c>
      <c r="X191" s="13" t="s">
        <v>186</v>
      </c>
      <c r="Y191" s="4">
        <v>541</v>
      </c>
      <c r="Z191" s="4">
        <v>550</v>
      </c>
      <c r="AA191" s="4">
        <f t="shared" si="2"/>
        <v>10</v>
      </c>
    </row>
    <row r="192" spans="1:27" x14ac:dyDescent="0.25">
      <c r="A192" s="13" t="s">
        <v>188</v>
      </c>
      <c r="B192" s="4">
        <v>543</v>
      </c>
      <c r="C192" s="4">
        <v>550</v>
      </c>
      <c r="E192" s="33">
        <v>0.1784</v>
      </c>
      <c r="F192" s="33">
        <v>7.51E-2</v>
      </c>
      <c r="G192" s="33">
        <v>0.10979999999999999</v>
      </c>
      <c r="H192" s="33">
        <v>7.0800000000000002E-2</v>
      </c>
      <c r="I192" s="33">
        <v>2.3599999999999999E-2</v>
      </c>
      <c r="J192" s="33">
        <v>7.5399999999999995E-2</v>
      </c>
      <c r="L192" s="13" t="s">
        <v>188</v>
      </c>
      <c r="M192" s="4">
        <v>543</v>
      </c>
      <c r="N192" s="4">
        <v>550</v>
      </c>
      <c r="P192" s="4">
        <v>0.1784</v>
      </c>
      <c r="Q192" s="4">
        <v>7.51E-2</v>
      </c>
      <c r="R192" s="4">
        <v>0.10979999999999999</v>
      </c>
      <c r="S192" s="4">
        <v>7.0800000000000002E-2</v>
      </c>
      <c r="T192" s="4">
        <v>2.3599999999999999E-2</v>
      </c>
      <c r="U192" s="4">
        <v>7.5399999999999995E-2</v>
      </c>
      <c r="X192" s="13" t="s">
        <v>187</v>
      </c>
      <c r="Y192" s="4">
        <v>543</v>
      </c>
      <c r="Z192" s="4">
        <v>549</v>
      </c>
      <c r="AA192" s="4">
        <f t="shared" si="2"/>
        <v>7</v>
      </c>
    </row>
    <row r="193" spans="1:27" x14ac:dyDescent="0.25">
      <c r="A193" s="13" t="s">
        <v>189</v>
      </c>
      <c r="B193" s="4">
        <v>550</v>
      </c>
      <c r="C193" s="4">
        <v>559</v>
      </c>
      <c r="E193" s="33">
        <v>6.8500000000000005E-2</v>
      </c>
      <c r="F193" s="33">
        <v>6.2700000000000006E-2</v>
      </c>
      <c r="G193" s="33">
        <v>0.1454</v>
      </c>
      <c r="H193" s="33">
        <v>0.16109999999999999</v>
      </c>
      <c r="I193" s="33">
        <v>7.8100000000000003E-2</v>
      </c>
      <c r="J193" s="33">
        <v>0.1857</v>
      </c>
      <c r="L193" s="13" t="s">
        <v>189</v>
      </c>
      <c r="M193" s="4">
        <v>550</v>
      </c>
      <c r="N193" s="4">
        <v>559</v>
      </c>
      <c r="P193" s="4">
        <v>6.8500000000000005E-2</v>
      </c>
      <c r="Q193" s="4">
        <v>6.2700000000000006E-2</v>
      </c>
      <c r="R193" s="4">
        <v>0.1454</v>
      </c>
      <c r="S193" s="4">
        <v>0.16109999999999999</v>
      </c>
      <c r="T193" s="4">
        <v>7.8100000000000003E-2</v>
      </c>
      <c r="U193" s="4">
        <v>0.1857</v>
      </c>
      <c r="X193" s="13" t="s">
        <v>188</v>
      </c>
      <c r="Y193" s="4">
        <v>543</v>
      </c>
      <c r="Z193" s="4">
        <v>550</v>
      </c>
      <c r="AA193" s="4">
        <f t="shared" si="2"/>
        <v>8</v>
      </c>
    </row>
    <row r="194" spans="1:27" x14ac:dyDescent="0.25">
      <c r="A194" s="13" t="s">
        <v>190</v>
      </c>
      <c r="B194" s="4">
        <v>551</v>
      </c>
      <c r="C194" s="4">
        <v>559</v>
      </c>
      <c r="E194" s="33">
        <v>0.1389</v>
      </c>
      <c r="F194" s="33">
        <v>0.10150000000000001</v>
      </c>
      <c r="G194" s="33">
        <v>0.1603</v>
      </c>
      <c r="H194" s="33">
        <v>9.7799999999999998E-2</v>
      </c>
      <c r="I194" s="33">
        <v>0.18110000000000001</v>
      </c>
      <c r="J194" s="33">
        <v>0.27350000000000002</v>
      </c>
      <c r="L194" s="13" t="s">
        <v>190</v>
      </c>
      <c r="M194" s="4">
        <v>551</v>
      </c>
      <c r="N194" s="4">
        <v>559</v>
      </c>
      <c r="P194" s="4">
        <v>0.1389</v>
      </c>
      <c r="Q194" s="4">
        <v>0.10150000000000001</v>
      </c>
      <c r="R194" s="4">
        <v>0.1603</v>
      </c>
      <c r="S194" s="4">
        <v>9.7799999999999998E-2</v>
      </c>
      <c r="T194" s="4">
        <v>0.18110000000000001</v>
      </c>
      <c r="U194" s="4">
        <v>0.27350000000000002</v>
      </c>
      <c r="X194" s="13" t="s">
        <v>189</v>
      </c>
      <c r="Y194" s="4">
        <v>550</v>
      </c>
      <c r="Z194" s="4">
        <v>559</v>
      </c>
      <c r="AA194" s="4">
        <f t="shared" si="2"/>
        <v>10</v>
      </c>
    </row>
    <row r="195" spans="1:27" x14ac:dyDescent="0.25">
      <c r="A195" s="13" t="s">
        <v>191</v>
      </c>
      <c r="B195" s="4">
        <v>552</v>
      </c>
      <c r="C195" s="4">
        <v>559</v>
      </c>
      <c r="E195" s="33">
        <v>0.31309999999999999</v>
      </c>
      <c r="F195" s="33">
        <v>-8.5900000000000004E-2</v>
      </c>
      <c r="G195" s="33">
        <v>-0.1162</v>
      </c>
      <c r="H195" s="33">
        <v>6.1400000000000003E-2</v>
      </c>
      <c r="I195" s="33">
        <v>-5.6599999999999998E-2</v>
      </c>
      <c r="J195" s="33">
        <v>0.11269999999999999</v>
      </c>
      <c r="L195" s="13" t="s">
        <v>191</v>
      </c>
      <c r="M195" s="4">
        <v>552</v>
      </c>
      <c r="N195" s="4">
        <v>559</v>
      </c>
      <c r="P195" s="4">
        <v>0.31309999999999999</v>
      </c>
      <c r="Q195" s="4">
        <v>-8.5900000000000004E-2</v>
      </c>
      <c r="R195" s="4">
        <v>-0.1162</v>
      </c>
      <c r="S195" s="4">
        <v>6.1400000000000003E-2</v>
      </c>
      <c r="T195" s="4">
        <v>-5.6599999999999998E-2</v>
      </c>
      <c r="U195" s="4">
        <v>0.11269999999999999</v>
      </c>
      <c r="X195" s="13" t="s">
        <v>192</v>
      </c>
      <c r="Y195" s="4">
        <v>550</v>
      </c>
      <c r="Z195" s="4">
        <v>569</v>
      </c>
      <c r="AA195" s="4">
        <f t="shared" si="2"/>
        <v>20</v>
      </c>
    </row>
    <row r="196" spans="1:27" x14ac:dyDescent="0.25">
      <c r="A196" s="13" t="s">
        <v>192</v>
      </c>
      <c r="B196" s="4">
        <v>550</v>
      </c>
      <c r="C196" s="4">
        <v>569</v>
      </c>
      <c r="E196" s="33">
        <v>0.13370000000000001</v>
      </c>
      <c r="F196" s="33">
        <v>9.5999999999999992E-3</v>
      </c>
      <c r="G196" s="33">
        <v>7.8E-2</v>
      </c>
      <c r="H196" s="33">
        <v>0.1104</v>
      </c>
      <c r="I196" s="33">
        <v>5.5E-2</v>
      </c>
      <c r="J196" s="33">
        <v>0.33510000000000001</v>
      </c>
      <c r="L196" s="13" t="s">
        <v>192</v>
      </c>
      <c r="M196" s="4">
        <v>550</v>
      </c>
      <c r="N196" s="4">
        <v>569</v>
      </c>
      <c r="P196" s="4">
        <v>0.13370000000000001</v>
      </c>
      <c r="Q196" s="4">
        <v>9.5999999999999992E-3</v>
      </c>
      <c r="R196" s="4">
        <v>7.8E-2</v>
      </c>
      <c r="S196" s="4">
        <v>0.1104</v>
      </c>
      <c r="T196" s="4">
        <v>5.5E-2</v>
      </c>
      <c r="U196" s="4">
        <v>0.33510000000000001</v>
      </c>
      <c r="X196" s="13" t="s">
        <v>190</v>
      </c>
      <c r="Y196" s="4">
        <v>551</v>
      </c>
      <c r="Z196" s="4">
        <v>559</v>
      </c>
      <c r="AA196" s="4">
        <f t="shared" si="2"/>
        <v>9</v>
      </c>
    </row>
    <row r="197" spans="1:27" x14ac:dyDescent="0.25">
      <c r="A197" s="13" t="s">
        <v>193</v>
      </c>
      <c r="B197" s="4">
        <v>551</v>
      </c>
      <c r="C197" s="4">
        <v>569</v>
      </c>
      <c r="E197" s="33">
        <v>0.157</v>
      </c>
      <c r="F197" s="33">
        <v>5.4600000000000003E-2</v>
      </c>
      <c r="G197" s="33">
        <v>5.9700000000000003E-2</v>
      </c>
      <c r="H197" s="33">
        <v>0.13569999999999999</v>
      </c>
      <c r="I197" s="33">
        <v>5.7000000000000002E-2</v>
      </c>
      <c r="J197" s="33">
        <v>4.2299999999999997E-2</v>
      </c>
      <c r="L197" s="13" t="s">
        <v>193</v>
      </c>
      <c r="M197" s="4">
        <v>551</v>
      </c>
      <c r="N197" s="4">
        <v>569</v>
      </c>
      <c r="P197" s="4">
        <v>0.157</v>
      </c>
      <c r="Q197" s="4">
        <v>5.4600000000000003E-2</v>
      </c>
      <c r="R197" s="4">
        <v>5.9700000000000003E-2</v>
      </c>
      <c r="S197" s="4">
        <v>0.13569999999999999</v>
      </c>
      <c r="T197" s="4">
        <v>5.7000000000000002E-2</v>
      </c>
      <c r="U197" s="4">
        <v>4.2299999999999997E-2</v>
      </c>
      <c r="X197" s="13" t="s">
        <v>193</v>
      </c>
      <c r="Y197" s="4">
        <v>551</v>
      </c>
      <c r="Z197" s="4">
        <v>569</v>
      </c>
      <c r="AA197" s="4">
        <f t="shared" si="2"/>
        <v>19</v>
      </c>
    </row>
    <row r="198" spans="1:27" x14ac:dyDescent="0.25">
      <c r="A198" s="13" t="s">
        <v>194</v>
      </c>
      <c r="B198" s="4">
        <v>552</v>
      </c>
      <c r="C198" s="4">
        <v>569</v>
      </c>
      <c r="E198" s="33">
        <v>0.151</v>
      </c>
      <c r="F198" s="33">
        <v>0.1075</v>
      </c>
      <c r="G198" s="33">
        <v>0.10929999999999999</v>
      </c>
      <c r="H198" s="33">
        <v>0.14910000000000001</v>
      </c>
      <c r="I198" s="33">
        <v>0.1948</v>
      </c>
      <c r="J198" s="33">
        <v>0.10970000000000001</v>
      </c>
      <c r="L198" s="13" t="s">
        <v>194</v>
      </c>
      <c r="M198" s="4">
        <v>552</v>
      </c>
      <c r="N198" s="4">
        <v>569</v>
      </c>
      <c r="P198" s="4">
        <v>0.151</v>
      </c>
      <c r="Q198" s="4">
        <v>0.1075</v>
      </c>
      <c r="R198" s="4">
        <v>0.10929999999999999</v>
      </c>
      <c r="S198" s="4">
        <v>0.14910000000000001</v>
      </c>
      <c r="T198" s="4">
        <v>0.1948</v>
      </c>
      <c r="U198" s="4">
        <v>0.10970000000000001</v>
      </c>
      <c r="X198" s="13" t="s">
        <v>191</v>
      </c>
      <c r="Y198" s="4">
        <v>552</v>
      </c>
      <c r="Z198" s="4">
        <v>559</v>
      </c>
      <c r="AA198" s="4">
        <f t="shared" ref="AA198:AA249" si="3">Z198-Y198+1</f>
        <v>8</v>
      </c>
    </row>
    <row r="199" spans="1:27" x14ac:dyDescent="0.25">
      <c r="A199" s="13" t="s">
        <v>195</v>
      </c>
      <c r="B199" s="4">
        <v>560</v>
      </c>
      <c r="C199" s="4">
        <v>569</v>
      </c>
      <c r="E199" s="33">
        <v>6.7199999999999996E-2</v>
      </c>
      <c r="F199" s="33">
        <v>4.7500000000000001E-2</v>
      </c>
      <c r="G199" s="33">
        <v>7.7200000000000005E-2</v>
      </c>
      <c r="H199" s="33">
        <v>0.17030000000000001</v>
      </c>
      <c r="I199" s="33">
        <v>5.21E-2</v>
      </c>
      <c r="J199" s="33">
        <v>-1.9E-2</v>
      </c>
      <c r="L199" s="13" t="s">
        <v>195</v>
      </c>
      <c r="M199" s="4">
        <v>560</v>
      </c>
      <c r="N199" s="4">
        <v>569</v>
      </c>
      <c r="P199" s="4">
        <v>6.7199999999999996E-2</v>
      </c>
      <c r="Q199" s="4">
        <v>4.7500000000000001E-2</v>
      </c>
      <c r="R199" s="4">
        <v>7.7200000000000005E-2</v>
      </c>
      <c r="S199" s="4">
        <v>0.17030000000000001</v>
      </c>
      <c r="T199" s="4">
        <v>5.21E-2</v>
      </c>
      <c r="U199" s="4">
        <v>-1.9E-2</v>
      </c>
      <c r="X199" s="13" t="s">
        <v>194</v>
      </c>
      <c r="Y199" s="4">
        <v>552</v>
      </c>
      <c r="Z199" s="4">
        <v>569</v>
      </c>
      <c r="AA199" s="4">
        <f t="shared" si="3"/>
        <v>18</v>
      </c>
    </row>
    <row r="200" spans="1:27" x14ac:dyDescent="0.25">
      <c r="A200" s="13" t="s">
        <v>196</v>
      </c>
      <c r="B200" s="4">
        <v>571</v>
      </c>
      <c r="C200" s="4">
        <v>580</v>
      </c>
      <c r="E200" s="33">
        <v>9.5999999999999992E-3</v>
      </c>
      <c r="F200" s="33">
        <v>7.4499999999999997E-2</v>
      </c>
      <c r="G200" s="33">
        <v>1.6999999999999999E-3</v>
      </c>
      <c r="H200" s="33">
        <v>8.14E-2</v>
      </c>
      <c r="I200" s="33">
        <v>2.01E-2</v>
      </c>
      <c r="J200" s="33">
        <v>2.29E-2</v>
      </c>
      <c r="L200" s="13" t="s">
        <v>196</v>
      </c>
      <c r="M200" s="4">
        <v>571</v>
      </c>
      <c r="N200" s="4">
        <v>580</v>
      </c>
      <c r="P200" s="4">
        <v>9.5999999999999992E-3</v>
      </c>
      <c r="Q200" s="4">
        <v>7.4499999999999997E-2</v>
      </c>
      <c r="R200" s="4">
        <v>1.6999999999999999E-3</v>
      </c>
      <c r="S200" s="4">
        <v>8.14E-2</v>
      </c>
      <c r="T200" s="4">
        <v>2.01E-2</v>
      </c>
      <c r="U200" s="4">
        <v>2.29E-2</v>
      </c>
      <c r="X200" s="13" t="s">
        <v>195</v>
      </c>
      <c r="Y200" s="4">
        <v>560</v>
      </c>
      <c r="Z200" s="4">
        <v>569</v>
      </c>
      <c r="AA200" s="4">
        <f t="shared" si="3"/>
        <v>10</v>
      </c>
    </row>
    <row r="201" spans="1:27" x14ac:dyDescent="0.25">
      <c r="A201" s="13" t="s">
        <v>197</v>
      </c>
      <c r="B201" s="4">
        <v>570</v>
      </c>
      <c r="C201" s="4">
        <v>582</v>
      </c>
      <c r="E201" s="33">
        <v>0.1439</v>
      </c>
      <c r="F201" s="33">
        <v>0.1404</v>
      </c>
      <c r="G201" s="33">
        <v>4.4400000000000002E-2</v>
      </c>
      <c r="H201" s="33">
        <v>7.3099999999999998E-2</v>
      </c>
      <c r="I201" s="33">
        <v>-3.3E-3</v>
      </c>
      <c r="J201" s="33">
        <v>0.22359999999999999</v>
      </c>
      <c r="L201" s="13" t="s">
        <v>197</v>
      </c>
      <c r="M201" s="4">
        <v>570</v>
      </c>
      <c r="N201" s="4">
        <v>582</v>
      </c>
      <c r="P201" s="4">
        <v>0.1439</v>
      </c>
      <c r="Q201" s="4">
        <v>0.1404</v>
      </c>
      <c r="R201" s="4">
        <v>4.4400000000000002E-2</v>
      </c>
      <c r="S201" s="4">
        <v>7.3099999999999998E-2</v>
      </c>
      <c r="T201" s="4">
        <v>-3.3E-3</v>
      </c>
      <c r="U201" s="4">
        <v>0.22359999999999999</v>
      </c>
      <c r="X201" s="13" t="s">
        <v>197</v>
      </c>
      <c r="Y201" s="4">
        <v>570</v>
      </c>
      <c r="Z201" s="4">
        <v>582</v>
      </c>
      <c r="AA201" s="4">
        <f t="shared" si="3"/>
        <v>13</v>
      </c>
    </row>
    <row r="202" spans="1:27" x14ac:dyDescent="0.25">
      <c r="A202" s="13" t="s">
        <v>198</v>
      </c>
      <c r="B202" s="4">
        <v>570</v>
      </c>
      <c r="C202" s="4">
        <v>583</v>
      </c>
      <c r="E202" s="33">
        <v>7.7600000000000002E-2</v>
      </c>
      <c r="F202" s="33">
        <v>4.1099999999999998E-2</v>
      </c>
      <c r="G202" s="33">
        <v>-5.7000000000000002E-3</v>
      </c>
      <c r="H202" s="33">
        <v>5.1999999999999998E-3</v>
      </c>
      <c r="I202" s="33">
        <v>-0.1565</v>
      </c>
      <c r="J202" s="33">
        <v>-7.1900000000000006E-2</v>
      </c>
      <c r="L202" s="13" t="s">
        <v>198</v>
      </c>
      <c r="M202" s="4">
        <v>570</v>
      </c>
      <c r="N202" s="4">
        <v>583</v>
      </c>
      <c r="P202" s="4">
        <v>7.7600000000000002E-2</v>
      </c>
      <c r="Q202" s="4">
        <v>4.1099999999999998E-2</v>
      </c>
      <c r="R202" s="4">
        <v>-5.7000000000000002E-3</v>
      </c>
      <c r="S202" s="4">
        <v>5.1999999999999998E-3</v>
      </c>
      <c r="T202" s="4">
        <v>-0.1565</v>
      </c>
      <c r="U202" s="4">
        <v>-7.1900000000000006E-2</v>
      </c>
      <c r="X202" s="13" t="s">
        <v>198</v>
      </c>
      <c r="Y202" s="4">
        <v>570</v>
      </c>
      <c r="Z202" s="4">
        <v>583</v>
      </c>
      <c r="AA202" s="4">
        <f t="shared" si="3"/>
        <v>14</v>
      </c>
    </row>
    <row r="203" spans="1:27" x14ac:dyDescent="0.25">
      <c r="A203" s="13" t="s">
        <v>199</v>
      </c>
      <c r="B203" s="4">
        <v>571</v>
      </c>
      <c r="C203" s="4">
        <v>582</v>
      </c>
      <c r="E203" s="33">
        <v>2.9399999999999999E-2</v>
      </c>
      <c r="F203" s="33">
        <v>4.8000000000000001E-2</v>
      </c>
      <c r="G203" s="33">
        <v>-6.7000000000000002E-3</v>
      </c>
      <c r="H203" s="33">
        <v>9.11E-2</v>
      </c>
      <c r="I203" s="33">
        <v>3.3099999999999997E-2</v>
      </c>
      <c r="J203" s="33">
        <v>0.24399999999999999</v>
      </c>
      <c r="L203" s="13" t="s">
        <v>199</v>
      </c>
      <c r="M203" s="4">
        <v>571</v>
      </c>
      <c r="N203" s="4">
        <v>582</v>
      </c>
      <c r="P203" s="4">
        <v>2.9399999999999999E-2</v>
      </c>
      <c r="Q203" s="4">
        <v>4.8000000000000001E-2</v>
      </c>
      <c r="R203" s="4">
        <v>-6.7000000000000002E-3</v>
      </c>
      <c r="S203" s="4">
        <v>9.11E-2</v>
      </c>
      <c r="T203" s="4">
        <v>3.3099999999999997E-2</v>
      </c>
      <c r="U203" s="4">
        <v>0.24399999999999999</v>
      </c>
      <c r="X203" s="13" t="s">
        <v>196</v>
      </c>
      <c r="Y203" s="4">
        <v>571</v>
      </c>
      <c r="Z203" s="4">
        <v>580</v>
      </c>
      <c r="AA203" s="4">
        <f t="shared" si="3"/>
        <v>10</v>
      </c>
    </row>
    <row r="204" spans="1:27" x14ac:dyDescent="0.25">
      <c r="A204" s="13" t="s">
        <v>200</v>
      </c>
      <c r="B204" s="4">
        <v>571</v>
      </c>
      <c r="C204" s="4">
        <v>583</v>
      </c>
      <c r="E204" s="33">
        <v>8.48E-2</v>
      </c>
      <c r="F204" s="33">
        <v>4.7500000000000001E-2</v>
      </c>
      <c r="G204" s="33">
        <v>-3.0999999999999999E-3</v>
      </c>
      <c r="H204" s="33">
        <v>1.0200000000000001E-2</v>
      </c>
      <c r="I204" s="33">
        <v>-5.4800000000000001E-2</v>
      </c>
      <c r="J204" s="33">
        <v>2.87E-2</v>
      </c>
      <c r="L204" s="13" t="s">
        <v>200</v>
      </c>
      <c r="M204" s="4">
        <v>571</v>
      </c>
      <c r="N204" s="4">
        <v>583</v>
      </c>
      <c r="P204" s="4">
        <v>8.48E-2</v>
      </c>
      <c r="Q204" s="4">
        <v>4.7500000000000001E-2</v>
      </c>
      <c r="R204" s="4">
        <v>-3.0999999999999999E-3</v>
      </c>
      <c r="S204" s="4">
        <v>1.0200000000000001E-2</v>
      </c>
      <c r="T204" s="4">
        <v>-5.4800000000000001E-2</v>
      </c>
      <c r="U204" s="4">
        <v>2.87E-2</v>
      </c>
      <c r="X204" s="13" t="s">
        <v>199</v>
      </c>
      <c r="Y204" s="4">
        <v>571</v>
      </c>
      <c r="Z204" s="4">
        <v>582</v>
      </c>
      <c r="AA204" s="4">
        <f t="shared" si="3"/>
        <v>12</v>
      </c>
    </row>
    <row r="205" spans="1:27" x14ac:dyDescent="0.25">
      <c r="A205" s="13" t="s">
        <v>201</v>
      </c>
      <c r="B205" s="4">
        <v>575</v>
      </c>
      <c r="C205" s="4">
        <v>582</v>
      </c>
      <c r="E205" s="33">
        <v>7.4300000000000005E-2</v>
      </c>
      <c r="F205" s="33">
        <v>6.9000000000000006E-2</v>
      </c>
      <c r="G205" s="33">
        <v>5.1299999999999998E-2</v>
      </c>
      <c r="H205" s="33">
        <v>8.9399999999999993E-2</v>
      </c>
      <c r="I205" s="33">
        <v>0.1004</v>
      </c>
      <c r="J205" s="33">
        <v>0.1678</v>
      </c>
      <c r="L205" s="13" t="s">
        <v>201</v>
      </c>
      <c r="M205" s="4">
        <v>575</v>
      </c>
      <c r="N205" s="4">
        <v>582</v>
      </c>
      <c r="P205" s="4">
        <v>7.4300000000000005E-2</v>
      </c>
      <c r="Q205" s="4">
        <v>6.9000000000000006E-2</v>
      </c>
      <c r="R205" s="4">
        <v>5.1299999999999998E-2</v>
      </c>
      <c r="S205" s="4">
        <v>8.9399999999999993E-2</v>
      </c>
      <c r="T205" s="4">
        <v>0.1004</v>
      </c>
      <c r="U205" s="4">
        <v>0.1678</v>
      </c>
      <c r="X205" s="13" t="s">
        <v>200</v>
      </c>
      <c r="Y205" s="4">
        <v>571</v>
      </c>
      <c r="Z205" s="4">
        <v>583</v>
      </c>
      <c r="AA205" s="4">
        <f t="shared" si="3"/>
        <v>13</v>
      </c>
    </row>
    <row r="206" spans="1:27" x14ac:dyDescent="0.25">
      <c r="A206" s="13" t="s">
        <v>202</v>
      </c>
      <c r="B206" s="4">
        <v>575</v>
      </c>
      <c r="C206" s="4">
        <v>583</v>
      </c>
      <c r="E206" s="33">
        <v>0.1007</v>
      </c>
      <c r="F206" s="33">
        <v>8.8999999999999996E-2</v>
      </c>
      <c r="G206" s="33">
        <v>5.5300000000000002E-2</v>
      </c>
      <c r="H206" s="33">
        <v>7.3700000000000002E-2</v>
      </c>
      <c r="I206" s="33">
        <v>8.0699999999999994E-2</v>
      </c>
      <c r="J206" s="33">
        <v>0.1173</v>
      </c>
      <c r="L206" s="13" t="s">
        <v>202</v>
      </c>
      <c r="M206" s="4">
        <v>575</v>
      </c>
      <c r="N206" s="4">
        <v>583</v>
      </c>
      <c r="P206" s="4">
        <v>0.1007</v>
      </c>
      <c r="Q206" s="4">
        <v>8.8999999999999996E-2</v>
      </c>
      <c r="R206" s="4">
        <v>5.5300000000000002E-2</v>
      </c>
      <c r="S206" s="4">
        <v>7.3700000000000002E-2</v>
      </c>
      <c r="T206" s="4">
        <v>8.0699999999999994E-2</v>
      </c>
      <c r="U206" s="4">
        <v>0.1173</v>
      </c>
      <c r="X206" s="13" t="s">
        <v>201</v>
      </c>
      <c r="Y206" s="4">
        <v>575</v>
      </c>
      <c r="Z206" s="4">
        <v>582</v>
      </c>
      <c r="AA206" s="4">
        <f t="shared" si="3"/>
        <v>8</v>
      </c>
    </row>
    <row r="207" spans="1:27" x14ac:dyDescent="0.25">
      <c r="A207" s="13" t="s">
        <v>203</v>
      </c>
      <c r="B207" s="4">
        <v>587</v>
      </c>
      <c r="C207" s="4">
        <v>593</v>
      </c>
      <c r="E207" s="33">
        <v>2.81E-2</v>
      </c>
      <c r="F207" s="33">
        <v>4.0000000000000001E-3</v>
      </c>
      <c r="G207" s="33">
        <v>-2.3300000000000001E-2</v>
      </c>
      <c r="H207" s="33">
        <v>3.3799999999999997E-2</v>
      </c>
      <c r="I207" s="33">
        <v>1.34E-2</v>
      </c>
      <c r="J207" s="33">
        <v>1.49E-2</v>
      </c>
      <c r="L207" s="13" t="s">
        <v>203</v>
      </c>
      <c r="M207" s="4">
        <v>587</v>
      </c>
      <c r="N207" s="4">
        <v>593</v>
      </c>
      <c r="P207" s="4">
        <v>2.81E-2</v>
      </c>
      <c r="Q207" s="4">
        <v>4.0000000000000001E-3</v>
      </c>
      <c r="R207" s="4">
        <v>-2.3300000000000001E-2</v>
      </c>
      <c r="S207" s="4">
        <v>3.3799999999999997E-2</v>
      </c>
      <c r="T207" s="4">
        <v>1.34E-2</v>
      </c>
      <c r="U207" s="4">
        <v>1.49E-2</v>
      </c>
      <c r="X207" s="13" t="s">
        <v>202</v>
      </c>
      <c r="Y207" s="4">
        <v>575</v>
      </c>
      <c r="Z207" s="4">
        <v>583</v>
      </c>
      <c r="AA207" s="4">
        <f t="shared" si="3"/>
        <v>9</v>
      </c>
    </row>
    <row r="208" spans="1:27" x14ac:dyDescent="0.25">
      <c r="A208" s="13" t="s">
        <v>204</v>
      </c>
      <c r="B208" s="4">
        <v>588</v>
      </c>
      <c r="C208" s="4">
        <v>596</v>
      </c>
      <c r="E208" s="33">
        <v>0.12659999999999999</v>
      </c>
      <c r="F208" s="33">
        <v>1.5E-3</v>
      </c>
      <c r="G208" s="33">
        <v>2.7699999999999999E-2</v>
      </c>
      <c r="H208" s="33">
        <v>4.9700000000000001E-2</v>
      </c>
      <c r="I208" s="33">
        <v>-5.4100000000000002E-2</v>
      </c>
      <c r="J208" s="33">
        <v>3.5200000000000002E-2</v>
      </c>
      <c r="L208" s="13" t="s">
        <v>204</v>
      </c>
      <c r="M208" s="4">
        <v>588</v>
      </c>
      <c r="N208" s="4">
        <v>596</v>
      </c>
      <c r="P208" s="4">
        <v>0.12659999999999999</v>
      </c>
      <c r="Q208" s="4">
        <v>1.5E-3</v>
      </c>
      <c r="R208" s="4">
        <v>2.7699999999999999E-2</v>
      </c>
      <c r="S208" s="4">
        <v>4.9700000000000001E-2</v>
      </c>
      <c r="T208" s="4">
        <v>-5.4100000000000002E-2</v>
      </c>
      <c r="U208" s="4">
        <v>3.5200000000000002E-2</v>
      </c>
      <c r="X208" s="13" t="s">
        <v>203</v>
      </c>
      <c r="Y208" s="4">
        <v>587</v>
      </c>
      <c r="Z208" s="4">
        <v>593</v>
      </c>
      <c r="AA208" s="4">
        <f t="shared" si="3"/>
        <v>7</v>
      </c>
    </row>
    <row r="209" spans="1:27" x14ac:dyDescent="0.25">
      <c r="A209" s="13" t="s">
        <v>205</v>
      </c>
      <c r="B209" s="4">
        <v>588</v>
      </c>
      <c r="C209" s="4">
        <v>599</v>
      </c>
      <c r="E209" s="33">
        <v>3.5499999999999997E-2</v>
      </c>
      <c r="F209" s="33">
        <v>-3.4200000000000001E-2</v>
      </c>
      <c r="G209" s="33">
        <v>-5.67E-2</v>
      </c>
      <c r="H209" s="33">
        <v>4.4499999999999998E-2</v>
      </c>
      <c r="I209" s="33">
        <v>8.0399999999999999E-2</v>
      </c>
      <c r="J209" s="33">
        <v>-3.0999999999999999E-3</v>
      </c>
      <c r="L209" s="13" t="s">
        <v>205</v>
      </c>
      <c r="M209" s="4">
        <v>588</v>
      </c>
      <c r="N209" s="4">
        <v>599</v>
      </c>
      <c r="P209" s="4">
        <v>3.5499999999999997E-2</v>
      </c>
      <c r="Q209" s="4">
        <v>-3.4200000000000001E-2</v>
      </c>
      <c r="R209" s="4">
        <v>-5.67E-2</v>
      </c>
      <c r="S209" s="4">
        <v>4.4499999999999998E-2</v>
      </c>
      <c r="T209" s="4">
        <v>8.0399999999999999E-2</v>
      </c>
      <c r="U209" s="4">
        <v>-3.0999999999999999E-3</v>
      </c>
      <c r="X209" s="13" t="s">
        <v>206</v>
      </c>
      <c r="Y209" s="4">
        <v>587</v>
      </c>
      <c r="Z209" s="4">
        <v>601</v>
      </c>
      <c r="AA209" s="4">
        <f t="shared" si="3"/>
        <v>15</v>
      </c>
    </row>
    <row r="210" spans="1:27" x14ac:dyDescent="0.25">
      <c r="A210" s="13" t="s">
        <v>206</v>
      </c>
      <c r="B210" s="4">
        <v>587</v>
      </c>
      <c r="C210" s="4">
        <v>601</v>
      </c>
      <c r="E210" s="33">
        <v>3.7400000000000003E-2</v>
      </c>
      <c r="F210" s="33">
        <v>-5.5199999999999999E-2</v>
      </c>
      <c r="G210" s="33">
        <v>-0.14249999999999999</v>
      </c>
      <c r="H210" s="33">
        <v>1.95E-2</v>
      </c>
      <c r="I210" s="33">
        <v>-4.7199999999999999E-2</v>
      </c>
      <c r="J210" s="33">
        <v>4.3700000000000003E-2</v>
      </c>
      <c r="L210" s="13" t="s">
        <v>206</v>
      </c>
      <c r="M210" s="4">
        <v>587</v>
      </c>
      <c r="N210" s="4">
        <v>601</v>
      </c>
      <c r="P210" s="4">
        <v>3.7400000000000003E-2</v>
      </c>
      <c r="Q210" s="4">
        <v>-5.5199999999999999E-2</v>
      </c>
      <c r="R210" s="4">
        <v>-0.14249999999999999</v>
      </c>
      <c r="S210" s="4">
        <v>1.95E-2</v>
      </c>
      <c r="T210" s="4">
        <v>-4.7199999999999999E-2</v>
      </c>
      <c r="U210" s="4">
        <v>4.3700000000000003E-2</v>
      </c>
      <c r="X210" s="13" t="s">
        <v>209</v>
      </c>
      <c r="Y210" s="4">
        <v>587</v>
      </c>
      <c r="Z210" s="4">
        <v>605</v>
      </c>
      <c r="AA210" s="4">
        <f t="shared" si="3"/>
        <v>19</v>
      </c>
    </row>
    <row r="211" spans="1:27" x14ac:dyDescent="0.25">
      <c r="A211" s="13" t="s">
        <v>207</v>
      </c>
      <c r="B211" s="4">
        <v>588</v>
      </c>
      <c r="C211" s="4">
        <v>601</v>
      </c>
      <c r="E211" s="33">
        <v>2.8000000000000001E-2</v>
      </c>
      <c r="F211" s="33">
        <v>-2.3E-3</v>
      </c>
      <c r="G211" s="33">
        <v>4.8500000000000001E-2</v>
      </c>
      <c r="H211" s="33">
        <v>-3.3799999999999997E-2</v>
      </c>
      <c r="I211" s="33">
        <v>-4.4299999999999999E-2</v>
      </c>
      <c r="J211" s="33">
        <v>-8.9300000000000004E-2</v>
      </c>
      <c r="L211" s="13" t="s">
        <v>207</v>
      </c>
      <c r="M211" s="4">
        <v>588</v>
      </c>
      <c r="N211" s="4">
        <v>601</v>
      </c>
      <c r="P211" s="4">
        <v>2.8000000000000001E-2</v>
      </c>
      <c r="Q211" s="4">
        <v>-2.3E-3</v>
      </c>
      <c r="R211" s="4">
        <v>4.8500000000000001E-2</v>
      </c>
      <c r="S211" s="4">
        <v>-3.3799999999999997E-2</v>
      </c>
      <c r="T211" s="4">
        <v>-4.4299999999999999E-2</v>
      </c>
      <c r="U211" s="4">
        <v>-8.9300000000000004E-2</v>
      </c>
      <c r="X211" s="13" t="s">
        <v>204</v>
      </c>
      <c r="Y211" s="4">
        <v>588</v>
      </c>
      <c r="Z211" s="4">
        <v>596</v>
      </c>
      <c r="AA211" s="4">
        <f t="shared" si="3"/>
        <v>9</v>
      </c>
    </row>
    <row r="212" spans="1:27" x14ac:dyDescent="0.25">
      <c r="A212" s="13" t="s">
        <v>208</v>
      </c>
      <c r="B212" s="4">
        <v>590</v>
      </c>
      <c r="C212" s="4">
        <v>601</v>
      </c>
      <c r="E212" s="33">
        <v>5.5E-2</v>
      </c>
      <c r="F212" s="33">
        <v>5.2999999999999999E-2</v>
      </c>
      <c r="G212" s="33"/>
      <c r="H212" s="33">
        <v>9.7799999999999998E-2</v>
      </c>
      <c r="I212" s="33">
        <v>6.5000000000000002E-2</v>
      </c>
      <c r="J212" s="33">
        <v>6.4699999999999994E-2</v>
      </c>
      <c r="L212" s="13" t="s">
        <v>208</v>
      </c>
      <c r="M212" s="4">
        <v>590</v>
      </c>
      <c r="N212" s="4">
        <v>601</v>
      </c>
      <c r="P212" s="4">
        <v>5.5E-2</v>
      </c>
      <c r="Q212" s="4">
        <v>5.2999999999999999E-2</v>
      </c>
      <c r="R212" s="4">
        <v>100</v>
      </c>
      <c r="S212" s="4">
        <v>9.7799999999999998E-2</v>
      </c>
      <c r="T212" s="4">
        <v>6.5000000000000002E-2</v>
      </c>
      <c r="U212" s="4">
        <v>6.4699999999999994E-2</v>
      </c>
      <c r="X212" s="13" t="s">
        <v>205</v>
      </c>
      <c r="Y212" s="4">
        <v>588</v>
      </c>
      <c r="Z212" s="4">
        <v>599</v>
      </c>
      <c r="AA212" s="4">
        <f t="shared" si="3"/>
        <v>12</v>
      </c>
    </row>
    <row r="213" spans="1:27" x14ac:dyDescent="0.25">
      <c r="A213" s="13" t="s">
        <v>209</v>
      </c>
      <c r="B213" s="4">
        <v>587</v>
      </c>
      <c r="C213" s="4">
        <v>605</v>
      </c>
      <c r="E213" s="33">
        <v>0.1734</v>
      </c>
      <c r="F213" s="33">
        <v>0.15409999999999999</v>
      </c>
      <c r="G213" s="33">
        <v>2.9100000000000001E-2</v>
      </c>
      <c r="H213" s="33">
        <v>6.9599999999999995E-2</v>
      </c>
      <c r="I213" s="33">
        <v>0.1046</v>
      </c>
      <c r="J213" s="33">
        <v>0.19209999999999999</v>
      </c>
      <c r="L213" s="13" t="s">
        <v>209</v>
      </c>
      <c r="M213" s="4">
        <v>587</v>
      </c>
      <c r="N213" s="4">
        <v>605</v>
      </c>
      <c r="P213" s="4">
        <v>0.1734</v>
      </c>
      <c r="Q213" s="4">
        <v>0.15409999999999999</v>
      </c>
      <c r="R213" s="4">
        <v>2.9100000000000001E-2</v>
      </c>
      <c r="S213" s="4">
        <v>6.9599999999999995E-2</v>
      </c>
      <c r="T213" s="4">
        <v>0.1046</v>
      </c>
      <c r="U213" s="4">
        <v>0.19209999999999999</v>
      </c>
      <c r="X213" s="13" t="s">
        <v>207</v>
      </c>
      <c r="Y213" s="4">
        <v>588</v>
      </c>
      <c r="Z213" s="4">
        <v>601</v>
      </c>
      <c r="AA213" s="4">
        <f t="shared" si="3"/>
        <v>14</v>
      </c>
    </row>
    <row r="214" spans="1:27" x14ac:dyDescent="0.25">
      <c r="A214" s="13" t="s">
        <v>210</v>
      </c>
      <c r="B214" s="4">
        <v>588</v>
      </c>
      <c r="C214" s="4">
        <v>604</v>
      </c>
      <c r="E214" s="33">
        <v>9.5000000000000001E-2</v>
      </c>
      <c r="F214" s="33">
        <v>7.8799999999999995E-2</v>
      </c>
      <c r="G214" s="33">
        <v>0.10349999999999999</v>
      </c>
      <c r="H214" s="33">
        <v>1.5900000000000001E-2</v>
      </c>
      <c r="I214" s="33">
        <v>0.1198</v>
      </c>
      <c r="J214" s="33">
        <v>0.1268</v>
      </c>
      <c r="L214" s="13" t="s">
        <v>210</v>
      </c>
      <c r="M214" s="4">
        <v>588</v>
      </c>
      <c r="N214" s="4">
        <v>604</v>
      </c>
      <c r="P214" s="4">
        <v>9.5000000000000001E-2</v>
      </c>
      <c r="Q214" s="4">
        <v>7.8799999999999995E-2</v>
      </c>
      <c r="R214" s="4">
        <v>0.10349999999999999</v>
      </c>
      <c r="S214" s="4">
        <v>1.5900000000000001E-2</v>
      </c>
      <c r="T214" s="4">
        <v>0.1198</v>
      </c>
      <c r="U214" s="4">
        <v>0.1268</v>
      </c>
      <c r="X214" s="13" t="s">
        <v>210</v>
      </c>
      <c r="Y214" s="4">
        <v>588</v>
      </c>
      <c r="Z214" s="4">
        <v>604</v>
      </c>
      <c r="AA214" s="4">
        <f t="shared" si="3"/>
        <v>17</v>
      </c>
    </row>
    <row r="215" spans="1:27" x14ac:dyDescent="0.25">
      <c r="A215" s="13" t="s">
        <v>211</v>
      </c>
      <c r="B215" s="4">
        <v>588</v>
      </c>
      <c r="C215" s="4">
        <v>605</v>
      </c>
      <c r="E215" s="33">
        <v>9.8000000000000004E-2</v>
      </c>
      <c r="F215" s="33">
        <v>7.9399999999999998E-2</v>
      </c>
      <c r="G215" s="33">
        <v>3.8899999999999997E-2</v>
      </c>
      <c r="H215" s="33">
        <v>4.6600000000000003E-2</v>
      </c>
      <c r="I215" s="33">
        <v>7.1199999999999999E-2</v>
      </c>
      <c r="J215" s="33">
        <v>1.6199999999999999E-2</v>
      </c>
      <c r="L215" s="13" t="s">
        <v>211</v>
      </c>
      <c r="M215" s="4">
        <v>588</v>
      </c>
      <c r="N215" s="4">
        <v>605</v>
      </c>
      <c r="P215" s="4">
        <v>9.8000000000000004E-2</v>
      </c>
      <c r="Q215" s="4">
        <v>7.9399999999999998E-2</v>
      </c>
      <c r="R215" s="4">
        <v>3.8899999999999997E-2</v>
      </c>
      <c r="S215" s="4">
        <v>4.6600000000000003E-2</v>
      </c>
      <c r="T215" s="4">
        <v>7.1199999999999999E-2</v>
      </c>
      <c r="U215" s="4">
        <v>1.6199999999999999E-2</v>
      </c>
      <c r="X215" s="13" t="s">
        <v>211</v>
      </c>
      <c r="Y215" s="4">
        <v>588</v>
      </c>
      <c r="Z215" s="4">
        <v>605</v>
      </c>
      <c r="AA215" s="4">
        <f t="shared" si="3"/>
        <v>18</v>
      </c>
    </row>
    <row r="216" spans="1:27" x14ac:dyDescent="0.25">
      <c r="A216" s="13" t="s">
        <v>212</v>
      </c>
      <c r="B216" s="4">
        <v>592</v>
      </c>
      <c r="C216" s="4">
        <v>601</v>
      </c>
      <c r="E216" s="33"/>
      <c r="F216" s="33">
        <v>-6.0999999999999999E-2</v>
      </c>
      <c r="G216" s="33">
        <v>-3.7100000000000001E-2</v>
      </c>
      <c r="H216" s="33">
        <v>-1.61E-2</v>
      </c>
      <c r="I216" s="33">
        <v>0.11119999999999999</v>
      </c>
      <c r="J216" s="33">
        <v>1.7600000000000001E-2</v>
      </c>
      <c r="L216" s="13" t="s">
        <v>212</v>
      </c>
      <c r="M216" s="4">
        <v>592</v>
      </c>
      <c r="N216" s="4">
        <v>601</v>
      </c>
      <c r="P216" s="4">
        <v>100</v>
      </c>
      <c r="Q216" s="4">
        <v>-6.0999999999999999E-2</v>
      </c>
      <c r="R216" s="4">
        <v>-3.7100000000000001E-2</v>
      </c>
      <c r="S216" s="4">
        <v>-1.61E-2</v>
      </c>
      <c r="T216" s="4">
        <v>0.11119999999999999</v>
      </c>
      <c r="U216" s="4">
        <v>1.7600000000000001E-2</v>
      </c>
      <c r="X216" s="13" t="s">
        <v>216</v>
      </c>
      <c r="Y216" s="4">
        <v>588</v>
      </c>
      <c r="Z216" s="4">
        <v>608</v>
      </c>
      <c r="AA216" s="4">
        <f t="shared" si="3"/>
        <v>21</v>
      </c>
    </row>
    <row r="217" spans="1:27" x14ac:dyDescent="0.25">
      <c r="A217" s="13" t="s">
        <v>213</v>
      </c>
      <c r="B217" s="4">
        <v>590</v>
      </c>
      <c r="C217" s="4">
        <v>604</v>
      </c>
      <c r="E217" s="33">
        <v>0.1022</v>
      </c>
      <c r="F217" s="33">
        <v>-3.8100000000000002E-2</v>
      </c>
      <c r="G217" s="33">
        <v>5.3400000000000003E-2</v>
      </c>
      <c r="H217" s="33">
        <v>0.1197</v>
      </c>
      <c r="I217" s="33">
        <v>2.5700000000000001E-2</v>
      </c>
      <c r="J217" s="33">
        <v>-1.0699999999999999E-2</v>
      </c>
      <c r="L217" s="13" t="s">
        <v>213</v>
      </c>
      <c r="M217" s="4">
        <v>590</v>
      </c>
      <c r="N217" s="4">
        <v>604</v>
      </c>
      <c r="P217" s="4">
        <v>0.1022</v>
      </c>
      <c r="Q217" s="4">
        <v>-3.8100000000000002E-2</v>
      </c>
      <c r="R217" s="4">
        <v>5.3400000000000003E-2</v>
      </c>
      <c r="S217" s="4">
        <v>0.1197</v>
      </c>
      <c r="T217" s="4">
        <v>2.5700000000000001E-2</v>
      </c>
      <c r="U217" s="4">
        <v>-1.0699999999999999E-2</v>
      </c>
      <c r="X217" s="13" t="s">
        <v>208</v>
      </c>
      <c r="Y217" s="4">
        <v>590</v>
      </c>
      <c r="Z217" s="4">
        <v>601</v>
      </c>
      <c r="AA217" s="4">
        <f t="shared" si="3"/>
        <v>12</v>
      </c>
    </row>
    <row r="218" spans="1:27" x14ac:dyDescent="0.25">
      <c r="A218" s="13" t="s">
        <v>214</v>
      </c>
      <c r="B218" s="4">
        <v>590</v>
      </c>
      <c r="C218" s="4">
        <v>605</v>
      </c>
      <c r="E218" s="33">
        <v>0.1255</v>
      </c>
      <c r="F218" s="33">
        <v>0.16309999999999999</v>
      </c>
      <c r="G218" s="33">
        <v>0.22009999999999999</v>
      </c>
      <c r="H218" s="33">
        <v>0.1278</v>
      </c>
      <c r="I218" s="33">
        <v>0.15010000000000001</v>
      </c>
      <c r="J218" s="33">
        <v>0.18490000000000001</v>
      </c>
      <c r="L218" s="13" t="s">
        <v>214</v>
      </c>
      <c r="M218" s="4">
        <v>590</v>
      </c>
      <c r="N218" s="4">
        <v>605</v>
      </c>
      <c r="P218" s="4">
        <v>0.1255</v>
      </c>
      <c r="Q218" s="4">
        <v>0.16309999999999999</v>
      </c>
      <c r="R218" s="4">
        <v>0.22009999999999999</v>
      </c>
      <c r="S218" s="4">
        <v>0.1278</v>
      </c>
      <c r="T218" s="4">
        <v>0.15010000000000001</v>
      </c>
      <c r="U218" s="4">
        <v>0.18490000000000001</v>
      </c>
      <c r="X218" s="13" t="s">
        <v>213</v>
      </c>
      <c r="Y218" s="4">
        <v>590</v>
      </c>
      <c r="Z218" s="4">
        <v>604</v>
      </c>
      <c r="AA218" s="4">
        <f t="shared" si="3"/>
        <v>15</v>
      </c>
    </row>
    <row r="219" spans="1:27" x14ac:dyDescent="0.25">
      <c r="A219" s="13" t="s">
        <v>215</v>
      </c>
      <c r="B219" s="4">
        <v>594</v>
      </c>
      <c r="C219" s="4">
        <v>601</v>
      </c>
      <c r="E219" s="33">
        <v>0.26279999999999998</v>
      </c>
      <c r="F219" s="33">
        <v>6.9099999999999995E-2</v>
      </c>
      <c r="G219" s="33">
        <v>1.9699999999999999E-2</v>
      </c>
      <c r="H219" s="33">
        <v>0.1681</v>
      </c>
      <c r="I219" s="33">
        <v>0.1232</v>
      </c>
      <c r="J219" s="33">
        <v>0.1028</v>
      </c>
      <c r="L219" s="13" t="s">
        <v>215</v>
      </c>
      <c r="M219" s="4">
        <v>594</v>
      </c>
      <c r="N219" s="4">
        <v>601</v>
      </c>
      <c r="P219" s="4">
        <v>0.26279999999999998</v>
      </c>
      <c r="Q219" s="4">
        <v>6.9099999999999995E-2</v>
      </c>
      <c r="R219" s="4">
        <v>1.9699999999999999E-2</v>
      </c>
      <c r="S219" s="4">
        <v>0.1681</v>
      </c>
      <c r="T219" s="4">
        <v>0.1232</v>
      </c>
      <c r="U219" s="4">
        <v>0.1028</v>
      </c>
      <c r="X219" s="13" t="s">
        <v>214</v>
      </c>
      <c r="Y219" s="4">
        <v>590</v>
      </c>
      <c r="Z219" s="4">
        <v>605</v>
      </c>
      <c r="AA219" s="4">
        <f t="shared" si="3"/>
        <v>16</v>
      </c>
    </row>
    <row r="220" spans="1:27" x14ac:dyDescent="0.25">
      <c r="A220" s="13" t="s">
        <v>216</v>
      </c>
      <c r="B220" s="4">
        <v>588</v>
      </c>
      <c r="C220" s="4">
        <v>608</v>
      </c>
      <c r="E220" s="33">
        <v>0.26469999999999999</v>
      </c>
      <c r="F220" s="33">
        <v>7.0400000000000004E-2</v>
      </c>
      <c r="G220" s="33">
        <v>-4.5400000000000003E-2</v>
      </c>
      <c r="H220" s="33">
        <v>0.1754</v>
      </c>
      <c r="I220" s="33">
        <v>-0.11990000000000001</v>
      </c>
      <c r="J220" s="33">
        <v>-1.54E-2</v>
      </c>
      <c r="L220" s="13" t="s">
        <v>216</v>
      </c>
      <c r="M220" s="4">
        <v>588</v>
      </c>
      <c r="N220" s="4">
        <v>608</v>
      </c>
      <c r="P220" s="4">
        <v>0.26469999999999999</v>
      </c>
      <c r="Q220" s="4">
        <v>7.0400000000000004E-2</v>
      </c>
      <c r="R220" s="4">
        <v>-4.5400000000000003E-2</v>
      </c>
      <c r="S220" s="4">
        <v>0.1754</v>
      </c>
      <c r="T220" s="4">
        <v>-0.11990000000000001</v>
      </c>
      <c r="U220" s="4">
        <v>-1.54E-2</v>
      </c>
      <c r="X220" s="13" t="s">
        <v>217</v>
      </c>
      <c r="Y220" s="4">
        <v>590</v>
      </c>
      <c r="Z220" s="4">
        <v>608</v>
      </c>
      <c r="AA220" s="4">
        <f t="shared" si="3"/>
        <v>19</v>
      </c>
    </row>
    <row r="221" spans="1:27" x14ac:dyDescent="0.25">
      <c r="A221" s="13" t="s">
        <v>217</v>
      </c>
      <c r="B221" s="4">
        <v>590</v>
      </c>
      <c r="C221" s="4">
        <v>608</v>
      </c>
      <c r="E221" s="33">
        <v>4.7100000000000003E-2</v>
      </c>
      <c r="F221" s="33">
        <v>0.33610000000000001</v>
      </c>
      <c r="G221" s="33">
        <v>0.25369999999999998</v>
      </c>
      <c r="H221" s="33">
        <v>9.9599999999999994E-2</v>
      </c>
      <c r="I221" s="33">
        <v>0.18740000000000001</v>
      </c>
      <c r="J221" s="33">
        <v>0.2248</v>
      </c>
      <c r="L221" s="13" t="s">
        <v>217</v>
      </c>
      <c r="M221" s="4">
        <v>590</v>
      </c>
      <c r="N221" s="4">
        <v>608</v>
      </c>
      <c r="P221" s="4">
        <v>4.7100000000000003E-2</v>
      </c>
      <c r="Q221" s="4">
        <v>0.33610000000000001</v>
      </c>
      <c r="R221" s="4">
        <v>0.25369999999999998</v>
      </c>
      <c r="S221" s="4">
        <v>9.9599999999999994E-2</v>
      </c>
      <c r="T221" s="4">
        <v>0.18740000000000001</v>
      </c>
      <c r="U221" s="4">
        <v>0.2248</v>
      </c>
      <c r="X221" s="13" t="s">
        <v>219</v>
      </c>
      <c r="Y221" s="4">
        <v>590</v>
      </c>
      <c r="Z221" s="4">
        <v>611</v>
      </c>
      <c r="AA221" s="4">
        <f t="shared" si="3"/>
        <v>22</v>
      </c>
    </row>
    <row r="222" spans="1:27" x14ac:dyDescent="0.25">
      <c r="A222" s="13" t="s">
        <v>218</v>
      </c>
      <c r="B222" s="4">
        <v>594</v>
      </c>
      <c r="C222" s="4">
        <v>605</v>
      </c>
      <c r="E222" s="33">
        <v>7.4200000000000002E-2</v>
      </c>
      <c r="F222" s="33">
        <v>0.1797</v>
      </c>
      <c r="G222" s="33">
        <v>0.31419999999999998</v>
      </c>
      <c r="H222" s="33">
        <v>7.17E-2</v>
      </c>
      <c r="I222" s="33">
        <v>0.15790000000000001</v>
      </c>
      <c r="J222" s="33">
        <v>0.17430000000000001</v>
      </c>
      <c r="L222" s="13" t="s">
        <v>218</v>
      </c>
      <c r="M222" s="4">
        <v>594</v>
      </c>
      <c r="N222" s="4">
        <v>605</v>
      </c>
      <c r="P222" s="4">
        <v>7.4200000000000002E-2</v>
      </c>
      <c r="Q222" s="4">
        <v>0.1797</v>
      </c>
      <c r="R222" s="4">
        <v>0.31419999999999998</v>
      </c>
      <c r="S222" s="4">
        <v>7.17E-2</v>
      </c>
      <c r="T222" s="4">
        <v>0.15790000000000001</v>
      </c>
      <c r="U222" s="4">
        <v>0.17430000000000001</v>
      </c>
      <c r="X222" s="13" t="s">
        <v>212</v>
      </c>
      <c r="Y222" s="4">
        <v>592</v>
      </c>
      <c r="Z222" s="4">
        <v>601</v>
      </c>
      <c r="AA222" s="4">
        <f t="shared" si="3"/>
        <v>10</v>
      </c>
    </row>
    <row r="223" spans="1:27" x14ac:dyDescent="0.25">
      <c r="A223" s="13" t="s">
        <v>219</v>
      </c>
      <c r="B223" s="4">
        <v>590</v>
      </c>
      <c r="C223" s="4">
        <v>611</v>
      </c>
      <c r="E223" s="33">
        <v>0.1419</v>
      </c>
      <c r="F223" s="33">
        <v>3.5000000000000003E-2</v>
      </c>
      <c r="G223" s="33">
        <v>0.33510000000000001</v>
      </c>
      <c r="H223" s="33">
        <v>5.3800000000000001E-2</v>
      </c>
      <c r="I223" s="33">
        <v>0.16039999999999999</v>
      </c>
      <c r="J223" s="33">
        <v>1.7299999999999999E-2</v>
      </c>
      <c r="L223" s="13" t="s">
        <v>219</v>
      </c>
      <c r="M223" s="4">
        <v>590</v>
      </c>
      <c r="N223" s="4">
        <v>611</v>
      </c>
      <c r="P223" s="4">
        <v>0.1419</v>
      </c>
      <c r="Q223" s="4">
        <v>3.5000000000000003E-2</v>
      </c>
      <c r="R223" s="4">
        <v>0.33510000000000001</v>
      </c>
      <c r="S223" s="4">
        <v>5.3800000000000001E-2</v>
      </c>
      <c r="T223" s="4">
        <v>0.16039999999999999</v>
      </c>
      <c r="U223" s="4">
        <v>1.7299999999999999E-2</v>
      </c>
      <c r="X223" s="13" t="s">
        <v>215</v>
      </c>
      <c r="Y223" s="4">
        <v>594</v>
      </c>
      <c r="Z223" s="4">
        <v>601</v>
      </c>
      <c r="AA223" s="4">
        <f t="shared" si="3"/>
        <v>8</v>
      </c>
    </row>
    <row r="224" spans="1:27" x14ac:dyDescent="0.25">
      <c r="A224" s="13" t="s">
        <v>220</v>
      </c>
      <c r="B224" s="4">
        <v>594</v>
      </c>
      <c r="C224" s="4">
        <v>608</v>
      </c>
      <c r="E224" s="33">
        <v>0.15040000000000001</v>
      </c>
      <c r="F224" s="33">
        <v>0.1615</v>
      </c>
      <c r="G224" s="33">
        <v>3.8199999999999998E-2</v>
      </c>
      <c r="H224" s="33">
        <v>6.4299999999999996E-2</v>
      </c>
      <c r="I224" s="33">
        <v>8.3500000000000005E-2</v>
      </c>
      <c r="J224" s="33">
        <v>0.2424</v>
      </c>
      <c r="L224" s="13" t="s">
        <v>220</v>
      </c>
      <c r="M224" s="4">
        <v>594</v>
      </c>
      <c r="N224" s="4">
        <v>608</v>
      </c>
      <c r="P224" s="4">
        <v>0.15040000000000001</v>
      </c>
      <c r="Q224" s="4">
        <v>0.1615</v>
      </c>
      <c r="R224" s="4">
        <v>3.8199999999999998E-2</v>
      </c>
      <c r="S224" s="4">
        <v>6.4299999999999996E-2</v>
      </c>
      <c r="T224" s="4">
        <v>8.3500000000000005E-2</v>
      </c>
      <c r="U224" s="4">
        <v>0.2424</v>
      </c>
      <c r="X224" s="13" t="s">
        <v>218</v>
      </c>
      <c r="Y224" s="4">
        <v>594</v>
      </c>
      <c r="Z224" s="4">
        <v>605</v>
      </c>
      <c r="AA224" s="4">
        <f t="shared" si="3"/>
        <v>12</v>
      </c>
    </row>
    <row r="225" spans="1:27" x14ac:dyDescent="0.25">
      <c r="A225" s="13" t="s">
        <v>221</v>
      </c>
      <c r="B225" s="4">
        <v>600</v>
      </c>
      <c r="C225" s="4">
        <v>608</v>
      </c>
      <c r="E225" s="33">
        <v>3.7499999999999999E-2</v>
      </c>
      <c r="F225" s="33">
        <v>0.1197</v>
      </c>
      <c r="G225" s="33">
        <v>7.8600000000000003E-2</v>
      </c>
      <c r="H225" s="33">
        <v>-0.1052</v>
      </c>
      <c r="I225" s="33">
        <v>6.0600000000000001E-2</v>
      </c>
      <c r="J225" s="33">
        <v>5.0900000000000001E-2</v>
      </c>
      <c r="L225" s="13" t="s">
        <v>221</v>
      </c>
      <c r="M225" s="4">
        <v>600</v>
      </c>
      <c r="N225" s="4">
        <v>608</v>
      </c>
      <c r="P225" s="4">
        <v>3.7499999999999999E-2</v>
      </c>
      <c r="Q225" s="4">
        <v>0.1197</v>
      </c>
      <c r="R225" s="4">
        <v>7.8600000000000003E-2</v>
      </c>
      <c r="S225" s="4">
        <v>-0.1052</v>
      </c>
      <c r="T225" s="4">
        <v>6.0600000000000001E-2</v>
      </c>
      <c r="U225" s="4">
        <v>5.0900000000000001E-2</v>
      </c>
      <c r="X225" s="13" t="s">
        <v>220</v>
      </c>
      <c r="Y225" s="4">
        <v>594</v>
      </c>
      <c r="Z225" s="4">
        <v>608</v>
      </c>
      <c r="AA225" s="4">
        <f t="shared" si="3"/>
        <v>15</v>
      </c>
    </row>
    <row r="226" spans="1:27" x14ac:dyDescent="0.25">
      <c r="A226" s="13" t="s">
        <v>222</v>
      </c>
      <c r="B226" s="4">
        <v>606</v>
      </c>
      <c r="C226" s="4">
        <v>613</v>
      </c>
      <c r="E226" s="33">
        <v>9.0899999999999995E-2</v>
      </c>
      <c r="F226" s="33">
        <v>0.1095</v>
      </c>
      <c r="G226" s="33">
        <v>0.1464</v>
      </c>
      <c r="H226" s="33">
        <v>9.3299999999999994E-2</v>
      </c>
      <c r="I226" s="33">
        <v>-5.8900000000000001E-2</v>
      </c>
      <c r="J226" s="33">
        <v>-2.1000000000000001E-2</v>
      </c>
      <c r="L226" s="13" t="s">
        <v>222</v>
      </c>
      <c r="M226" s="4">
        <v>606</v>
      </c>
      <c r="N226" s="4">
        <v>613</v>
      </c>
      <c r="P226" s="4">
        <v>9.0899999999999995E-2</v>
      </c>
      <c r="Q226" s="4">
        <v>0.1095</v>
      </c>
      <c r="R226" s="4">
        <v>0.1464</v>
      </c>
      <c r="S226" s="4">
        <v>9.3299999999999994E-2</v>
      </c>
      <c r="T226" s="4">
        <v>-5.8900000000000001E-2</v>
      </c>
      <c r="U226" s="4">
        <v>-2.1000000000000001E-2</v>
      </c>
      <c r="X226" s="13" t="s">
        <v>221</v>
      </c>
      <c r="Y226" s="4">
        <v>600</v>
      </c>
      <c r="Z226" s="4">
        <v>608</v>
      </c>
      <c r="AA226" s="4">
        <f t="shared" si="3"/>
        <v>9</v>
      </c>
    </row>
    <row r="227" spans="1:27" x14ac:dyDescent="0.25">
      <c r="A227" s="13" t="s">
        <v>223</v>
      </c>
      <c r="B227" s="4">
        <v>606</v>
      </c>
      <c r="C227" s="4">
        <v>621</v>
      </c>
      <c r="E227" s="33">
        <v>0.17549999999999999</v>
      </c>
      <c r="F227" s="33">
        <v>0.1133</v>
      </c>
      <c r="G227" s="33">
        <v>0.14180000000000001</v>
      </c>
      <c r="H227" s="33">
        <v>4.24E-2</v>
      </c>
      <c r="I227" s="33">
        <v>1.15E-2</v>
      </c>
      <c r="J227" s="33">
        <v>7.3700000000000002E-2</v>
      </c>
      <c r="L227" s="13" t="s">
        <v>223</v>
      </c>
      <c r="M227" s="4">
        <v>606</v>
      </c>
      <c r="N227" s="4">
        <v>621</v>
      </c>
      <c r="P227" s="4">
        <v>0.17549999999999999</v>
      </c>
      <c r="Q227" s="4">
        <v>0.1133</v>
      </c>
      <c r="R227" s="4">
        <v>0.14180000000000001</v>
      </c>
      <c r="S227" s="4">
        <v>4.24E-2</v>
      </c>
      <c r="T227" s="4">
        <v>1.15E-2</v>
      </c>
      <c r="U227" s="4">
        <v>7.3700000000000002E-2</v>
      </c>
      <c r="X227" s="13" t="s">
        <v>222</v>
      </c>
      <c r="Y227" s="4">
        <v>606</v>
      </c>
      <c r="Z227" s="4">
        <v>613</v>
      </c>
      <c r="AA227" s="4">
        <f t="shared" si="3"/>
        <v>8</v>
      </c>
    </row>
    <row r="228" spans="1:27" x14ac:dyDescent="0.25">
      <c r="A228" s="13" t="s">
        <v>224</v>
      </c>
      <c r="B228" s="4">
        <v>607</v>
      </c>
      <c r="C228" s="4">
        <v>621</v>
      </c>
      <c r="E228" s="33">
        <v>1.5699999999999999E-2</v>
      </c>
      <c r="F228" s="33">
        <v>8.5300000000000001E-2</v>
      </c>
      <c r="G228" s="33">
        <v>0.15479999999999999</v>
      </c>
      <c r="H228" s="33">
        <v>0.16839999999999999</v>
      </c>
      <c r="I228" s="33">
        <v>9.8699999999999996E-2</v>
      </c>
      <c r="J228" s="33">
        <v>8.1000000000000003E-2</v>
      </c>
      <c r="L228" s="13" t="s">
        <v>224</v>
      </c>
      <c r="M228" s="4">
        <v>607</v>
      </c>
      <c r="N228" s="4">
        <v>621</v>
      </c>
      <c r="P228" s="4">
        <v>1.5699999999999999E-2</v>
      </c>
      <c r="Q228" s="4">
        <v>8.5300000000000001E-2</v>
      </c>
      <c r="R228" s="4">
        <v>0.15479999999999999</v>
      </c>
      <c r="S228" s="4">
        <v>0.16839999999999999</v>
      </c>
      <c r="T228" s="4">
        <v>9.8699999999999996E-2</v>
      </c>
      <c r="U228" s="4">
        <v>8.1000000000000003E-2</v>
      </c>
      <c r="X228" s="13" t="s">
        <v>223</v>
      </c>
      <c r="Y228" s="4">
        <v>606</v>
      </c>
      <c r="Z228" s="4">
        <v>621</v>
      </c>
      <c r="AA228" s="4">
        <f t="shared" si="3"/>
        <v>16</v>
      </c>
    </row>
    <row r="229" spans="1:27" x14ac:dyDescent="0.25">
      <c r="A229" s="13" t="s">
        <v>225</v>
      </c>
      <c r="B229" s="4">
        <v>606</v>
      </c>
      <c r="C229" s="4">
        <v>623</v>
      </c>
      <c r="E229" s="33">
        <v>0.12509999999999999</v>
      </c>
      <c r="F229" s="33">
        <v>0.10780000000000001</v>
      </c>
      <c r="G229" s="33">
        <v>0.12180000000000001</v>
      </c>
      <c r="H229" s="33">
        <v>0.1246</v>
      </c>
      <c r="I229" s="33">
        <v>0.14960000000000001</v>
      </c>
      <c r="J229" s="33">
        <v>4.4400000000000002E-2</v>
      </c>
      <c r="L229" s="13" t="s">
        <v>225</v>
      </c>
      <c r="M229" s="4">
        <v>606</v>
      </c>
      <c r="N229" s="4">
        <v>623</v>
      </c>
      <c r="P229" s="4">
        <v>0.12509999999999999</v>
      </c>
      <c r="Q229" s="4">
        <v>0.10780000000000001</v>
      </c>
      <c r="R229" s="4">
        <v>0.12180000000000001</v>
      </c>
      <c r="S229" s="4">
        <v>0.1246</v>
      </c>
      <c r="T229" s="4">
        <v>0.14960000000000001</v>
      </c>
      <c r="U229" s="4">
        <v>4.4400000000000002E-2</v>
      </c>
      <c r="X229" s="13" t="s">
        <v>225</v>
      </c>
      <c r="Y229" s="4">
        <v>606</v>
      </c>
      <c r="Z229" s="4">
        <v>623</v>
      </c>
      <c r="AA229" s="4">
        <f t="shared" si="3"/>
        <v>18</v>
      </c>
    </row>
    <row r="230" spans="1:27" x14ac:dyDescent="0.25">
      <c r="A230" s="13" t="s">
        <v>226</v>
      </c>
      <c r="B230" s="4">
        <v>606</v>
      </c>
      <c r="C230" s="4">
        <v>624</v>
      </c>
      <c r="E230" s="33">
        <v>0.12280000000000001</v>
      </c>
      <c r="F230" s="33">
        <v>9.9900000000000003E-2</v>
      </c>
      <c r="G230" s="33">
        <v>0.14180000000000001</v>
      </c>
      <c r="H230" s="33">
        <v>0.1449</v>
      </c>
      <c r="I230" s="33">
        <v>0.11609999999999999</v>
      </c>
      <c r="J230" s="33">
        <v>0.21959999999999999</v>
      </c>
      <c r="L230" s="13" t="s">
        <v>226</v>
      </c>
      <c r="M230" s="4">
        <v>606</v>
      </c>
      <c r="N230" s="4">
        <v>624</v>
      </c>
      <c r="P230" s="4">
        <v>0.12280000000000001</v>
      </c>
      <c r="Q230" s="4">
        <v>9.9900000000000003E-2</v>
      </c>
      <c r="R230" s="4">
        <v>0.14180000000000001</v>
      </c>
      <c r="S230" s="4">
        <v>0.1449</v>
      </c>
      <c r="T230" s="4">
        <v>0.11609999999999999</v>
      </c>
      <c r="U230" s="4">
        <v>0.21959999999999999</v>
      </c>
      <c r="X230" s="13" t="s">
        <v>226</v>
      </c>
      <c r="Y230" s="4">
        <v>606</v>
      </c>
      <c r="Z230" s="4">
        <v>624</v>
      </c>
      <c r="AA230" s="4">
        <f t="shared" si="3"/>
        <v>19</v>
      </c>
    </row>
    <row r="231" spans="1:27" x14ac:dyDescent="0.25">
      <c r="A231" s="13" t="s">
        <v>227</v>
      </c>
      <c r="B231" s="4">
        <v>607</v>
      </c>
      <c r="C231" s="4">
        <v>623</v>
      </c>
      <c r="E231" s="33">
        <v>9.9900000000000003E-2</v>
      </c>
      <c r="F231" s="33">
        <v>9.7100000000000006E-2</v>
      </c>
      <c r="G231" s="33">
        <v>0.18260000000000001</v>
      </c>
      <c r="H231" s="33">
        <v>0.1288</v>
      </c>
      <c r="I231" s="33">
        <v>7.8600000000000003E-2</v>
      </c>
      <c r="J231" s="33">
        <v>-3.5799999999999998E-2</v>
      </c>
      <c r="L231" s="13" t="s">
        <v>227</v>
      </c>
      <c r="M231" s="4">
        <v>607</v>
      </c>
      <c r="N231" s="4">
        <v>623</v>
      </c>
      <c r="P231" s="4">
        <v>9.9900000000000003E-2</v>
      </c>
      <c r="Q231" s="4">
        <v>9.7100000000000006E-2</v>
      </c>
      <c r="R231" s="4">
        <v>0.18260000000000001</v>
      </c>
      <c r="S231" s="4">
        <v>0.1288</v>
      </c>
      <c r="T231" s="4">
        <v>7.8600000000000003E-2</v>
      </c>
      <c r="U231" s="4">
        <v>-3.5799999999999998E-2</v>
      </c>
      <c r="X231" s="13" t="s">
        <v>224</v>
      </c>
      <c r="Y231" s="4">
        <v>607</v>
      </c>
      <c r="Z231" s="4">
        <v>621</v>
      </c>
      <c r="AA231" s="4">
        <f t="shared" si="3"/>
        <v>15</v>
      </c>
    </row>
    <row r="232" spans="1:27" x14ac:dyDescent="0.25">
      <c r="A232" s="13" t="s">
        <v>228</v>
      </c>
      <c r="B232" s="4">
        <v>609</v>
      </c>
      <c r="C232" s="4">
        <v>621</v>
      </c>
      <c r="E232" s="33">
        <v>-1.6000000000000001E-3</v>
      </c>
      <c r="F232" s="33">
        <v>2.75E-2</v>
      </c>
      <c r="G232" s="33">
        <v>1.35E-2</v>
      </c>
      <c r="H232" s="33">
        <v>4.4400000000000002E-2</v>
      </c>
      <c r="I232" s="33">
        <v>-9.9000000000000008E-3</v>
      </c>
      <c r="J232" s="33">
        <v>6.9199999999999998E-2</v>
      </c>
      <c r="L232" s="13" t="s">
        <v>228</v>
      </c>
      <c r="M232" s="4">
        <v>609</v>
      </c>
      <c r="N232" s="4">
        <v>621</v>
      </c>
      <c r="P232" s="4">
        <v>-1.6000000000000001E-3</v>
      </c>
      <c r="Q232" s="4">
        <v>2.75E-2</v>
      </c>
      <c r="R232" s="4">
        <v>1.35E-2</v>
      </c>
      <c r="S232" s="4">
        <v>4.4400000000000002E-2</v>
      </c>
      <c r="T232" s="4">
        <v>-9.9000000000000008E-3</v>
      </c>
      <c r="U232" s="4">
        <v>6.9199999999999998E-2</v>
      </c>
      <c r="X232" s="13" t="s">
        <v>227</v>
      </c>
      <c r="Y232" s="4">
        <v>607</v>
      </c>
      <c r="Z232" s="4">
        <v>623</v>
      </c>
      <c r="AA232" s="4">
        <f t="shared" si="3"/>
        <v>17</v>
      </c>
    </row>
    <row r="233" spans="1:27" x14ac:dyDescent="0.25">
      <c r="A233" s="13" t="s">
        <v>229</v>
      </c>
      <c r="B233" s="4">
        <v>609</v>
      </c>
      <c r="C233" s="4">
        <v>623</v>
      </c>
      <c r="E233" s="33">
        <v>4.0399999999999998E-2</v>
      </c>
      <c r="F233" s="33">
        <v>9.1399999999999995E-2</v>
      </c>
      <c r="G233" s="33">
        <v>2.9000000000000001E-2</v>
      </c>
      <c r="H233" s="33">
        <v>0.1052</v>
      </c>
      <c r="I233" s="33">
        <v>6.4100000000000004E-2</v>
      </c>
      <c r="J233" s="33">
        <v>1.44E-2</v>
      </c>
      <c r="L233" s="13" t="s">
        <v>229</v>
      </c>
      <c r="M233" s="4">
        <v>609</v>
      </c>
      <c r="N233" s="4">
        <v>623</v>
      </c>
      <c r="P233" s="4">
        <v>4.0399999999999998E-2</v>
      </c>
      <c r="Q233" s="4">
        <v>9.1399999999999995E-2</v>
      </c>
      <c r="R233" s="4">
        <v>2.9000000000000001E-2</v>
      </c>
      <c r="S233" s="4">
        <v>0.1052</v>
      </c>
      <c r="T233" s="4">
        <v>6.4100000000000004E-2</v>
      </c>
      <c r="U233" s="4">
        <v>1.44E-2</v>
      </c>
      <c r="X233" s="13" t="s">
        <v>228</v>
      </c>
      <c r="Y233" s="4">
        <v>609</v>
      </c>
      <c r="Z233" s="4">
        <v>621</v>
      </c>
      <c r="AA233" s="4">
        <f t="shared" si="3"/>
        <v>13</v>
      </c>
    </row>
    <row r="234" spans="1:27" x14ac:dyDescent="0.25">
      <c r="A234" s="13" t="s">
        <v>230</v>
      </c>
      <c r="B234" s="4">
        <v>609</v>
      </c>
      <c r="C234" s="4">
        <v>624</v>
      </c>
      <c r="E234" s="33">
        <v>3.7499999999999999E-2</v>
      </c>
      <c r="F234" s="33">
        <v>0.10100000000000001</v>
      </c>
      <c r="G234" s="33">
        <v>0.20039999999999999</v>
      </c>
      <c r="H234" s="33">
        <v>3.7900000000000003E-2</v>
      </c>
      <c r="I234" s="33">
        <v>8.72E-2</v>
      </c>
      <c r="J234" s="33">
        <v>0.1288</v>
      </c>
      <c r="L234" s="13" t="s">
        <v>230</v>
      </c>
      <c r="M234" s="4">
        <v>609</v>
      </c>
      <c r="N234" s="4">
        <v>624</v>
      </c>
      <c r="P234" s="4">
        <v>3.7499999999999999E-2</v>
      </c>
      <c r="Q234" s="4">
        <v>0.10100000000000001</v>
      </c>
      <c r="R234" s="4">
        <v>0.20039999999999999</v>
      </c>
      <c r="S234" s="4">
        <v>3.7900000000000003E-2</v>
      </c>
      <c r="T234" s="4">
        <v>8.72E-2</v>
      </c>
      <c r="U234" s="4">
        <v>0.1288</v>
      </c>
      <c r="X234" s="13" t="s">
        <v>229</v>
      </c>
      <c r="Y234" s="4">
        <v>609</v>
      </c>
      <c r="Z234" s="4">
        <v>623</v>
      </c>
      <c r="AA234" s="4">
        <f t="shared" si="3"/>
        <v>15</v>
      </c>
    </row>
    <row r="235" spans="1:27" x14ac:dyDescent="0.25">
      <c r="A235" s="13" t="s">
        <v>231</v>
      </c>
      <c r="B235" s="4">
        <v>609</v>
      </c>
      <c r="C235" s="4">
        <v>626</v>
      </c>
      <c r="E235" s="33">
        <v>0.1943</v>
      </c>
      <c r="F235" s="33">
        <v>0.21440000000000001</v>
      </c>
      <c r="G235" s="33">
        <v>0.1052</v>
      </c>
      <c r="H235" s="33">
        <v>-1.44E-2</v>
      </c>
      <c r="I235" s="33">
        <v>0.109</v>
      </c>
      <c r="J235" s="33">
        <v>3.9100000000000003E-2</v>
      </c>
      <c r="L235" s="13" t="s">
        <v>231</v>
      </c>
      <c r="M235" s="4">
        <v>609</v>
      </c>
      <c r="N235" s="4">
        <v>626</v>
      </c>
      <c r="P235" s="4">
        <v>0.1943</v>
      </c>
      <c r="Q235" s="4">
        <v>0.21440000000000001</v>
      </c>
      <c r="R235" s="4">
        <v>0.1052</v>
      </c>
      <c r="S235" s="4">
        <v>-1.44E-2</v>
      </c>
      <c r="T235" s="4">
        <v>0.109</v>
      </c>
      <c r="U235" s="4">
        <v>3.9100000000000003E-2</v>
      </c>
      <c r="X235" s="13" t="s">
        <v>230</v>
      </c>
      <c r="Y235" s="4">
        <v>609</v>
      </c>
      <c r="Z235" s="4">
        <v>624</v>
      </c>
      <c r="AA235" s="4">
        <f t="shared" si="3"/>
        <v>16</v>
      </c>
    </row>
    <row r="236" spans="1:27" x14ac:dyDescent="0.25">
      <c r="A236" s="13" t="s">
        <v>232</v>
      </c>
      <c r="B236" s="4">
        <v>614</v>
      </c>
      <c r="C236" s="4">
        <v>623</v>
      </c>
      <c r="E236" s="33">
        <v>9.8599999999999993E-2</v>
      </c>
      <c r="F236" s="33">
        <v>6.5199999999999994E-2</v>
      </c>
      <c r="G236" s="33">
        <v>-1.3100000000000001E-2</v>
      </c>
      <c r="H236" s="33">
        <v>0.1169</v>
      </c>
      <c r="I236" s="33">
        <v>8.0100000000000005E-2</v>
      </c>
      <c r="J236" s="33">
        <v>0.1454</v>
      </c>
      <c r="L236" s="13" t="s">
        <v>232</v>
      </c>
      <c r="M236" s="4">
        <v>614</v>
      </c>
      <c r="N236" s="4">
        <v>623</v>
      </c>
      <c r="P236" s="4">
        <v>9.8599999999999993E-2</v>
      </c>
      <c r="Q236" s="4">
        <v>6.5199999999999994E-2</v>
      </c>
      <c r="R236" s="4">
        <v>-1.3100000000000001E-2</v>
      </c>
      <c r="S236" s="4">
        <v>0.1169</v>
      </c>
      <c r="T236" s="4">
        <v>8.0100000000000005E-2</v>
      </c>
      <c r="U236" s="4">
        <v>0.1454</v>
      </c>
      <c r="X236" s="13" t="s">
        <v>231</v>
      </c>
      <c r="Y236" s="4">
        <v>609</v>
      </c>
      <c r="Z236" s="4">
        <v>626</v>
      </c>
      <c r="AA236" s="4">
        <f t="shared" si="3"/>
        <v>18</v>
      </c>
    </row>
    <row r="237" spans="1:27" x14ac:dyDescent="0.25">
      <c r="A237" s="13" t="s">
        <v>233</v>
      </c>
      <c r="B237" s="4">
        <v>614</v>
      </c>
      <c r="C237" s="4">
        <v>624</v>
      </c>
      <c r="E237" s="33">
        <v>5.0099999999999999E-2</v>
      </c>
      <c r="F237" s="33">
        <v>5.3100000000000001E-2</v>
      </c>
      <c r="G237" s="33">
        <v>4.1000000000000002E-2</v>
      </c>
      <c r="H237" s="33">
        <v>8.6800000000000002E-2</v>
      </c>
      <c r="I237" s="33">
        <v>7.8700000000000006E-2</v>
      </c>
      <c r="J237" s="33">
        <v>-4.0500000000000001E-2</v>
      </c>
      <c r="L237" s="13" t="s">
        <v>233</v>
      </c>
      <c r="M237" s="4">
        <v>614</v>
      </c>
      <c r="N237" s="4">
        <v>624</v>
      </c>
      <c r="P237" s="4">
        <v>5.0099999999999999E-2</v>
      </c>
      <c r="Q237" s="4">
        <v>5.3100000000000001E-2</v>
      </c>
      <c r="R237" s="4">
        <v>4.1000000000000002E-2</v>
      </c>
      <c r="S237" s="4">
        <v>8.6800000000000002E-2</v>
      </c>
      <c r="T237" s="4">
        <v>7.8700000000000006E-2</v>
      </c>
      <c r="U237" s="4">
        <v>-4.0500000000000001E-2</v>
      </c>
      <c r="X237" s="13" t="s">
        <v>232</v>
      </c>
      <c r="Y237" s="4">
        <v>614</v>
      </c>
      <c r="Z237" s="4">
        <v>623</v>
      </c>
      <c r="AA237" s="4">
        <f t="shared" si="3"/>
        <v>10</v>
      </c>
    </row>
    <row r="238" spans="1:27" x14ac:dyDescent="0.25">
      <c r="A238" s="13" t="s">
        <v>234</v>
      </c>
      <c r="B238" s="4">
        <v>624</v>
      </c>
      <c r="C238" s="4">
        <v>630</v>
      </c>
      <c r="E238" s="33">
        <v>9.2700000000000005E-2</v>
      </c>
      <c r="F238" s="33">
        <v>4.9599999999999998E-2</v>
      </c>
      <c r="G238" s="33">
        <v>8.8999999999999999E-3</v>
      </c>
      <c r="H238" s="33">
        <v>5.0000000000000001E-3</v>
      </c>
      <c r="I238" s="33">
        <v>1.84E-2</v>
      </c>
      <c r="J238" s="33">
        <v>4.3400000000000001E-2</v>
      </c>
      <c r="L238" s="13" t="s">
        <v>234</v>
      </c>
      <c r="M238" s="4">
        <v>624</v>
      </c>
      <c r="N238" s="4">
        <v>630</v>
      </c>
      <c r="P238" s="4">
        <v>9.2700000000000005E-2</v>
      </c>
      <c r="Q238" s="4">
        <v>4.9599999999999998E-2</v>
      </c>
      <c r="R238" s="4">
        <v>8.8999999999999999E-3</v>
      </c>
      <c r="S238" s="4">
        <v>5.0000000000000001E-3</v>
      </c>
      <c r="T238" s="4">
        <v>1.84E-2</v>
      </c>
      <c r="U238" s="4">
        <v>4.3400000000000001E-2</v>
      </c>
      <c r="X238" s="13" t="s">
        <v>233</v>
      </c>
      <c r="Y238" s="4">
        <v>614</v>
      </c>
      <c r="Z238" s="4">
        <v>624</v>
      </c>
      <c r="AA238" s="4">
        <f t="shared" si="3"/>
        <v>11</v>
      </c>
    </row>
    <row r="239" spans="1:27" x14ac:dyDescent="0.25">
      <c r="A239" s="13" t="s">
        <v>235</v>
      </c>
      <c r="B239" s="4">
        <v>631</v>
      </c>
      <c r="C239" s="4">
        <v>638</v>
      </c>
      <c r="E239" s="33">
        <v>0.1593</v>
      </c>
      <c r="F239" s="33">
        <v>-2.9600000000000001E-2</v>
      </c>
      <c r="G239" s="33">
        <v>0.109</v>
      </c>
      <c r="H239" s="33">
        <v>0.15840000000000001</v>
      </c>
      <c r="I239" s="33">
        <v>-1.1999999999999999E-3</v>
      </c>
      <c r="J239" s="33">
        <v>-2.8899999999999999E-2</v>
      </c>
      <c r="L239" s="13" t="s">
        <v>235</v>
      </c>
      <c r="M239" s="4">
        <v>631</v>
      </c>
      <c r="N239" s="4">
        <v>638</v>
      </c>
      <c r="P239" s="4">
        <v>0.1593</v>
      </c>
      <c r="Q239" s="4">
        <v>-2.9600000000000001E-2</v>
      </c>
      <c r="R239" s="4">
        <v>0.109</v>
      </c>
      <c r="S239" s="4">
        <v>0.15840000000000001</v>
      </c>
      <c r="T239" s="4">
        <v>-1.1999999999999999E-3</v>
      </c>
      <c r="U239" s="4">
        <v>-2.8899999999999999E-2</v>
      </c>
      <c r="X239" s="13" t="s">
        <v>234</v>
      </c>
      <c r="Y239" s="4">
        <v>624</v>
      </c>
      <c r="Z239" s="4">
        <v>630</v>
      </c>
      <c r="AA239" s="4">
        <f t="shared" si="3"/>
        <v>7</v>
      </c>
    </row>
    <row r="240" spans="1:27" x14ac:dyDescent="0.25">
      <c r="A240" s="13" t="s">
        <v>236</v>
      </c>
      <c r="B240" s="4">
        <v>632</v>
      </c>
      <c r="C240" s="4">
        <v>638</v>
      </c>
      <c r="E240" s="33">
        <v>0.1077</v>
      </c>
      <c r="F240" s="33">
        <v>0.19980000000000001</v>
      </c>
      <c r="G240" s="33">
        <v>4.6100000000000002E-2</v>
      </c>
      <c r="H240" s="33">
        <v>8.0199999999999994E-2</v>
      </c>
      <c r="I240" s="33">
        <v>1.9E-3</v>
      </c>
      <c r="J240" s="33">
        <v>0.11890000000000001</v>
      </c>
      <c r="L240" s="13" t="s">
        <v>236</v>
      </c>
      <c r="M240" s="4">
        <v>632</v>
      </c>
      <c r="N240" s="4">
        <v>638</v>
      </c>
      <c r="P240" s="4">
        <v>0.1077</v>
      </c>
      <c r="Q240" s="4">
        <v>0.19980000000000001</v>
      </c>
      <c r="R240" s="4">
        <v>4.6100000000000002E-2</v>
      </c>
      <c r="S240" s="4">
        <v>8.0199999999999994E-2</v>
      </c>
      <c r="T240" s="4">
        <v>1.9E-3</v>
      </c>
      <c r="U240" s="4">
        <v>0.11890000000000001</v>
      </c>
      <c r="X240" s="13" t="s">
        <v>235</v>
      </c>
      <c r="Y240" s="4">
        <v>631</v>
      </c>
      <c r="Z240" s="4">
        <v>638</v>
      </c>
      <c r="AA240" s="4">
        <f t="shared" si="3"/>
        <v>8</v>
      </c>
    </row>
    <row r="241" spans="1:27" x14ac:dyDescent="0.25">
      <c r="A241" s="13" t="s">
        <v>237</v>
      </c>
      <c r="B241" s="4">
        <v>631</v>
      </c>
      <c r="C241" s="4">
        <v>644</v>
      </c>
      <c r="E241" s="33">
        <v>8.3099999999999993E-2</v>
      </c>
      <c r="F241" s="33">
        <v>5.4800000000000001E-2</v>
      </c>
      <c r="G241" s="33">
        <v>3.5999999999999997E-2</v>
      </c>
      <c r="H241" s="33">
        <v>0.1245</v>
      </c>
      <c r="I241" s="33">
        <v>5.5199999999999999E-2</v>
      </c>
      <c r="J241" s="33">
        <v>0.20669999999999999</v>
      </c>
      <c r="L241" s="13" t="s">
        <v>237</v>
      </c>
      <c r="M241" s="4">
        <v>631</v>
      </c>
      <c r="N241" s="4">
        <v>644</v>
      </c>
      <c r="P241" s="4">
        <v>8.3099999999999993E-2</v>
      </c>
      <c r="Q241" s="4">
        <v>5.4800000000000001E-2</v>
      </c>
      <c r="R241" s="4">
        <v>3.5999999999999997E-2</v>
      </c>
      <c r="S241" s="4">
        <v>0.1245</v>
      </c>
      <c r="T241" s="4">
        <v>5.5199999999999999E-2</v>
      </c>
      <c r="U241" s="4">
        <v>0.20669999999999999</v>
      </c>
      <c r="X241" s="13" t="s">
        <v>237</v>
      </c>
      <c r="Y241" s="4">
        <v>631</v>
      </c>
      <c r="Z241" s="4">
        <v>644</v>
      </c>
      <c r="AA241" s="4">
        <f t="shared" si="3"/>
        <v>14</v>
      </c>
    </row>
    <row r="242" spans="1:27" x14ac:dyDescent="0.25">
      <c r="A242" s="13" t="s">
        <v>238</v>
      </c>
      <c r="B242" s="4">
        <v>632</v>
      </c>
      <c r="C242" s="4">
        <v>644</v>
      </c>
      <c r="E242" s="33">
        <v>0.1082</v>
      </c>
      <c r="F242" s="33">
        <v>0.1105</v>
      </c>
      <c r="G242" s="33">
        <v>9.5600000000000004E-2</v>
      </c>
      <c r="H242" s="33">
        <v>0.18310000000000001</v>
      </c>
      <c r="I242" s="33">
        <v>0.1578</v>
      </c>
      <c r="J242" s="33">
        <v>0.25319999999999998</v>
      </c>
      <c r="L242" s="13" t="s">
        <v>238</v>
      </c>
      <c r="M242" s="4">
        <v>632</v>
      </c>
      <c r="N242" s="4">
        <v>644</v>
      </c>
      <c r="P242" s="4">
        <v>0.1082</v>
      </c>
      <c r="Q242" s="4">
        <v>0.1105</v>
      </c>
      <c r="R242" s="4">
        <v>9.5600000000000004E-2</v>
      </c>
      <c r="S242" s="4">
        <v>0.18310000000000001</v>
      </c>
      <c r="T242" s="4">
        <v>0.1578</v>
      </c>
      <c r="U242" s="4">
        <v>0.25319999999999998</v>
      </c>
      <c r="X242" s="13" t="s">
        <v>236</v>
      </c>
      <c r="Y242" s="4">
        <v>632</v>
      </c>
      <c r="Z242" s="4">
        <v>638</v>
      </c>
      <c r="AA242" s="4">
        <f t="shared" si="3"/>
        <v>7</v>
      </c>
    </row>
    <row r="243" spans="1:27" x14ac:dyDescent="0.25">
      <c r="A243" s="13" t="s">
        <v>239</v>
      </c>
      <c r="B243" s="4">
        <v>633</v>
      </c>
      <c r="C243" s="4">
        <v>644</v>
      </c>
      <c r="E243" s="33">
        <v>7.5499999999999998E-2</v>
      </c>
      <c r="F243" s="33">
        <v>0.1024</v>
      </c>
      <c r="G243" s="33">
        <v>8.3099999999999993E-2</v>
      </c>
      <c r="H243" s="33">
        <v>0.14419999999999999</v>
      </c>
      <c r="I243" s="33">
        <v>9.9199999999999997E-2</v>
      </c>
      <c r="J243" s="33">
        <v>0.2288</v>
      </c>
      <c r="L243" s="13" t="s">
        <v>239</v>
      </c>
      <c r="M243" s="4">
        <v>633</v>
      </c>
      <c r="N243" s="4">
        <v>644</v>
      </c>
      <c r="P243" s="4">
        <v>7.5499999999999998E-2</v>
      </c>
      <c r="Q243" s="4">
        <v>0.1024</v>
      </c>
      <c r="R243" s="4">
        <v>8.3099999999999993E-2</v>
      </c>
      <c r="S243" s="4">
        <v>0.14419999999999999</v>
      </c>
      <c r="T243" s="4">
        <v>9.9199999999999997E-2</v>
      </c>
      <c r="U243" s="4">
        <v>0.2288</v>
      </c>
      <c r="X243" s="13" t="s">
        <v>238</v>
      </c>
      <c r="Y243" s="4">
        <v>632</v>
      </c>
      <c r="Z243" s="4">
        <v>644</v>
      </c>
      <c r="AA243" s="4">
        <f t="shared" si="3"/>
        <v>13</v>
      </c>
    </row>
    <row r="244" spans="1:27" x14ac:dyDescent="0.25">
      <c r="A244" s="13" t="s">
        <v>240</v>
      </c>
      <c r="B244" s="4">
        <v>634</v>
      </c>
      <c r="C244" s="4">
        <v>644</v>
      </c>
      <c r="E244" s="33">
        <v>0.18</v>
      </c>
      <c r="F244" s="33">
        <v>0.1865</v>
      </c>
      <c r="G244" s="33">
        <v>0.1265</v>
      </c>
      <c r="H244" s="33">
        <v>0.1847</v>
      </c>
      <c r="I244" s="33">
        <v>0.121</v>
      </c>
      <c r="J244" s="33">
        <v>7.0800000000000002E-2</v>
      </c>
      <c r="L244" s="13" t="s">
        <v>240</v>
      </c>
      <c r="M244" s="4">
        <v>634</v>
      </c>
      <c r="N244" s="4">
        <v>644</v>
      </c>
      <c r="P244" s="4">
        <v>0.18</v>
      </c>
      <c r="Q244" s="4">
        <v>0.1865</v>
      </c>
      <c r="R244" s="4">
        <v>0.1265</v>
      </c>
      <c r="S244" s="4">
        <v>0.1847</v>
      </c>
      <c r="T244" s="4">
        <v>0.121</v>
      </c>
      <c r="U244" s="4">
        <v>7.0800000000000002E-2</v>
      </c>
      <c r="X244" s="13" t="s">
        <v>239</v>
      </c>
      <c r="Y244" s="4">
        <v>633</v>
      </c>
      <c r="Z244" s="4">
        <v>644</v>
      </c>
      <c r="AA244" s="4">
        <f t="shared" si="3"/>
        <v>12</v>
      </c>
    </row>
    <row r="245" spans="1:27" x14ac:dyDescent="0.25">
      <c r="A245" s="13" t="s">
        <v>241</v>
      </c>
      <c r="B245" s="4">
        <v>635</v>
      </c>
      <c r="C245" s="4">
        <v>644</v>
      </c>
      <c r="E245" s="33">
        <v>0.1181</v>
      </c>
      <c r="F245" s="33">
        <v>6.4000000000000001E-2</v>
      </c>
      <c r="G245" s="33">
        <v>-1.2999999999999999E-2</v>
      </c>
      <c r="H245" s="33">
        <v>9.11E-2</v>
      </c>
      <c r="I245" s="33">
        <v>7.2300000000000003E-2</v>
      </c>
      <c r="J245" s="33">
        <v>9.7100000000000006E-2</v>
      </c>
      <c r="L245" s="13" t="s">
        <v>241</v>
      </c>
      <c r="M245" s="4">
        <v>635</v>
      </c>
      <c r="N245" s="4">
        <v>644</v>
      </c>
      <c r="P245" s="4">
        <v>0.1181</v>
      </c>
      <c r="Q245" s="4">
        <v>6.4000000000000001E-2</v>
      </c>
      <c r="R245" s="4">
        <v>-1.2999999999999999E-2</v>
      </c>
      <c r="S245" s="4">
        <v>9.11E-2</v>
      </c>
      <c r="T245" s="4">
        <v>7.2300000000000003E-2</v>
      </c>
      <c r="U245" s="4">
        <v>9.7100000000000006E-2</v>
      </c>
      <c r="X245" s="13" t="s">
        <v>240</v>
      </c>
      <c r="Y245" s="4">
        <v>634</v>
      </c>
      <c r="Z245" s="4">
        <v>644</v>
      </c>
      <c r="AA245" s="4">
        <f t="shared" si="3"/>
        <v>11</v>
      </c>
    </row>
    <row r="246" spans="1:27" x14ac:dyDescent="0.25">
      <c r="A246" s="13" t="s">
        <v>242</v>
      </c>
      <c r="B246" s="4">
        <v>645</v>
      </c>
      <c r="C246" s="4">
        <v>652</v>
      </c>
      <c r="E246" s="33">
        <v>6.25E-2</v>
      </c>
      <c r="F246" s="33">
        <v>-4.1000000000000003E-3</v>
      </c>
      <c r="G246" s="33">
        <v>-2.2200000000000001E-2</v>
      </c>
      <c r="H246" s="33">
        <v>1.7000000000000001E-2</v>
      </c>
      <c r="I246" s="33">
        <v>4.7999999999999996E-3</v>
      </c>
      <c r="J246" s="33">
        <v>2.9899999999999999E-2</v>
      </c>
      <c r="L246" s="13" t="s">
        <v>242</v>
      </c>
      <c r="M246" s="4">
        <v>645</v>
      </c>
      <c r="N246" s="4">
        <v>652</v>
      </c>
      <c r="P246" s="4">
        <v>6.25E-2</v>
      </c>
      <c r="Q246" s="4">
        <v>-4.1000000000000003E-3</v>
      </c>
      <c r="R246" s="4">
        <v>-2.2200000000000001E-2</v>
      </c>
      <c r="S246" s="4">
        <v>1.7000000000000001E-2</v>
      </c>
      <c r="T246" s="4">
        <v>4.7999999999999996E-3</v>
      </c>
      <c r="U246" s="4">
        <v>2.9899999999999999E-2</v>
      </c>
      <c r="X246" s="13" t="s">
        <v>241</v>
      </c>
      <c r="Y246" s="4">
        <v>635</v>
      </c>
      <c r="Z246" s="4">
        <v>644</v>
      </c>
      <c r="AA246" s="4">
        <f t="shared" si="3"/>
        <v>10</v>
      </c>
    </row>
    <row r="247" spans="1:27" x14ac:dyDescent="0.25">
      <c r="A247" s="13" t="s">
        <v>243</v>
      </c>
      <c r="B247" s="4">
        <v>645</v>
      </c>
      <c r="C247" s="4">
        <v>653</v>
      </c>
      <c r="E247" s="33">
        <v>2.29E-2</v>
      </c>
      <c r="F247" s="33">
        <v>1.41E-2</v>
      </c>
      <c r="G247" s="33">
        <v>-1.44E-2</v>
      </c>
      <c r="H247" s="33">
        <v>-2.7000000000000001E-3</v>
      </c>
      <c r="I247" s="33">
        <v>5.4300000000000001E-2</v>
      </c>
      <c r="J247" s="33">
        <v>5.7999999999999996E-3</v>
      </c>
      <c r="L247" s="13" t="s">
        <v>243</v>
      </c>
      <c r="M247" s="4">
        <v>645</v>
      </c>
      <c r="N247" s="4">
        <v>653</v>
      </c>
      <c r="P247" s="4">
        <v>2.29E-2</v>
      </c>
      <c r="Q247" s="4">
        <v>1.41E-2</v>
      </c>
      <c r="R247" s="4">
        <v>-1.44E-2</v>
      </c>
      <c r="S247" s="4">
        <v>-2.7000000000000001E-3</v>
      </c>
      <c r="T247" s="4">
        <v>5.4300000000000001E-2</v>
      </c>
      <c r="U247" s="4">
        <v>5.7999999999999996E-3</v>
      </c>
      <c r="X247" s="13" t="s">
        <v>242</v>
      </c>
      <c r="Y247" s="4">
        <v>645</v>
      </c>
      <c r="Z247" s="4">
        <v>652</v>
      </c>
      <c r="AA247" s="4">
        <f t="shared" si="3"/>
        <v>8</v>
      </c>
    </row>
    <row r="248" spans="1:27" x14ac:dyDescent="0.25">
      <c r="A248" s="13" t="s">
        <v>244</v>
      </c>
      <c r="B248" s="4">
        <v>645</v>
      </c>
      <c r="C248" s="4">
        <v>654</v>
      </c>
      <c r="E248" s="33">
        <v>2.3E-3</v>
      </c>
      <c r="F248" s="33">
        <v>4.4000000000000003E-3</v>
      </c>
      <c r="G248" s="33">
        <v>2.58E-2</v>
      </c>
      <c r="H248" s="33">
        <v>6.7999999999999996E-3</v>
      </c>
      <c r="I248" s="33">
        <v>-3.4299999999999997E-2</v>
      </c>
      <c r="J248" s="33">
        <v>-3.9300000000000002E-2</v>
      </c>
      <c r="L248" s="13" t="s">
        <v>244</v>
      </c>
      <c r="M248" s="4">
        <v>645</v>
      </c>
      <c r="N248" s="4">
        <v>654</v>
      </c>
      <c r="P248" s="4">
        <v>2.3E-3</v>
      </c>
      <c r="Q248" s="4">
        <v>4.4000000000000003E-3</v>
      </c>
      <c r="R248" s="4">
        <v>2.58E-2</v>
      </c>
      <c r="S248" s="4">
        <v>6.7999999999999996E-3</v>
      </c>
      <c r="T248" s="4">
        <v>-3.4299999999999997E-2</v>
      </c>
      <c r="U248" s="4">
        <v>-3.9300000000000002E-2</v>
      </c>
      <c r="X248" s="13" t="s">
        <v>243</v>
      </c>
      <c r="Y248" s="4">
        <v>645</v>
      </c>
      <c r="Z248" s="4">
        <v>653</v>
      </c>
      <c r="AA248" s="4">
        <f t="shared" si="3"/>
        <v>9</v>
      </c>
    </row>
    <row r="249" spans="1:27" x14ac:dyDescent="0.25">
      <c r="X249" s="13" t="s">
        <v>244</v>
      </c>
      <c r="Y249" s="4">
        <v>645</v>
      </c>
      <c r="Z249" s="4">
        <v>654</v>
      </c>
      <c r="AA249" s="4">
        <f t="shared" si="3"/>
        <v>10</v>
      </c>
    </row>
    <row r="250" spans="1:27" x14ac:dyDescent="0.25">
      <c r="AA250" s="4">
        <f>AVERAGE(AA5:AA249)</f>
        <v>13.33469387755102</v>
      </c>
    </row>
  </sheetData>
  <conditionalFormatting sqref="P5:U248">
    <cfRule type="cellIs" dxfId="25" priority="1" operator="between">
      <formula>2</formula>
      <formula>2.5</formula>
    </cfRule>
    <cfRule type="cellIs" dxfId="24" priority="2" operator="between">
      <formula>2.5</formula>
      <formula>5</formula>
    </cfRule>
  </conditionalFormatting>
  <conditionalFormatting sqref="P5:U248">
    <cfRule type="cellIs" dxfId="23" priority="5" stopIfTrue="1" operator="equal">
      <formula>"NC"</formula>
    </cfRule>
    <cfRule type="cellIs" dxfId="22" priority="6" stopIfTrue="1" operator="equal">
      <formula>100</formula>
    </cfRule>
    <cfRule type="cellIs" dxfId="21" priority="7" stopIfTrue="1" operator="between">
      <formula>-0.5</formula>
      <formula>0.5</formula>
    </cfRule>
    <cfRule type="cellIs" dxfId="20" priority="8" operator="between">
      <formula>-1.5</formula>
      <formula>-2</formula>
    </cfRule>
    <cfRule type="cellIs" dxfId="19" priority="9" operator="between">
      <formula>-1</formula>
      <formula>-1.5</formula>
    </cfRule>
    <cfRule type="cellIs" dxfId="18" priority="10" operator="between">
      <formula>-0.5</formula>
      <formula>-1</formula>
    </cfRule>
    <cfRule type="cellIs" dxfId="17" priority="11" operator="between">
      <formula>0.5</formula>
      <formula>1</formula>
    </cfRule>
    <cfRule type="cellIs" dxfId="16" priority="12" operator="between">
      <formula>1</formula>
      <formula>1.5</formula>
    </cfRule>
    <cfRule type="cellIs" dxfId="15" priority="13" operator="between">
      <formula>1.5</formula>
      <formula>2</formula>
    </cfRule>
  </conditionalFormatting>
  <conditionalFormatting sqref="P5:U248">
    <cfRule type="cellIs" dxfId="14" priority="3" operator="lessThan">
      <formula>-2.5</formula>
    </cfRule>
    <cfRule type="cellIs" dxfId="13" priority="4" operator="between">
      <formula>-2</formula>
      <formula>-2.5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E334-B6B1-4793-B97A-FD10B6A9705D}">
  <dimension ref="A1:AL250"/>
  <sheetViews>
    <sheetView zoomScale="40" zoomScaleNormal="40" workbookViewId="0">
      <selection activeCell="AA2" sqref="AA2"/>
    </sheetView>
  </sheetViews>
  <sheetFormatPr defaultColWidth="8.85546875" defaultRowHeight="15" x14ac:dyDescent="0.25"/>
  <cols>
    <col min="1" max="1" width="36.140625" bestFit="1" customWidth="1"/>
    <col min="2" max="2" width="5.140625" style="4" bestFit="1" customWidth="1"/>
    <col min="3" max="3" width="4.140625" style="4" bestFit="1" customWidth="1"/>
    <col min="4" max="4" width="2.85546875" style="4" customWidth="1"/>
    <col min="5" max="10" width="7.85546875" style="4" customWidth="1"/>
    <col min="13" max="13" width="36.140625" style="27" bestFit="1" customWidth="1"/>
    <col min="14" max="14" width="4.85546875" style="4" bestFit="1" customWidth="1"/>
    <col min="15" max="15" width="4.140625" style="4" bestFit="1" customWidth="1"/>
    <col min="16" max="16" width="2.85546875" style="4" customWidth="1"/>
    <col min="17" max="21" width="7.85546875" style="4" customWidth="1"/>
    <col min="22" max="22" width="8.85546875" style="4"/>
    <col min="23" max="23" width="36.140625" style="27" bestFit="1" customWidth="1"/>
    <col min="24" max="24" width="4.85546875" style="4" bestFit="1" customWidth="1"/>
    <col min="25" max="25" width="6.42578125" style="4" bestFit="1" customWidth="1"/>
    <col min="26" max="26" width="2.85546875" style="4" customWidth="1"/>
    <col min="27" max="31" width="7.85546875" style="4" customWidth="1"/>
    <col min="32" max="34" width="8.85546875" style="4"/>
    <col min="35" max="35" width="36.140625" bestFit="1" customWidth="1"/>
    <col min="36" max="16384" width="8.85546875" style="4"/>
  </cols>
  <sheetData>
    <row r="1" spans="1:38" s="5" customFormat="1" ht="15.75" x14ac:dyDescent="0.3">
      <c r="A1" t="s">
        <v>319</v>
      </c>
      <c r="B1" s="4"/>
      <c r="C1" s="4"/>
      <c r="D1" s="4"/>
      <c r="E1" s="4"/>
      <c r="F1" s="4"/>
      <c r="G1" s="4"/>
      <c r="H1" s="4"/>
      <c r="I1" s="4"/>
      <c r="J1" s="4"/>
      <c r="K1" s="4"/>
      <c r="L1"/>
      <c r="M1" t="s">
        <v>416</v>
      </c>
      <c r="W1" s="76"/>
    </row>
    <row r="2" spans="1:38" s="5" customFormat="1" ht="15.75" x14ac:dyDescent="0.3">
      <c r="A2"/>
      <c r="B2" s="4"/>
      <c r="C2" s="4"/>
      <c r="D2" s="4"/>
      <c r="E2" s="1" t="s">
        <v>417</v>
      </c>
      <c r="F2" s="4"/>
      <c r="G2" s="4"/>
      <c r="H2" s="4"/>
      <c r="I2" s="4"/>
      <c r="J2" s="4"/>
      <c r="K2"/>
      <c r="L2"/>
      <c r="M2" s="76"/>
      <c r="Q2" s="1" t="s">
        <v>418</v>
      </c>
      <c r="R2" s="1"/>
      <c r="S2" s="1"/>
      <c r="T2" s="1"/>
      <c r="U2" s="1"/>
      <c r="W2" s="76"/>
      <c r="AA2" s="1" t="s">
        <v>418</v>
      </c>
      <c r="AB2" s="1"/>
      <c r="AC2" s="1"/>
      <c r="AD2" s="1"/>
      <c r="AE2" s="1"/>
    </row>
    <row r="3" spans="1:38" s="5" customFormat="1" x14ac:dyDescent="0.25">
      <c r="A3" s="2" t="s">
        <v>0</v>
      </c>
      <c r="B3" s="3" t="s">
        <v>1</v>
      </c>
      <c r="C3" s="3" t="s">
        <v>2</v>
      </c>
      <c r="D3" s="3"/>
      <c r="E3" s="3" t="s">
        <v>275</v>
      </c>
      <c r="F3" s="3" t="s">
        <v>276</v>
      </c>
      <c r="G3" s="3" t="s">
        <v>284</v>
      </c>
      <c r="H3" s="3" t="s">
        <v>282</v>
      </c>
      <c r="I3" s="3" t="s">
        <v>278</v>
      </c>
      <c r="J3" s="3" t="s">
        <v>279</v>
      </c>
      <c r="K3"/>
      <c r="L3"/>
      <c r="M3" s="41" t="s">
        <v>0</v>
      </c>
      <c r="N3" s="3" t="s">
        <v>1</v>
      </c>
      <c r="O3" s="3" t="s">
        <v>2</v>
      </c>
      <c r="P3" s="3"/>
      <c r="Q3" s="3" t="s">
        <v>275</v>
      </c>
      <c r="R3" s="3" t="s">
        <v>276</v>
      </c>
      <c r="S3" s="3" t="s">
        <v>277</v>
      </c>
      <c r="T3" s="3" t="s">
        <v>278</v>
      </c>
      <c r="U3" s="3" t="s">
        <v>279</v>
      </c>
      <c r="W3" s="41" t="s">
        <v>0</v>
      </c>
      <c r="X3" s="3" t="s">
        <v>1</v>
      </c>
      <c r="Y3" s="3" t="s">
        <v>2</v>
      </c>
      <c r="Z3" s="3"/>
      <c r="AA3" s="3" t="s">
        <v>275</v>
      </c>
      <c r="AB3" s="3" t="s">
        <v>276</v>
      </c>
      <c r="AC3" s="3" t="s">
        <v>277</v>
      </c>
      <c r="AD3" s="3" t="s">
        <v>278</v>
      </c>
      <c r="AE3" s="3" t="s">
        <v>279</v>
      </c>
      <c r="AI3" s="2" t="s">
        <v>0</v>
      </c>
      <c r="AJ3" s="3" t="s">
        <v>1</v>
      </c>
      <c r="AK3" s="3" t="s">
        <v>2</v>
      </c>
      <c r="AL3" s="3" t="s">
        <v>359</v>
      </c>
    </row>
    <row r="4" spans="1:38" s="5" customFormat="1" x14ac:dyDescent="0.25">
      <c r="A4"/>
      <c r="B4" s="4"/>
      <c r="C4" s="4"/>
      <c r="D4" s="4"/>
      <c r="E4" s="4"/>
      <c r="F4" s="4"/>
      <c r="G4" s="4"/>
      <c r="H4" s="4"/>
      <c r="I4" s="4"/>
      <c r="J4" s="4"/>
      <c r="K4"/>
      <c r="L4"/>
      <c r="M4" s="1"/>
      <c r="W4" s="1"/>
      <c r="AI4"/>
      <c r="AJ4" s="4"/>
      <c r="AK4" s="4"/>
      <c r="AL4" s="4"/>
    </row>
    <row r="5" spans="1:38" x14ac:dyDescent="0.25">
      <c r="A5" s="13" t="s">
        <v>3</v>
      </c>
      <c r="B5" s="4">
        <v>2</v>
      </c>
      <c r="C5" s="4">
        <v>8</v>
      </c>
      <c r="E5" s="33">
        <v>-7.3700000000000002E-2</v>
      </c>
      <c r="F5" s="33">
        <v>-0.1148</v>
      </c>
      <c r="G5" s="33">
        <v>-5.2900000000000003E-2</v>
      </c>
      <c r="H5" s="33">
        <v>-2.3800000000000002E-2</v>
      </c>
      <c r="I5" s="33">
        <v>2.3800000000000002E-2</v>
      </c>
      <c r="J5" s="33">
        <v>1E-3</v>
      </c>
      <c r="M5" s="27" t="s">
        <v>6</v>
      </c>
      <c r="N5" s="4">
        <v>11</v>
      </c>
      <c r="O5" s="4">
        <v>25</v>
      </c>
      <c r="Q5" s="33">
        <v>0.18010000000000001</v>
      </c>
      <c r="R5" s="33">
        <v>0.26050000000000001</v>
      </c>
      <c r="S5" s="33">
        <v>-0.19769999999999999</v>
      </c>
      <c r="T5" s="33">
        <v>4.1500000000000002E-2</v>
      </c>
      <c r="U5" s="33">
        <v>9.7799999999999998E-2</v>
      </c>
      <c r="W5" s="27" t="s">
        <v>6</v>
      </c>
      <c r="X5" s="4">
        <v>11</v>
      </c>
      <c r="Y5" s="4">
        <v>25</v>
      </c>
      <c r="AA5" s="4">
        <v>0.18010000000000001</v>
      </c>
      <c r="AB5" s="4">
        <v>0.26050000000000001</v>
      </c>
      <c r="AC5" s="4">
        <v>-0.19769999999999999</v>
      </c>
      <c r="AD5" s="4">
        <v>4.1500000000000002E-2</v>
      </c>
      <c r="AE5" s="4">
        <v>9.7799999999999998E-2</v>
      </c>
      <c r="AI5" s="13" t="s">
        <v>3</v>
      </c>
      <c r="AJ5" s="4">
        <v>2</v>
      </c>
      <c r="AK5" s="4">
        <v>8</v>
      </c>
      <c r="AL5" s="4">
        <f>AK5-AJ5+1</f>
        <v>7</v>
      </c>
    </row>
    <row r="6" spans="1:38" x14ac:dyDescent="0.25">
      <c r="A6" s="13" t="s">
        <v>4</v>
      </c>
      <c r="B6" s="4">
        <v>9</v>
      </c>
      <c r="C6" s="4">
        <v>24</v>
      </c>
      <c r="E6" s="33">
        <v>-1.7999999999999999E-2</v>
      </c>
      <c r="F6" s="33">
        <v>7.9299999999999995E-2</v>
      </c>
      <c r="G6" s="33">
        <v>-0.40039999999999998</v>
      </c>
      <c r="H6" s="33">
        <v>-0.14180000000000001</v>
      </c>
      <c r="I6" s="33">
        <v>-0.32150000000000001</v>
      </c>
      <c r="J6" s="33">
        <v>-0.17799999999999999</v>
      </c>
      <c r="M6" s="27" t="s">
        <v>10</v>
      </c>
      <c r="N6" s="4">
        <v>32</v>
      </c>
      <c r="O6" s="4">
        <v>39</v>
      </c>
      <c r="Q6" s="33">
        <v>-2.4400000000000002E-2</v>
      </c>
      <c r="R6" s="33">
        <v>-8.5000000000000006E-3</v>
      </c>
      <c r="S6" s="33">
        <v>8.0000000000000004E-4</v>
      </c>
      <c r="T6" s="33">
        <v>-1.9E-3</v>
      </c>
      <c r="U6" s="33">
        <v>1.9699999999999999E-2</v>
      </c>
      <c r="W6" s="27" t="s">
        <v>10</v>
      </c>
      <c r="X6" s="4">
        <v>32</v>
      </c>
      <c r="Y6" s="4">
        <v>39</v>
      </c>
      <c r="AA6" s="4">
        <v>-2.4400000000000002E-2</v>
      </c>
      <c r="AB6" s="4">
        <v>-8.5000000000000006E-3</v>
      </c>
      <c r="AC6" s="4">
        <v>8.0000000000000004E-4</v>
      </c>
      <c r="AD6" s="4">
        <v>-1.9E-3</v>
      </c>
      <c r="AE6" s="4">
        <v>1.9699999999999999E-2</v>
      </c>
      <c r="AI6" s="13" t="s">
        <v>4</v>
      </c>
      <c r="AJ6" s="4">
        <v>9</v>
      </c>
      <c r="AK6" s="4">
        <v>24</v>
      </c>
      <c r="AL6" s="4">
        <f t="shared" ref="AL6:AL69" si="0">AK6-AJ6+1</f>
        <v>16</v>
      </c>
    </row>
    <row r="7" spans="1:38" x14ac:dyDescent="0.25">
      <c r="A7" s="13" t="s">
        <v>5</v>
      </c>
      <c r="B7" s="4">
        <v>9</v>
      </c>
      <c r="C7" s="4">
        <v>25</v>
      </c>
      <c r="E7" s="33">
        <v>2.8000000000000001E-2</v>
      </c>
      <c r="F7" s="33">
        <v>-2.5700000000000001E-2</v>
      </c>
      <c r="G7" s="33">
        <v>-2.7199999999999998E-2</v>
      </c>
      <c r="H7" s="33">
        <v>-0.12690000000000001</v>
      </c>
      <c r="I7" s="33">
        <v>-4.65E-2</v>
      </c>
      <c r="J7" s="33">
        <v>-6.8999999999999999E-3</v>
      </c>
      <c r="M7" s="27" t="s">
        <v>11</v>
      </c>
      <c r="N7" s="4">
        <v>33</v>
      </c>
      <c r="O7" s="4">
        <v>39</v>
      </c>
      <c r="Q7" s="33">
        <v>-5.4999999999999997E-3</v>
      </c>
      <c r="R7" s="33">
        <v>-3.3099999999999997E-2</v>
      </c>
      <c r="S7" s="33">
        <v>-8.6999999999999994E-3</v>
      </c>
      <c r="T7" s="33">
        <v>2.47E-2</v>
      </c>
      <c r="U7" s="33">
        <v>-3.3300000000000003E-2</v>
      </c>
      <c r="W7" s="27" t="s">
        <v>11</v>
      </c>
      <c r="X7" s="4">
        <v>33</v>
      </c>
      <c r="Y7" s="4">
        <v>39</v>
      </c>
      <c r="AA7" s="4">
        <v>-5.4999999999999997E-3</v>
      </c>
      <c r="AB7" s="4">
        <v>-3.3099999999999997E-2</v>
      </c>
      <c r="AC7" s="4">
        <v>-8.6999999999999994E-3</v>
      </c>
      <c r="AD7" s="4">
        <v>2.47E-2</v>
      </c>
      <c r="AE7" s="4">
        <v>-3.3300000000000003E-2</v>
      </c>
      <c r="AI7" s="13" t="s">
        <v>5</v>
      </c>
      <c r="AJ7" s="4">
        <v>9</v>
      </c>
      <c r="AK7" s="4">
        <v>25</v>
      </c>
      <c r="AL7" s="4">
        <f t="shared" si="0"/>
        <v>17</v>
      </c>
    </row>
    <row r="8" spans="1:38" x14ac:dyDescent="0.25">
      <c r="A8" s="13" t="s">
        <v>6</v>
      </c>
      <c r="B8" s="4">
        <v>11</v>
      </c>
      <c r="C8" s="4">
        <v>25</v>
      </c>
      <c r="E8" s="33">
        <v>0.18010000000000001</v>
      </c>
      <c r="F8" s="33">
        <v>0.26050000000000001</v>
      </c>
      <c r="G8" s="33">
        <v>-0.13969999999999999</v>
      </c>
      <c r="H8" s="33">
        <v>-0.19769999999999999</v>
      </c>
      <c r="I8" s="33">
        <v>4.1500000000000002E-2</v>
      </c>
      <c r="J8" s="33">
        <v>9.7799999999999998E-2</v>
      </c>
      <c r="M8" s="27" t="s">
        <v>17</v>
      </c>
      <c r="N8" s="4">
        <v>44</v>
      </c>
      <c r="O8" s="4">
        <v>59</v>
      </c>
      <c r="Q8" s="33">
        <v>-6.93E-2</v>
      </c>
      <c r="R8" s="33">
        <v>-0.06</v>
      </c>
      <c r="S8" s="33">
        <v>-2.9700000000000001E-2</v>
      </c>
      <c r="T8" s="33">
        <v>7.7999999999999996E-3</v>
      </c>
      <c r="U8" s="33">
        <v>4.8999999999999998E-3</v>
      </c>
      <c r="W8" s="27" t="s">
        <v>17</v>
      </c>
      <c r="X8" s="4">
        <v>44</v>
      </c>
      <c r="Y8" s="4">
        <v>59</v>
      </c>
      <c r="AA8" s="4">
        <v>-6.93E-2</v>
      </c>
      <c r="AB8" s="4">
        <v>-0.06</v>
      </c>
      <c r="AC8" s="4">
        <v>-2.9700000000000001E-2</v>
      </c>
      <c r="AD8" s="4">
        <v>7.7999999999999996E-3</v>
      </c>
      <c r="AE8" s="4">
        <v>4.8999999999999998E-3</v>
      </c>
      <c r="AI8" s="13" t="s">
        <v>7</v>
      </c>
      <c r="AJ8" s="4">
        <v>9</v>
      </c>
      <c r="AK8" s="4">
        <v>31</v>
      </c>
      <c r="AL8" s="4">
        <f t="shared" si="0"/>
        <v>23</v>
      </c>
    </row>
    <row r="9" spans="1:38" x14ac:dyDescent="0.25">
      <c r="A9" s="13" t="s">
        <v>7</v>
      </c>
      <c r="B9" s="4">
        <v>9</v>
      </c>
      <c r="C9" s="4">
        <v>31</v>
      </c>
      <c r="E9" s="33">
        <v>7.6700000000000004E-2</v>
      </c>
      <c r="F9" s="33">
        <v>0.15939999999999999</v>
      </c>
      <c r="G9" s="33">
        <v>7.4999999999999997E-2</v>
      </c>
      <c r="H9" s="33">
        <v>0.19020000000000001</v>
      </c>
      <c r="I9" s="33">
        <v>-8.3699999999999997E-2</v>
      </c>
      <c r="J9" s="33">
        <v>-3.6600000000000001E-2</v>
      </c>
      <c r="M9" s="27" t="s">
        <v>20</v>
      </c>
      <c r="N9" s="4">
        <v>58</v>
      </c>
      <c r="O9" s="4">
        <v>65</v>
      </c>
      <c r="Q9" s="33">
        <v>-2.9000000000000001E-2</v>
      </c>
      <c r="R9" s="33">
        <v>-1.3299999999999999E-2</v>
      </c>
      <c r="S9" s="33">
        <v>-5.5E-2</v>
      </c>
      <c r="T9" s="33">
        <v>1.04E-2</v>
      </c>
      <c r="U9" s="33">
        <v>-1.3299999999999999E-2</v>
      </c>
      <c r="W9" s="27" t="s">
        <v>20</v>
      </c>
      <c r="X9" s="4">
        <v>58</v>
      </c>
      <c r="Y9" s="4">
        <v>65</v>
      </c>
      <c r="AA9" s="4">
        <v>-2.9000000000000001E-2</v>
      </c>
      <c r="AB9" s="4">
        <v>-1.3299999999999999E-2</v>
      </c>
      <c r="AC9" s="4">
        <v>-5.5E-2</v>
      </c>
      <c r="AD9" s="4">
        <v>1.04E-2</v>
      </c>
      <c r="AE9" s="4">
        <v>-1.3299999999999999E-2</v>
      </c>
      <c r="AI9" s="13" t="s">
        <v>6</v>
      </c>
      <c r="AJ9" s="4">
        <v>11</v>
      </c>
      <c r="AK9" s="4">
        <v>25</v>
      </c>
      <c r="AL9" s="4">
        <f t="shared" si="0"/>
        <v>15</v>
      </c>
    </row>
    <row r="10" spans="1:38" x14ac:dyDescent="0.25">
      <c r="A10" s="13" t="s">
        <v>8</v>
      </c>
      <c r="B10" s="4">
        <v>11</v>
      </c>
      <c r="C10" s="4">
        <v>31</v>
      </c>
      <c r="E10" s="33">
        <v>0.13120000000000001</v>
      </c>
      <c r="F10" s="33">
        <v>0.20399999999999999</v>
      </c>
      <c r="G10" s="33">
        <v>6.9500000000000006E-2</v>
      </c>
      <c r="H10" s="33">
        <v>3.3500000000000002E-2</v>
      </c>
      <c r="I10" s="33">
        <v>8.9999999999999998E-4</v>
      </c>
      <c r="J10" s="33">
        <v>8.8400000000000006E-2</v>
      </c>
      <c r="M10" s="27" t="s">
        <v>21</v>
      </c>
      <c r="N10" s="4">
        <v>64</v>
      </c>
      <c r="O10" s="4">
        <v>85</v>
      </c>
      <c r="Q10" s="33">
        <v>0.18090000000000001</v>
      </c>
      <c r="R10" s="33">
        <v>9.7000000000000003E-3</v>
      </c>
      <c r="S10" s="33">
        <v>-0.1658</v>
      </c>
      <c r="T10" s="33">
        <v>5.5599999999999997E-2</v>
      </c>
      <c r="U10" s="33">
        <v>0.10680000000000001</v>
      </c>
      <c r="W10" s="27" t="s">
        <v>21</v>
      </c>
      <c r="X10" s="4">
        <v>64</v>
      </c>
      <c r="Y10" s="4">
        <v>85</v>
      </c>
      <c r="AA10" s="4">
        <v>0.18090000000000001</v>
      </c>
      <c r="AB10" s="4">
        <v>9.7000000000000003E-3</v>
      </c>
      <c r="AC10" s="4">
        <v>-0.1658</v>
      </c>
      <c r="AD10" s="4">
        <v>5.5599999999999997E-2</v>
      </c>
      <c r="AE10" s="4">
        <v>0.10680000000000001</v>
      </c>
      <c r="AI10" s="13" t="s">
        <v>8</v>
      </c>
      <c r="AJ10" s="4">
        <v>11</v>
      </c>
      <c r="AK10" s="4">
        <v>31</v>
      </c>
      <c r="AL10" s="4">
        <f t="shared" si="0"/>
        <v>21</v>
      </c>
    </row>
    <row r="11" spans="1:38" x14ac:dyDescent="0.25">
      <c r="A11" s="13" t="s">
        <v>9</v>
      </c>
      <c r="B11" s="4">
        <v>25</v>
      </c>
      <c r="C11" s="4">
        <v>31</v>
      </c>
      <c r="E11" s="33">
        <v>0.1077</v>
      </c>
      <c r="F11" s="33">
        <v>-1.8800000000000001E-2</v>
      </c>
      <c r="G11" s="33">
        <v>0.24079999999999999</v>
      </c>
      <c r="H11" s="33">
        <v>2.7E-2</v>
      </c>
      <c r="I11" s="33">
        <v>-6.2600000000000003E-2</v>
      </c>
      <c r="J11" s="33">
        <v>-2.9999999999999997E-4</v>
      </c>
      <c r="M11" s="27" t="s">
        <v>24</v>
      </c>
      <c r="N11" s="4">
        <v>64</v>
      </c>
      <c r="O11" s="4">
        <v>88</v>
      </c>
      <c r="Q11" s="33">
        <v>7.9000000000000008E-3</v>
      </c>
      <c r="R11" s="33">
        <v>0.2051</v>
      </c>
      <c r="S11" s="33">
        <v>-0.13769999999999999</v>
      </c>
      <c r="T11" s="33">
        <v>0.2535</v>
      </c>
      <c r="U11" s="33">
        <v>-5.0900000000000001E-2</v>
      </c>
      <c r="W11" s="27" t="s">
        <v>24</v>
      </c>
      <c r="X11" s="4">
        <v>64</v>
      </c>
      <c r="Y11" s="4">
        <v>88</v>
      </c>
      <c r="AA11" s="4">
        <v>7.9000000000000008E-3</v>
      </c>
      <c r="AB11" s="4">
        <v>0.2051</v>
      </c>
      <c r="AC11" s="4">
        <v>-0.13769999999999999</v>
      </c>
      <c r="AD11" s="4">
        <v>0.2535</v>
      </c>
      <c r="AE11" s="4">
        <v>-5.0900000000000001E-2</v>
      </c>
      <c r="AI11" s="13" t="s">
        <v>9</v>
      </c>
      <c r="AJ11" s="4">
        <v>25</v>
      </c>
      <c r="AK11" s="4">
        <v>31</v>
      </c>
      <c r="AL11" s="4">
        <f t="shared" si="0"/>
        <v>7</v>
      </c>
    </row>
    <row r="12" spans="1:38" x14ac:dyDescent="0.25">
      <c r="A12" s="13" t="s">
        <v>10</v>
      </c>
      <c r="B12" s="4">
        <v>32</v>
      </c>
      <c r="C12" s="4">
        <v>39</v>
      </c>
      <c r="E12" s="33">
        <v>-2.4400000000000002E-2</v>
      </c>
      <c r="F12" s="33">
        <v>-8.5000000000000006E-3</v>
      </c>
      <c r="G12" s="33">
        <v>-1.18E-2</v>
      </c>
      <c r="H12" s="33">
        <v>8.0000000000000004E-4</v>
      </c>
      <c r="I12" s="33">
        <v>-1.9E-3</v>
      </c>
      <c r="J12" s="33">
        <v>1.9699999999999999E-2</v>
      </c>
      <c r="M12" s="27" t="s">
        <v>26</v>
      </c>
      <c r="N12" s="4">
        <v>64</v>
      </c>
      <c r="O12" s="4">
        <v>89</v>
      </c>
      <c r="Q12" s="33">
        <v>0.13250000000000001</v>
      </c>
      <c r="R12" s="33">
        <v>0.18509999999999999</v>
      </c>
      <c r="S12" s="33">
        <v>-0.1487</v>
      </c>
      <c r="T12" s="33">
        <v>3.9699999999999999E-2</v>
      </c>
      <c r="U12" s="33">
        <v>5.4899999999999997E-2</v>
      </c>
      <c r="W12" s="27" t="s">
        <v>26</v>
      </c>
      <c r="X12" s="4">
        <v>64</v>
      </c>
      <c r="Y12" s="4">
        <v>89</v>
      </c>
      <c r="AA12" s="4">
        <v>0.13250000000000001</v>
      </c>
      <c r="AB12" s="4">
        <v>0.18509999999999999</v>
      </c>
      <c r="AC12" s="4">
        <v>-0.1487</v>
      </c>
      <c r="AD12" s="4">
        <v>3.9699999999999999E-2</v>
      </c>
      <c r="AE12" s="4">
        <v>5.4899999999999997E-2</v>
      </c>
      <c r="AI12" s="13" t="s">
        <v>10</v>
      </c>
      <c r="AJ12" s="4">
        <v>32</v>
      </c>
      <c r="AK12" s="4">
        <v>39</v>
      </c>
      <c r="AL12" s="4">
        <f t="shared" si="0"/>
        <v>8</v>
      </c>
    </row>
    <row r="13" spans="1:38" x14ac:dyDescent="0.25">
      <c r="A13" s="13" t="s">
        <v>11</v>
      </c>
      <c r="B13" s="4">
        <v>33</v>
      </c>
      <c r="C13" s="4">
        <v>39</v>
      </c>
      <c r="E13" s="33">
        <v>-5.4999999999999997E-3</v>
      </c>
      <c r="F13" s="33">
        <v>-3.3099999999999997E-2</v>
      </c>
      <c r="G13" s="33">
        <v>8.2000000000000007E-3</v>
      </c>
      <c r="H13" s="33">
        <v>-8.6999999999999994E-3</v>
      </c>
      <c r="I13" s="33">
        <v>2.47E-2</v>
      </c>
      <c r="J13" s="33">
        <v>-3.3300000000000003E-2</v>
      </c>
      <c r="M13" s="27" t="s">
        <v>23</v>
      </c>
      <c r="N13" s="4">
        <v>66</v>
      </c>
      <c r="O13" s="4">
        <v>85</v>
      </c>
      <c r="Q13" s="33">
        <v>0.20810000000000001</v>
      </c>
      <c r="R13" s="33">
        <v>0.22789999999999999</v>
      </c>
      <c r="S13" s="33">
        <v>-5.8000000000000003E-2</v>
      </c>
      <c r="T13" s="33">
        <v>1.1599999999999999E-2</v>
      </c>
      <c r="U13" s="33">
        <v>1.12E-2</v>
      </c>
      <c r="W13" s="27" t="s">
        <v>23</v>
      </c>
      <c r="X13" s="4">
        <v>66</v>
      </c>
      <c r="Y13" s="4">
        <v>85</v>
      </c>
      <c r="AA13" s="4">
        <v>0.20810000000000001</v>
      </c>
      <c r="AB13" s="4">
        <v>0.22789999999999999</v>
      </c>
      <c r="AC13" s="4">
        <v>-5.8000000000000003E-2</v>
      </c>
      <c r="AD13" s="4">
        <v>1.1599999999999999E-2</v>
      </c>
      <c r="AE13" s="4">
        <v>1.12E-2</v>
      </c>
      <c r="AI13" s="13" t="s">
        <v>12</v>
      </c>
      <c r="AJ13" s="4">
        <v>32</v>
      </c>
      <c r="AK13" s="4">
        <v>41</v>
      </c>
      <c r="AL13" s="4">
        <f t="shared" si="0"/>
        <v>10</v>
      </c>
    </row>
    <row r="14" spans="1:38" x14ac:dyDescent="0.25">
      <c r="A14" s="13" t="s">
        <v>12</v>
      </c>
      <c r="B14" s="4">
        <v>32</v>
      </c>
      <c r="C14" s="4">
        <v>41</v>
      </c>
      <c r="E14" s="33">
        <v>-0.10539999999999999</v>
      </c>
      <c r="F14" s="33">
        <v>-7.2599999999999998E-2</v>
      </c>
      <c r="G14" s="33">
        <v>-6.6500000000000004E-2</v>
      </c>
      <c r="H14" s="33">
        <v>-7.8299999999999995E-2</v>
      </c>
      <c r="I14" s="33">
        <v>-0.09</v>
      </c>
      <c r="J14" s="33">
        <v>-7.1199999999999999E-2</v>
      </c>
      <c r="M14" s="27" t="s">
        <v>27</v>
      </c>
      <c r="N14" s="4">
        <v>66</v>
      </c>
      <c r="O14" s="4">
        <v>88</v>
      </c>
      <c r="Q14" s="33">
        <v>1.8E-3</v>
      </c>
      <c r="R14" s="33">
        <v>0.1653</v>
      </c>
      <c r="S14" s="33">
        <v>-0.1192</v>
      </c>
      <c r="T14" s="33">
        <v>8.5199999999999998E-2</v>
      </c>
      <c r="U14" s="33">
        <v>-6.3899999999999998E-2</v>
      </c>
      <c r="W14" s="27" t="s">
        <v>27</v>
      </c>
      <c r="X14" s="4">
        <v>66</v>
      </c>
      <c r="Y14" s="4">
        <v>88</v>
      </c>
      <c r="AA14" s="4">
        <v>1.8E-3</v>
      </c>
      <c r="AB14" s="4">
        <v>0.1653</v>
      </c>
      <c r="AC14" s="4">
        <v>-0.1192</v>
      </c>
      <c r="AD14" s="4">
        <v>8.5199999999999998E-2</v>
      </c>
      <c r="AE14" s="4">
        <v>-6.3899999999999998E-2</v>
      </c>
      <c r="AI14" s="13" t="s">
        <v>13</v>
      </c>
      <c r="AJ14" s="4">
        <v>32</v>
      </c>
      <c r="AK14" s="4">
        <v>43</v>
      </c>
      <c r="AL14" s="4">
        <f t="shared" si="0"/>
        <v>12</v>
      </c>
    </row>
    <row r="15" spans="1:38" x14ac:dyDescent="0.25">
      <c r="A15" s="13" t="s">
        <v>13</v>
      </c>
      <c r="B15" s="4">
        <v>32</v>
      </c>
      <c r="C15" s="4">
        <v>43</v>
      </c>
      <c r="E15" s="33">
        <v>-9.8599999999999993E-2</v>
      </c>
      <c r="F15" s="33">
        <v>-5.57E-2</v>
      </c>
      <c r="G15" s="33">
        <v>-7.3499999999999996E-2</v>
      </c>
      <c r="H15" s="33">
        <v>-8.2400000000000001E-2</v>
      </c>
      <c r="I15" s="33">
        <v>-0.1293</v>
      </c>
      <c r="J15" s="33">
        <v>-2.1999999999999999E-2</v>
      </c>
      <c r="M15" s="27" t="s">
        <v>28</v>
      </c>
      <c r="N15" s="4">
        <v>66</v>
      </c>
      <c r="O15" s="4">
        <v>89</v>
      </c>
      <c r="Q15" s="33">
        <v>-7.4999999999999997E-2</v>
      </c>
      <c r="R15" s="33">
        <v>-4.1300000000000003E-2</v>
      </c>
      <c r="S15" s="33">
        <v>-6.7699999999999996E-2</v>
      </c>
      <c r="T15" s="33">
        <v>-5.6899999999999999E-2</v>
      </c>
      <c r="U15" s="33">
        <v>-2.8799999999999999E-2</v>
      </c>
      <c r="W15" s="27" t="s">
        <v>28</v>
      </c>
      <c r="X15" s="4">
        <v>66</v>
      </c>
      <c r="Y15" s="4">
        <v>89</v>
      </c>
      <c r="AA15" s="4">
        <v>-7.4999999999999997E-2</v>
      </c>
      <c r="AB15" s="4">
        <v>-4.1300000000000003E-2</v>
      </c>
      <c r="AC15" s="4">
        <v>-6.7699999999999996E-2</v>
      </c>
      <c r="AD15" s="4">
        <v>-5.6899999999999999E-2</v>
      </c>
      <c r="AE15" s="4">
        <v>-2.8799999999999999E-2</v>
      </c>
      <c r="AI15" s="13" t="s">
        <v>11</v>
      </c>
      <c r="AJ15" s="4">
        <v>33</v>
      </c>
      <c r="AK15" s="4">
        <v>39</v>
      </c>
      <c r="AL15" s="4">
        <f t="shared" si="0"/>
        <v>7</v>
      </c>
    </row>
    <row r="16" spans="1:38" x14ac:dyDescent="0.25">
      <c r="A16" s="13" t="s">
        <v>14</v>
      </c>
      <c r="B16" s="4">
        <v>44</v>
      </c>
      <c r="C16" s="4">
        <v>57</v>
      </c>
      <c r="E16" s="33">
        <v>0.1366</v>
      </c>
      <c r="F16" s="33">
        <v>-7.0599999999999996E-2</v>
      </c>
      <c r="G16" s="33">
        <v>1.09E-2</v>
      </c>
      <c r="H16" s="33">
        <v>-5.7599999999999998E-2</v>
      </c>
      <c r="I16" s="33">
        <v>5.8200000000000002E-2</v>
      </c>
      <c r="J16" s="33">
        <v>0.158</v>
      </c>
      <c r="M16" s="27" t="s">
        <v>29</v>
      </c>
      <c r="N16" s="4">
        <v>92</v>
      </c>
      <c r="O16" s="4">
        <v>103</v>
      </c>
      <c r="Q16" s="33">
        <v>-3.7199999999999997E-2</v>
      </c>
      <c r="R16" s="33">
        <v>-4.8599999999999997E-2</v>
      </c>
      <c r="S16" s="33">
        <v>-4.7E-2</v>
      </c>
      <c r="T16" s="33">
        <v>-2.2100000000000002E-2</v>
      </c>
      <c r="U16" s="33">
        <v>4.19E-2</v>
      </c>
      <c r="W16" s="27" t="s">
        <v>29</v>
      </c>
      <c r="X16" s="4">
        <v>92</v>
      </c>
      <c r="Y16" s="4">
        <v>103</v>
      </c>
      <c r="AA16" s="4">
        <v>-3.7199999999999997E-2</v>
      </c>
      <c r="AB16" s="4">
        <v>-4.8599999999999997E-2</v>
      </c>
      <c r="AC16" s="4">
        <v>-4.7E-2</v>
      </c>
      <c r="AD16" s="4">
        <v>-2.2100000000000002E-2</v>
      </c>
      <c r="AE16" s="4">
        <v>4.19E-2</v>
      </c>
      <c r="AI16" s="13" t="s">
        <v>16</v>
      </c>
      <c r="AJ16" s="4">
        <v>40</v>
      </c>
      <c r="AK16" s="4">
        <v>63</v>
      </c>
      <c r="AL16" s="4">
        <f t="shared" si="0"/>
        <v>24</v>
      </c>
    </row>
    <row r="17" spans="1:38" x14ac:dyDescent="0.25">
      <c r="A17" s="13" t="s">
        <v>15</v>
      </c>
      <c r="B17" s="4">
        <v>43</v>
      </c>
      <c r="C17" s="4">
        <v>59</v>
      </c>
      <c r="E17" s="33">
        <v>-0.1401</v>
      </c>
      <c r="F17" s="33">
        <v>-7.8600000000000003E-2</v>
      </c>
      <c r="G17" s="33">
        <v>-0.28170000000000001</v>
      </c>
      <c r="H17" s="33">
        <v>-0.39889999999999998</v>
      </c>
      <c r="I17" s="33">
        <v>-2.06E-2</v>
      </c>
      <c r="J17" s="33">
        <v>-0.2296</v>
      </c>
      <c r="M17" s="27" t="s">
        <v>32</v>
      </c>
      <c r="N17" s="4">
        <v>104</v>
      </c>
      <c r="O17" s="4">
        <v>111</v>
      </c>
      <c r="Q17" s="33">
        <v>-3.9199999999999999E-2</v>
      </c>
      <c r="R17" s="33">
        <v>-3.1699999999999999E-2</v>
      </c>
      <c r="S17" s="33">
        <v>-6.0299999999999999E-2</v>
      </c>
      <c r="T17" s="33">
        <v>-1.04E-2</v>
      </c>
      <c r="U17" s="33">
        <v>-9.4999999999999998E-3</v>
      </c>
      <c r="W17" s="27" t="s">
        <v>32</v>
      </c>
      <c r="X17" s="4">
        <v>104</v>
      </c>
      <c r="Y17" s="4">
        <v>111</v>
      </c>
      <c r="AA17" s="4">
        <v>-3.9199999999999999E-2</v>
      </c>
      <c r="AB17" s="4">
        <v>-3.1699999999999999E-2</v>
      </c>
      <c r="AC17" s="4">
        <v>-6.0299999999999999E-2</v>
      </c>
      <c r="AD17" s="4">
        <v>-1.04E-2</v>
      </c>
      <c r="AE17" s="4">
        <v>-9.4999999999999998E-3</v>
      </c>
      <c r="AI17" s="13" t="s">
        <v>15</v>
      </c>
      <c r="AJ17" s="4">
        <v>43</v>
      </c>
      <c r="AK17" s="4">
        <v>59</v>
      </c>
      <c r="AL17" s="4">
        <f t="shared" si="0"/>
        <v>17</v>
      </c>
    </row>
    <row r="18" spans="1:38" x14ac:dyDescent="0.25">
      <c r="A18" s="13" t="s">
        <v>16</v>
      </c>
      <c r="B18" s="4">
        <v>40</v>
      </c>
      <c r="C18" s="4">
        <v>63</v>
      </c>
      <c r="E18" s="33">
        <v>-0.1946</v>
      </c>
      <c r="F18" s="33">
        <v>0.16370000000000001</v>
      </c>
      <c r="G18" s="33">
        <v>0.41880000000000001</v>
      </c>
      <c r="H18" s="33">
        <v>0.21279999999999999</v>
      </c>
      <c r="I18" s="33">
        <v>-0.12870000000000001</v>
      </c>
      <c r="J18" s="33">
        <v>-5.0599999999999999E-2</v>
      </c>
      <c r="M18" s="27" t="s">
        <v>36</v>
      </c>
      <c r="N18" s="4">
        <v>104</v>
      </c>
      <c r="O18" s="4">
        <v>119</v>
      </c>
      <c r="Q18" s="33">
        <v>-2.1499999999999998E-2</v>
      </c>
      <c r="R18" s="33">
        <v>1.8800000000000001E-2</v>
      </c>
      <c r="S18" s="33">
        <v>-7.0400000000000004E-2</v>
      </c>
      <c r="T18" s="33">
        <v>1.1999999999999999E-3</v>
      </c>
      <c r="U18" s="33">
        <v>5.3199999999999997E-2</v>
      </c>
      <c r="W18" s="27" t="s">
        <v>36</v>
      </c>
      <c r="X18" s="4">
        <v>104</v>
      </c>
      <c r="Y18" s="4">
        <v>119</v>
      </c>
      <c r="AA18" s="4">
        <v>-2.1499999999999998E-2</v>
      </c>
      <c r="AB18" s="4">
        <v>1.8800000000000001E-2</v>
      </c>
      <c r="AC18" s="4">
        <v>-7.0400000000000004E-2</v>
      </c>
      <c r="AD18" s="4">
        <v>1.1999999999999999E-3</v>
      </c>
      <c r="AE18" s="4">
        <v>5.3199999999999997E-2</v>
      </c>
      <c r="AI18" s="13" t="s">
        <v>14</v>
      </c>
      <c r="AJ18" s="4">
        <v>44</v>
      </c>
      <c r="AK18" s="4">
        <v>57</v>
      </c>
      <c r="AL18" s="4">
        <f t="shared" si="0"/>
        <v>14</v>
      </c>
    </row>
    <row r="19" spans="1:38" x14ac:dyDescent="0.25">
      <c r="A19" s="13" t="s">
        <v>17</v>
      </c>
      <c r="B19" s="4">
        <v>44</v>
      </c>
      <c r="C19" s="4">
        <v>59</v>
      </c>
      <c r="E19" s="33">
        <v>-6.93E-2</v>
      </c>
      <c r="F19" s="33">
        <v>-0.06</v>
      </c>
      <c r="G19" s="33">
        <v>-1.2E-2</v>
      </c>
      <c r="H19" s="33">
        <v>-2.9700000000000001E-2</v>
      </c>
      <c r="I19" s="33">
        <v>7.7999999999999996E-3</v>
      </c>
      <c r="J19" s="33">
        <v>4.8999999999999998E-3</v>
      </c>
      <c r="M19" s="27" t="s">
        <v>42</v>
      </c>
      <c r="N19" s="4">
        <v>131</v>
      </c>
      <c r="O19" s="4">
        <v>138</v>
      </c>
      <c r="Q19" s="33">
        <v>-0.1036</v>
      </c>
      <c r="R19" s="33">
        <v>4.8399999999999999E-2</v>
      </c>
      <c r="S19" s="33">
        <v>0.19389999999999999</v>
      </c>
      <c r="T19" s="33">
        <v>1.4500000000000001E-2</v>
      </c>
      <c r="U19" s="33">
        <v>6.4299999999999996E-2</v>
      </c>
      <c r="W19" s="27" t="s">
        <v>42</v>
      </c>
      <c r="X19" s="4">
        <v>131</v>
      </c>
      <c r="Y19" s="4">
        <v>138</v>
      </c>
      <c r="AA19" s="4">
        <v>-0.1036</v>
      </c>
      <c r="AB19" s="4">
        <v>4.8399999999999999E-2</v>
      </c>
      <c r="AC19" s="4">
        <v>0.19389999999999999</v>
      </c>
      <c r="AD19" s="4">
        <v>1.4500000000000001E-2</v>
      </c>
      <c r="AE19" s="4">
        <v>6.4299999999999996E-2</v>
      </c>
      <c r="AI19" s="13" t="s">
        <v>17</v>
      </c>
      <c r="AJ19" s="4">
        <v>44</v>
      </c>
      <c r="AK19" s="4">
        <v>59</v>
      </c>
      <c r="AL19" s="4">
        <f t="shared" si="0"/>
        <v>16</v>
      </c>
    </row>
    <row r="20" spans="1:38" x14ac:dyDescent="0.25">
      <c r="A20" s="13" t="s">
        <v>18</v>
      </c>
      <c r="B20" s="4">
        <v>44</v>
      </c>
      <c r="C20" s="4">
        <v>63</v>
      </c>
      <c r="E20" s="33">
        <v>-7.9000000000000008E-3</v>
      </c>
      <c r="F20" s="33">
        <v>0.1215</v>
      </c>
      <c r="G20" s="33">
        <v>6.7500000000000004E-2</v>
      </c>
      <c r="H20" s="33">
        <v>-5.5899999999999998E-2</v>
      </c>
      <c r="I20" s="33">
        <v>-7.9399999999999998E-2</v>
      </c>
      <c r="J20" s="33">
        <v>-3.6200000000000003E-2</v>
      </c>
      <c r="M20" s="27" t="s">
        <v>44</v>
      </c>
      <c r="N20" s="4">
        <v>139</v>
      </c>
      <c r="O20" s="4">
        <v>146</v>
      </c>
      <c r="Q20" s="33">
        <v>-2.0999999999999999E-3</v>
      </c>
      <c r="R20" s="33">
        <v>3.0499999999999999E-2</v>
      </c>
      <c r="S20" s="33">
        <v>1.43E-2</v>
      </c>
      <c r="T20" s="33">
        <v>3.44E-2</v>
      </c>
      <c r="U20" s="33">
        <v>1.61E-2</v>
      </c>
      <c r="W20" s="27" t="s">
        <v>44</v>
      </c>
      <c r="X20" s="4">
        <v>139</v>
      </c>
      <c r="Y20" s="4">
        <v>146</v>
      </c>
      <c r="AA20" s="4">
        <v>-2.0999999999999999E-3</v>
      </c>
      <c r="AB20" s="4">
        <v>3.0499999999999999E-2</v>
      </c>
      <c r="AC20" s="4">
        <v>1.43E-2</v>
      </c>
      <c r="AD20" s="4">
        <v>3.44E-2</v>
      </c>
      <c r="AE20" s="4">
        <v>1.61E-2</v>
      </c>
      <c r="AI20" s="13" t="s">
        <v>18</v>
      </c>
      <c r="AJ20" s="4">
        <v>44</v>
      </c>
      <c r="AK20" s="4">
        <v>63</v>
      </c>
      <c r="AL20" s="4">
        <f t="shared" si="0"/>
        <v>20</v>
      </c>
    </row>
    <row r="21" spans="1:38" x14ac:dyDescent="0.25">
      <c r="A21" s="13" t="s">
        <v>19</v>
      </c>
      <c r="B21" s="4">
        <v>44</v>
      </c>
      <c r="C21" s="4">
        <v>65</v>
      </c>
      <c r="E21" s="33">
        <v>-8.0699999999999994E-2</v>
      </c>
      <c r="F21" s="33">
        <v>6.9900000000000004E-2</v>
      </c>
      <c r="G21" s="33">
        <v>-5.0599999999999999E-2</v>
      </c>
      <c r="H21" s="33"/>
      <c r="I21" s="33">
        <v>-0.22120000000000001</v>
      </c>
      <c r="J21" s="33">
        <v>-2.2800000000000001E-2</v>
      </c>
      <c r="M21" s="27" t="s">
        <v>45</v>
      </c>
      <c r="N21" s="4">
        <v>140</v>
      </c>
      <c r="O21" s="4">
        <v>146</v>
      </c>
      <c r="Q21" s="33">
        <v>-1.2500000000000001E-2</v>
      </c>
      <c r="R21" s="33">
        <v>-1.84E-2</v>
      </c>
      <c r="S21" s="33">
        <v>-6.3E-3</v>
      </c>
      <c r="T21" s="33">
        <v>-1E-4</v>
      </c>
      <c r="U21" s="33">
        <v>-2.3699999999999999E-2</v>
      </c>
      <c r="W21" s="27" t="s">
        <v>45</v>
      </c>
      <c r="X21" s="4">
        <v>140</v>
      </c>
      <c r="Y21" s="4">
        <v>146</v>
      </c>
      <c r="AA21" s="4">
        <v>-1.2500000000000001E-2</v>
      </c>
      <c r="AB21" s="4">
        <v>-1.84E-2</v>
      </c>
      <c r="AC21" s="4">
        <v>-6.3E-3</v>
      </c>
      <c r="AD21" s="4">
        <v>-1E-4</v>
      </c>
      <c r="AE21" s="4">
        <v>-2.3699999999999999E-2</v>
      </c>
      <c r="AI21" s="13" t="s">
        <v>19</v>
      </c>
      <c r="AJ21" s="4">
        <v>44</v>
      </c>
      <c r="AK21" s="4">
        <v>65</v>
      </c>
      <c r="AL21" s="4">
        <f t="shared" si="0"/>
        <v>22</v>
      </c>
    </row>
    <row r="22" spans="1:38" x14ac:dyDescent="0.25">
      <c r="A22" s="13" t="s">
        <v>20</v>
      </c>
      <c r="B22" s="4">
        <v>58</v>
      </c>
      <c r="C22" s="4">
        <v>65</v>
      </c>
      <c r="E22" s="33">
        <v>-2.9000000000000001E-2</v>
      </c>
      <c r="F22" s="33">
        <v>-1.3299999999999999E-2</v>
      </c>
      <c r="G22" s="33">
        <v>-1.66E-2</v>
      </c>
      <c r="H22" s="33">
        <v>-5.5E-2</v>
      </c>
      <c r="I22" s="33">
        <v>1.04E-2</v>
      </c>
      <c r="J22" s="33">
        <v>-1.3299999999999999E-2</v>
      </c>
      <c r="M22" s="27" t="s">
        <v>49</v>
      </c>
      <c r="N22" s="4">
        <v>153</v>
      </c>
      <c r="O22" s="4">
        <v>166</v>
      </c>
      <c r="Q22" s="33">
        <v>-1.1000000000000001E-3</v>
      </c>
      <c r="R22" s="33">
        <v>7.2599999999999998E-2</v>
      </c>
      <c r="S22" s="33">
        <v>6.9199999999999998E-2</v>
      </c>
      <c r="T22" s="33">
        <v>0.14580000000000001</v>
      </c>
      <c r="U22" s="33">
        <v>0.1163</v>
      </c>
      <c r="W22" s="27" t="s">
        <v>49</v>
      </c>
      <c r="X22" s="4">
        <v>153</v>
      </c>
      <c r="Y22" s="4">
        <v>166</v>
      </c>
      <c r="AA22" s="4">
        <v>-1.1000000000000001E-3</v>
      </c>
      <c r="AB22" s="4">
        <v>7.2599999999999998E-2</v>
      </c>
      <c r="AC22" s="4">
        <v>6.9199999999999998E-2</v>
      </c>
      <c r="AD22" s="4">
        <v>0.14580000000000001</v>
      </c>
      <c r="AE22" s="4">
        <v>0.1163</v>
      </c>
      <c r="AI22" s="13" t="s">
        <v>20</v>
      </c>
      <c r="AJ22" s="4">
        <v>58</v>
      </c>
      <c r="AK22" s="4">
        <v>65</v>
      </c>
      <c r="AL22" s="4">
        <f t="shared" si="0"/>
        <v>8</v>
      </c>
    </row>
    <row r="23" spans="1:38" x14ac:dyDescent="0.25">
      <c r="A23" s="13" t="s">
        <v>21</v>
      </c>
      <c r="B23" s="4">
        <v>64</v>
      </c>
      <c r="C23" s="4">
        <v>85</v>
      </c>
      <c r="E23" s="33">
        <v>0.18090000000000001</v>
      </c>
      <c r="F23" s="33">
        <v>9.7000000000000003E-3</v>
      </c>
      <c r="G23" s="33">
        <v>-0.12089999999999999</v>
      </c>
      <c r="H23" s="33">
        <v>-0.1658</v>
      </c>
      <c r="I23" s="33">
        <v>5.5599999999999997E-2</v>
      </c>
      <c r="J23" s="33">
        <v>0.10680000000000001</v>
      </c>
      <c r="M23" s="27" t="s">
        <v>50</v>
      </c>
      <c r="N23" s="4">
        <v>154</v>
      </c>
      <c r="O23" s="4">
        <v>166</v>
      </c>
      <c r="Q23" s="33">
        <v>-9.1300000000000006E-2</v>
      </c>
      <c r="R23" s="33">
        <v>-3.6799999999999999E-2</v>
      </c>
      <c r="S23" s="33">
        <v>-6.5299999999999997E-2</v>
      </c>
      <c r="T23" s="33">
        <v>4.6600000000000003E-2</v>
      </c>
      <c r="U23" s="33">
        <v>2.9399999999999999E-2</v>
      </c>
      <c r="W23" s="27" t="s">
        <v>50</v>
      </c>
      <c r="X23" s="4">
        <v>154</v>
      </c>
      <c r="Y23" s="4">
        <v>166</v>
      </c>
      <c r="AA23" s="4">
        <v>-9.1300000000000006E-2</v>
      </c>
      <c r="AB23" s="4">
        <v>-3.6799999999999999E-2</v>
      </c>
      <c r="AC23" s="4">
        <v>-6.5299999999999997E-2</v>
      </c>
      <c r="AD23" s="4">
        <v>4.6600000000000003E-2</v>
      </c>
      <c r="AE23" s="4">
        <v>2.9399999999999999E-2</v>
      </c>
      <c r="AI23" s="13" t="s">
        <v>21</v>
      </c>
      <c r="AJ23" s="4">
        <v>64</v>
      </c>
      <c r="AK23" s="4">
        <v>85</v>
      </c>
      <c r="AL23" s="4">
        <f t="shared" si="0"/>
        <v>22</v>
      </c>
    </row>
    <row r="24" spans="1:38" x14ac:dyDescent="0.25">
      <c r="A24" s="13" t="s">
        <v>22</v>
      </c>
      <c r="B24" s="4">
        <v>64</v>
      </c>
      <c r="C24" s="4">
        <v>86</v>
      </c>
      <c r="E24" s="33">
        <v>6.3100000000000003E-2</v>
      </c>
      <c r="F24" s="33">
        <v>5.2299999999999999E-2</v>
      </c>
      <c r="G24" s="33">
        <v>-0.1729</v>
      </c>
      <c r="H24" s="33">
        <v>-3.9600000000000003E-2</v>
      </c>
      <c r="I24" s="33">
        <v>0.16980000000000001</v>
      </c>
      <c r="J24" s="33">
        <v>3.5999999999999997E-2</v>
      </c>
      <c r="M24" s="27" t="s">
        <v>53</v>
      </c>
      <c r="N24" s="4">
        <v>167</v>
      </c>
      <c r="O24" s="4">
        <v>180</v>
      </c>
      <c r="Q24" s="33">
        <v>4.9099999999999998E-2</v>
      </c>
      <c r="R24" s="33">
        <v>-2.07E-2</v>
      </c>
      <c r="S24" s="33">
        <v>-0.12909999999999999</v>
      </c>
      <c r="T24" s="33">
        <v>-3.2199999999999999E-2</v>
      </c>
      <c r="U24" s="33">
        <v>0.1663</v>
      </c>
      <c r="W24" s="27" t="s">
        <v>53</v>
      </c>
      <c r="X24" s="4">
        <v>167</v>
      </c>
      <c r="Y24" s="4">
        <v>180</v>
      </c>
      <c r="AA24" s="4">
        <v>4.9099999999999998E-2</v>
      </c>
      <c r="AB24" s="4">
        <v>-2.07E-2</v>
      </c>
      <c r="AC24" s="4">
        <v>-0.12909999999999999</v>
      </c>
      <c r="AD24" s="4">
        <v>-3.2199999999999999E-2</v>
      </c>
      <c r="AE24" s="4">
        <v>0.1663</v>
      </c>
      <c r="AI24" s="13" t="s">
        <v>22</v>
      </c>
      <c r="AJ24" s="4">
        <v>64</v>
      </c>
      <c r="AK24" s="4">
        <v>86</v>
      </c>
      <c r="AL24" s="4">
        <f t="shared" si="0"/>
        <v>23</v>
      </c>
    </row>
    <row r="25" spans="1:38" x14ac:dyDescent="0.25">
      <c r="A25" s="13" t="s">
        <v>23</v>
      </c>
      <c r="B25" s="4">
        <v>66</v>
      </c>
      <c r="C25" s="4">
        <v>85</v>
      </c>
      <c r="E25" s="33">
        <v>0.20810000000000001</v>
      </c>
      <c r="F25" s="33">
        <v>0.22789999999999999</v>
      </c>
      <c r="G25" s="33">
        <v>-4.0599999999999997E-2</v>
      </c>
      <c r="H25" s="33">
        <v>-5.8000000000000003E-2</v>
      </c>
      <c r="I25" s="33">
        <v>1.1599999999999999E-2</v>
      </c>
      <c r="J25" s="33">
        <v>1.12E-2</v>
      </c>
      <c r="M25" s="27" t="s">
        <v>55</v>
      </c>
      <c r="N25" s="4">
        <v>167</v>
      </c>
      <c r="O25" s="4">
        <v>194</v>
      </c>
      <c r="Q25" s="33">
        <v>0.1263</v>
      </c>
      <c r="R25" s="33">
        <v>9.9900000000000003E-2</v>
      </c>
      <c r="S25" s="33">
        <v>-3.44E-2</v>
      </c>
      <c r="T25" s="33">
        <v>3.8E-3</v>
      </c>
      <c r="U25" s="33">
        <v>9.4700000000000006E-2</v>
      </c>
      <c r="W25" s="27" t="s">
        <v>55</v>
      </c>
      <c r="X25" s="4">
        <v>167</v>
      </c>
      <c r="Y25" s="4">
        <v>194</v>
      </c>
      <c r="AA25" s="4">
        <v>0.1263</v>
      </c>
      <c r="AB25" s="4">
        <v>9.9900000000000003E-2</v>
      </c>
      <c r="AC25" s="4">
        <v>-3.44E-2</v>
      </c>
      <c r="AD25" s="4">
        <v>3.8E-3</v>
      </c>
      <c r="AE25" s="4">
        <v>9.4700000000000006E-2</v>
      </c>
      <c r="AI25" s="13" t="s">
        <v>24</v>
      </c>
      <c r="AJ25" s="4">
        <v>64</v>
      </c>
      <c r="AK25" s="4">
        <v>88</v>
      </c>
      <c r="AL25" s="4">
        <f t="shared" si="0"/>
        <v>25</v>
      </c>
    </row>
    <row r="26" spans="1:38" x14ac:dyDescent="0.25">
      <c r="A26" s="13" t="s">
        <v>24</v>
      </c>
      <c r="B26" s="4">
        <v>64</v>
      </c>
      <c r="C26" s="4">
        <v>88</v>
      </c>
      <c r="E26" s="33">
        <v>7.9000000000000008E-3</v>
      </c>
      <c r="F26" s="33">
        <v>0.2051</v>
      </c>
      <c r="G26" s="33">
        <v>5.8999999999999999E-3</v>
      </c>
      <c r="H26" s="33">
        <v>-0.13769999999999999</v>
      </c>
      <c r="I26" s="33">
        <v>0.2535</v>
      </c>
      <c r="J26" s="33">
        <v>-5.0900000000000001E-2</v>
      </c>
      <c r="M26" s="27" t="s">
        <v>59</v>
      </c>
      <c r="N26" s="4">
        <v>195</v>
      </c>
      <c r="O26" s="4">
        <v>215</v>
      </c>
      <c r="Q26" s="33">
        <v>-7.2999999999999995E-2</v>
      </c>
      <c r="R26" s="33">
        <v>-1.03E-2</v>
      </c>
      <c r="S26" s="33">
        <v>-6.9900000000000004E-2</v>
      </c>
      <c r="T26" s="33">
        <v>-8.9999999999999998E-4</v>
      </c>
      <c r="U26" s="33">
        <v>3.8199999999999998E-2</v>
      </c>
      <c r="W26" s="27" t="s">
        <v>59</v>
      </c>
      <c r="X26" s="4">
        <v>195</v>
      </c>
      <c r="Y26" s="4">
        <v>215</v>
      </c>
      <c r="AA26" s="4">
        <v>-7.2999999999999995E-2</v>
      </c>
      <c r="AB26" s="4">
        <v>-1.03E-2</v>
      </c>
      <c r="AC26" s="4">
        <v>-6.9900000000000004E-2</v>
      </c>
      <c r="AD26" s="4">
        <v>-8.9999999999999998E-4</v>
      </c>
      <c r="AE26" s="4">
        <v>3.8199999999999998E-2</v>
      </c>
      <c r="AI26" s="13" t="s">
        <v>26</v>
      </c>
      <c r="AJ26" s="4">
        <v>64</v>
      </c>
      <c r="AK26" s="4">
        <v>89</v>
      </c>
      <c r="AL26" s="4">
        <f t="shared" si="0"/>
        <v>26</v>
      </c>
    </row>
    <row r="27" spans="1:38" x14ac:dyDescent="0.25">
      <c r="A27" s="13" t="s">
        <v>25</v>
      </c>
      <c r="B27" s="4">
        <v>66</v>
      </c>
      <c r="C27" s="4">
        <v>86</v>
      </c>
      <c r="E27" s="33">
        <v>-2.6599999999999999E-2</v>
      </c>
      <c r="F27" s="33">
        <v>7.8299999999999995E-2</v>
      </c>
      <c r="G27" s="33">
        <v>-0.17799999999999999</v>
      </c>
      <c r="H27" s="33">
        <v>-4.1099999999999998E-2</v>
      </c>
      <c r="I27" s="33">
        <v>2.9899999999999999E-2</v>
      </c>
      <c r="J27" s="33">
        <v>6.2E-2</v>
      </c>
      <c r="M27" s="27" t="s">
        <v>60</v>
      </c>
      <c r="N27" s="4">
        <v>197</v>
      </c>
      <c r="O27" s="4">
        <v>213</v>
      </c>
      <c r="Q27" s="33">
        <v>-1.1299999999999999E-2</v>
      </c>
      <c r="R27" s="33">
        <v>5.5500000000000001E-2</v>
      </c>
      <c r="S27" s="33">
        <v>-4.7E-2</v>
      </c>
      <c r="T27" s="33">
        <v>-2.1100000000000001E-2</v>
      </c>
      <c r="U27" s="33">
        <v>-9.7000000000000003E-2</v>
      </c>
      <c r="W27" s="27" t="s">
        <v>60</v>
      </c>
      <c r="X27" s="4">
        <v>197</v>
      </c>
      <c r="Y27" s="4">
        <v>213</v>
      </c>
      <c r="AA27" s="4">
        <v>-1.1299999999999999E-2</v>
      </c>
      <c r="AB27" s="4">
        <v>5.5500000000000001E-2</v>
      </c>
      <c r="AC27" s="4">
        <v>-4.7E-2</v>
      </c>
      <c r="AD27" s="4">
        <v>-2.1100000000000001E-2</v>
      </c>
      <c r="AE27" s="4">
        <v>-9.7000000000000003E-2</v>
      </c>
      <c r="AI27" s="13" t="s">
        <v>23</v>
      </c>
      <c r="AJ27" s="4">
        <v>66</v>
      </c>
      <c r="AK27" s="4">
        <v>85</v>
      </c>
      <c r="AL27" s="4">
        <f t="shared" si="0"/>
        <v>20</v>
      </c>
    </row>
    <row r="28" spans="1:38" x14ac:dyDescent="0.25">
      <c r="A28" s="13" t="s">
        <v>26</v>
      </c>
      <c r="B28" s="4">
        <v>64</v>
      </c>
      <c r="C28" s="4">
        <v>89</v>
      </c>
      <c r="E28" s="33">
        <v>0.13250000000000001</v>
      </c>
      <c r="F28" s="33">
        <v>0.18509999999999999</v>
      </c>
      <c r="G28" s="33">
        <v>-3.9E-2</v>
      </c>
      <c r="H28" s="33">
        <v>-0.1487</v>
      </c>
      <c r="I28" s="33">
        <v>3.9699999999999999E-2</v>
      </c>
      <c r="J28" s="33">
        <v>5.4899999999999997E-2</v>
      </c>
      <c r="M28" s="27" t="s">
        <v>64</v>
      </c>
      <c r="N28" s="4">
        <v>197</v>
      </c>
      <c r="O28" s="4">
        <v>215</v>
      </c>
      <c r="Q28" s="33">
        <v>6.9999999999999999E-4</v>
      </c>
      <c r="R28" s="33">
        <v>-0.1368</v>
      </c>
      <c r="S28" s="33">
        <v>-0.14480000000000001</v>
      </c>
      <c r="T28" s="33">
        <v>-0.12989999999999999</v>
      </c>
      <c r="U28" s="33">
        <v>2.5000000000000001E-3</v>
      </c>
      <c r="W28" s="27" t="s">
        <v>64</v>
      </c>
      <c r="X28" s="4">
        <v>197</v>
      </c>
      <c r="Y28" s="4">
        <v>215</v>
      </c>
      <c r="AA28" s="4">
        <v>6.9999999999999999E-4</v>
      </c>
      <c r="AB28" s="4">
        <v>-0.1368</v>
      </c>
      <c r="AC28" s="4">
        <v>-0.14480000000000001</v>
      </c>
      <c r="AD28" s="4">
        <v>-0.12989999999999999</v>
      </c>
      <c r="AE28" s="4">
        <v>2.5000000000000001E-3</v>
      </c>
      <c r="AI28" s="13" t="s">
        <v>25</v>
      </c>
      <c r="AJ28" s="4">
        <v>66</v>
      </c>
      <c r="AK28" s="4">
        <v>86</v>
      </c>
      <c r="AL28" s="4">
        <f t="shared" si="0"/>
        <v>21</v>
      </c>
    </row>
    <row r="29" spans="1:38" x14ac:dyDescent="0.25">
      <c r="A29" s="13" t="s">
        <v>27</v>
      </c>
      <c r="B29" s="4">
        <v>66</v>
      </c>
      <c r="C29" s="4">
        <v>88</v>
      </c>
      <c r="E29" s="33">
        <v>1.8E-3</v>
      </c>
      <c r="F29" s="33">
        <v>0.1653</v>
      </c>
      <c r="G29" s="33">
        <v>-5.1900000000000002E-2</v>
      </c>
      <c r="H29" s="33">
        <v>-0.1192</v>
      </c>
      <c r="I29" s="33">
        <v>8.5199999999999998E-2</v>
      </c>
      <c r="J29" s="33">
        <v>-6.3899999999999998E-2</v>
      </c>
      <c r="M29" s="27" t="s">
        <v>66</v>
      </c>
      <c r="N29" s="4">
        <v>223</v>
      </c>
      <c r="O29" s="4">
        <v>230</v>
      </c>
      <c r="Q29" s="33">
        <v>0.35820000000000002</v>
      </c>
      <c r="R29" s="33">
        <v>1.32E-2</v>
      </c>
      <c r="S29" s="33">
        <v>8.1299999999999997E-2</v>
      </c>
      <c r="T29" s="33">
        <v>0.29499999999999998</v>
      </c>
      <c r="U29" s="33">
        <v>7.7799999999999994E-2</v>
      </c>
      <c r="W29" s="27" t="s">
        <v>66</v>
      </c>
      <c r="X29" s="4">
        <v>223</v>
      </c>
      <c r="Y29" s="4">
        <v>230</v>
      </c>
      <c r="AA29" s="4">
        <v>0.35820000000000002</v>
      </c>
      <c r="AB29" s="4">
        <v>1.32E-2</v>
      </c>
      <c r="AC29" s="4">
        <v>8.1299999999999997E-2</v>
      </c>
      <c r="AD29" s="4">
        <v>0.29499999999999998</v>
      </c>
      <c r="AE29" s="4">
        <v>7.7799999999999994E-2</v>
      </c>
      <c r="AI29" s="13" t="s">
        <v>27</v>
      </c>
      <c r="AJ29" s="4">
        <v>66</v>
      </c>
      <c r="AK29" s="4">
        <v>88</v>
      </c>
      <c r="AL29" s="4">
        <f t="shared" si="0"/>
        <v>23</v>
      </c>
    </row>
    <row r="30" spans="1:38" x14ac:dyDescent="0.25">
      <c r="A30" s="13" t="s">
        <v>28</v>
      </c>
      <c r="B30" s="4">
        <v>66</v>
      </c>
      <c r="C30" s="4">
        <v>89</v>
      </c>
      <c r="E30" s="33">
        <v>-7.4999999999999997E-2</v>
      </c>
      <c r="F30" s="33">
        <v>-4.1300000000000003E-2</v>
      </c>
      <c r="G30" s="33">
        <v>8.3999999999999995E-3</v>
      </c>
      <c r="H30" s="33">
        <v>-6.7699999999999996E-2</v>
      </c>
      <c r="I30" s="33">
        <v>-5.6899999999999999E-2</v>
      </c>
      <c r="J30" s="33">
        <v>-2.8799999999999999E-2</v>
      </c>
      <c r="M30" s="27" t="s">
        <v>68</v>
      </c>
      <c r="N30" s="4">
        <v>223</v>
      </c>
      <c r="O30" s="4">
        <v>232</v>
      </c>
      <c r="Q30" s="33">
        <v>0.37819999999999998</v>
      </c>
      <c r="R30" s="33">
        <v>0.1023</v>
      </c>
      <c r="S30" s="33">
        <v>0.29409999999999997</v>
      </c>
      <c r="T30" s="33">
        <v>0.30509999999999998</v>
      </c>
      <c r="U30" s="33">
        <v>0.11269999999999999</v>
      </c>
      <c r="W30" s="27" t="s">
        <v>68</v>
      </c>
      <c r="X30" s="4">
        <v>223</v>
      </c>
      <c r="Y30" s="4">
        <v>232</v>
      </c>
      <c r="AA30" s="4">
        <v>0.37819999999999998</v>
      </c>
      <c r="AB30" s="4">
        <v>0.1023</v>
      </c>
      <c r="AC30" s="4">
        <v>0.29409999999999997</v>
      </c>
      <c r="AD30" s="4">
        <v>0.30509999999999998</v>
      </c>
      <c r="AE30" s="4">
        <v>0.11269999999999999</v>
      </c>
      <c r="AI30" s="13" t="s">
        <v>28</v>
      </c>
      <c r="AJ30" s="4">
        <v>66</v>
      </c>
      <c r="AK30" s="4">
        <v>89</v>
      </c>
      <c r="AL30" s="4">
        <f t="shared" si="0"/>
        <v>24</v>
      </c>
    </row>
    <row r="31" spans="1:38" x14ac:dyDescent="0.25">
      <c r="A31" s="13" t="s">
        <v>29</v>
      </c>
      <c r="B31" s="4">
        <v>92</v>
      </c>
      <c r="C31" s="4">
        <v>103</v>
      </c>
      <c r="E31" s="33">
        <v>-3.7199999999999997E-2</v>
      </c>
      <c r="F31" s="33">
        <v>-4.8599999999999997E-2</v>
      </c>
      <c r="G31" s="33">
        <v>-1.34E-2</v>
      </c>
      <c r="H31" s="33">
        <v>-4.7E-2</v>
      </c>
      <c r="I31" s="33">
        <v>-2.2100000000000002E-2</v>
      </c>
      <c r="J31" s="33">
        <v>4.19E-2</v>
      </c>
      <c r="M31" s="27" t="s">
        <v>70</v>
      </c>
      <c r="N31" s="4">
        <v>233</v>
      </c>
      <c r="O31" s="4">
        <v>240</v>
      </c>
      <c r="Q31" s="33">
        <v>2.2599999999999999E-2</v>
      </c>
      <c r="R31" s="33">
        <v>0.14860000000000001</v>
      </c>
      <c r="S31" s="33">
        <v>0.85899999999999999</v>
      </c>
      <c r="T31" s="33">
        <v>0.8367</v>
      </c>
      <c r="U31" s="33">
        <v>8.6199999999999999E-2</v>
      </c>
      <c r="W31" s="27" t="s">
        <v>70</v>
      </c>
      <c r="X31" s="4">
        <v>233</v>
      </c>
      <c r="Y31" s="4">
        <v>240</v>
      </c>
      <c r="AA31" s="4">
        <v>2.2599999999999999E-2</v>
      </c>
      <c r="AB31" s="4">
        <v>0.14860000000000001</v>
      </c>
      <c r="AC31" s="4">
        <v>0.85899999999999999</v>
      </c>
      <c r="AD31" s="4">
        <v>0.8367</v>
      </c>
      <c r="AE31" s="4">
        <v>8.6199999999999999E-2</v>
      </c>
      <c r="AI31" s="13" t="s">
        <v>29</v>
      </c>
      <c r="AJ31" s="4">
        <v>92</v>
      </c>
      <c r="AK31" s="4">
        <v>103</v>
      </c>
      <c r="AL31" s="4">
        <f t="shared" si="0"/>
        <v>12</v>
      </c>
    </row>
    <row r="32" spans="1:38" x14ac:dyDescent="0.25">
      <c r="A32" s="13" t="s">
        <v>30</v>
      </c>
      <c r="B32" s="4">
        <v>94</v>
      </c>
      <c r="C32" s="4">
        <v>106</v>
      </c>
      <c r="E32" s="33">
        <v>-2.4799999999999999E-2</v>
      </c>
      <c r="F32" s="33">
        <v>-2.1899999999999999E-2</v>
      </c>
      <c r="G32" s="33">
        <v>-9.0300000000000005E-2</v>
      </c>
      <c r="H32" s="33">
        <v>-0.1009</v>
      </c>
      <c r="I32" s="33">
        <v>-5.79E-2</v>
      </c>
      <c r="J32" s="33">
        <v>-6.9599999999999995E-2</v>
      </c>
      <c r="M32" s="27" t="s">
        <v>71</v>
      </c>
      <c r="N32" s="4">
        <v>233</v>
      </c>
      <c r="O32" s="4">
        <v>241</v>
      </c>
      <c r="Q32" s="33">
        <v>2.18E-2</v>
      </c>
      <c r="R32" s="33">
        <v>0.13919999999999999</v>
      </c>
      <c r="S32" s="33">
        <v>1.0103</v>
      </c>
      <c r="T32" s="33">
        <v>1.2051000000000001</v>
      </c>
      <c r="U32" s="33">
        <v>0.16309999999999999</v>
      </c>
      <c r="W32" s="27" t="s">
        <v>71</v>
      </c>
      <c r="X32" s="4">
        <v>233</v>
      </c>
      <c r="Y32" s="4">
        <v>241</v>
      </c>
      <c r="AA32" s="4">
        <v>2.18E-2</v>
      </c>
      <c r="AB32" s="4">
        <v>0.13919999999999999</v>
      </c>
      <c r="AC32" s="4">
        <v>1.0103</v>
      </c>
      <c r="AD32" s="4">
        <v>1.2051000000000001</v>
      </c>
      <c r="AE32" s="4">
        <v>0.16309999999999999</v>
      </c>
      <c r="AI32" s="13" t="s">
        <v>30</v>
      </c>
      <c r="AJ32" s="4">
        <v>94</v>
      </c>
      <c r="AK32" s="4">
        <v>106</v>
      </c>
      <c r="AL32" s="4">
        <f t="shared" si="0"/>
        <v>13</v>
      </c>
    </row>
    <row r="33" spans="1:38" x14ac:dyDescent="0.25">
      <c r="A33" s="13" t="s">
        <v>31</v>
      </c>
      <c r="B33" s="4">
        <v>95</v>
      </c>
      <c r="C33" s="4">
        <v>106</v>
      </c>
      <c r="E33" s="33">
        <v>8.5500000000000007E-2</v>
      </c>
      <c r="F33" s="33">
        <v>-0.1154</v>
      </c>
      <c r="G33" s="33">
        <v>-4.8300000000000003E-2</v>
      </c>
      <c r="H33" s="33">
        <v>1.72E-2</v>
      </c>
      <c r="I33" s="33">
        <v>2.18E-2</v>
      </c>
      <c r="J33" s="33">
        <v>-4.4999999999999997E-3</v>
      </c>
      <c r="M33" s="27" t="s">
        <v>76</v>
      </c>
      <c r="N33" s="4">
        <v>243</v>
      </c>
      <c r="O33" s="4">
        <v>261</v>
      </c>
      <c r="Q33" s="33">
        <v>8.2000000000000007E-3</v>
      </c>
      <c r="R33" s="33">
        <v>0.17910000000000001</v>
      </c>
      <c r="S33" s="33">
        <v>0.98970000000000002</v>
      </c>
      <c r="T33" s="33">
        <v>0.9083</v>
      </c>
      <c r="U33" s="33">
        <v>0.24429999999999999</v>
      </c>
      <c r="W33" s="27" t="s">
        <v>76</v>
      </c>
      <c r="X33" s="4">
        <v>243</v>
      </c>
      <c r="Y33" s="4">
        <v>261</v>
      </c>
      <c r="AA33" s="4">
        <v>8.2000000000000007E-3</v>
      </c>
      <c r="AB33" s="4">
        <v>0.17910000000000001</v>
      </c>
      <c r="AC33" s="4">
        <v>0.98970000000000002</v>
      </c>
      <c r="AD33" s="4">
        <v>0.9083</v>
      </c>
      <c r="AE33" s="4">
        <v>0.24429999999999999</v>
      </c>
      <c r="AI33" s="13" t="s">
        <v>31</v>
      </c>
      <c r="AJ33" s="4">
        <v>95</v>
      </c>
      <c r="AK33" s="4">
        <v>106</v>
      </c>
      <c r="AL33" s="4">
        <f t="shared" si="0"/>
        <v>12</v>
      </c>
    </row>
    <row r="34" spans="1:38" x14ac:dyDescent="0.25">
      <c r="A34" s="13" t="s">
        <v>32</v>
      </c>
      <c r="B34" s="4">
        <v>104</v>
      </c>
      <c r="C34" s="4">
        <v>111</v>
      </c>
      <c r="E34" s="33">
        <v>-3.9199999999999999E-2</v>
      </c>
      <c r="F34" s="33">
        <v>-3.1699999999999999E-2</v>
      </c>
      <c r="G34" s="33">
        <v>-2.2800000000000001E-2</v>
      </c>
      <c r="H34" s="33">
        <v>-6.0299999999999999E-2</v>
      </c>
      <c r="I34" s="33">
        <v>-1.04E-2</v>
      </c>
      <c r="J34" s="33">
        <v>-9.4999999999999998E-3</v>
      </c>
      <c r="M34" s="27" t="s">
        <v>77</v>
      </c>
      <c r="N34" s="4">
        <v>243</v>
      </c>
      <c r="O34" s="4">
        <v>267</v>
      </c>
      <c r="Q34" s="33">
        <v>0.21079999999999999</v>
      </c>
      <c r="R34" s="33">
        <v>0.36799999999999999</v>
      </c>
      <c r="S34" s="33">
        <v>1.5327999999999999</v>
      </c>
      <c r="T34" s="33">
        <v>1.3472</v>
      </c>
      <c r="U34" s="33">
        <v>0.39600000000000002</v>
      </c>
      <c r="W34" s="27" t="s">
        <v>77</v>
      </c>
      <c r="X34" s="4">
        <v>243</v>
      </c>
      <c r="Y34" s="4">
        <v>267</v>
      </c>
      <c r="AA34" s="4">
        <v>0.21079999999999999</v>
      </c>
      <c r="AB34" s="4">
        <v>0.36799999999999999</v>
      </c>
      <c r="AC34" s="4">
        <v>1.5327999999999999</v>
      </c>
      <c r="AD34" s="4">
        <v>1.3472</v>
      </c>
      <c r="AE34" s="4">
        <v>0.39600000000000002</v>
      </c>
      <c r="AI34" s="13" t="s">
        <v>32</v>
      </c>
      <c r="AJ34" s="4">
        <v>104</v>
      </c>
      <c r="AK34" s="4">
        <v>111</v>
      </c>
      <c r="AL34" s="4">
        <f t="shared" si="0"/>
        <v>8</v>
      </c>
    </row>
    <row r="35" spans="1:38" x14ac:dyDescent="0.25">
      <c r="A35" s="13" t="s">
        <v>33</v>
      </c>
      <c r="B35" s="4">
        <v>104</v>
      </c>
      <c r="C35" s="4">
        <v>112</v>
      </c>
      <c r="E35" s="33">
        <v>-2.5999999999999999E-2</v>
      </c>
      <c r="F35" s="33">
        <v>-3.9E-2</v>
      </c>
      <c r="G35" s="33">
        <v>2.3999999999999998E-3</v>
      </c>
      <c r="H35" s="33">
        <v>-5.2200000000000003E-2</v>
      </c>
      <c r="I35" s="33">
        <v>5.4000000000000003E-3</v>
      </c>
      <c r="J35" s="33">
        <v>-1.4500000000000001E-2</v>
      </c>
      <c r="M35" s="27" t="s">
        <v>78</v>
      </c>
      <c r="N35" s="4">
        <v>243</v>
      </c>
      <c r="O35" s="4">
        <v>268</v>
      </c>
      <c r="Q35" s="33">
        <v>0.14990000000000001</v>
      </c>
      <c r="R35" s="33">
        <v>0.34989999999999999</v>
      </c>
      <c r="S35" s="33">
        <v>1.877</v>
      </c>
      <c r="T35" s="33">
        <v>1.488</v>
      </c>
      <c r="U35" s="33">
        <v>0.49480000000000002</v>
      </c>
      <c r="W35" s="27" t="s">
        <v>78</v>
      </c>
      <c r="X35" s="4">
        <v>243</v>
      </c>
      <c r="Y35" s="4">
        <v>268</v>
      </c>
      <c r="AA35" s="4">
        <v>0.14990000000000001</v>
      </c>
      <c r="AB35" s="4">
        <v>0.34989999999999999</v>
      </c>
      <c r="AC35" s="4">
        <v>1.877</v>
      </c>
      <c r="AD35" s="4">
        <v>1.488</v>
      </c>
      <c r="AE35" s="4">
        <v>0.49480000000000002</v>
      </c>
      <c r="AI35" s="13" t="s">
        <v>33</v>
      </c>
      <c r="AJ35" s="4">
        <v>104</v>
      </c>
      <c r="AK35" s="4">
        <v>112</v>
      </c>
      <c r="AL35" s="4">
        <f t="shared" si="0"/>
        <v>9</v>
      </c>
    </row>
    <row r="36" spans="1:38" x14ac:dyDescent="0.25">
      <c r="A36" s="13" t="s">
        <v>34</v>
      </c>
      <c r="B36" s="4">
        <v>104</v>
      </c>
      <c r="C36" s="4">
        <v>114</v>
      </c>
      <c r="E36" s="33">
        <v>-3.7000000000000002E-3</v>
      </c>
      <c r="F36" s="33">
        <v>-2.8E-3</v>
      </c>
      <c r="G36" s="33">
        <v>1.12E-2</v>
      </c>
      <c r="H36" s="33">
        <v>-4.7999999999999996E-3</v>
      </c>
      <c r="I36" s="33">
        <v>0.10390000000000001</v>
      </c>
      <c r="J36" s="33">
        <v>8.5000000000000006E-2</v>
      </c>
      <c r="M36" s="27" t="s">
        <v>79</v>
      </c>
      <c r="N36" s="4">
        <v>245</v>
      </c>
      <c r="O36" s="4">
        <v>267</v>
      </c>
      <c r="Q36" s="33">
        <v>0.30599999999999999</v>
      </c>
      <c r="R36" s="33">
        <v>0.50880000000000003</v>
      </c>
      <c r="S36" s="33">
        <v>1.4816</v>
      </c>
      <c r="T36" s="33">
        <v>1.4793000000000001</v>
      </c>
      <c r="U36" s="33">
        <v>0.4753</v>
      </c>
      <c r="W36" s="27" t="s">
        <v>79</v>
      </c>
      <c r="X36" s="4">
        <v>245</v>
      </c>
      <c r="Y36" s="4">
        <v>267</v>
      </c>
      <c r="AA36" s="4">
        <v>0.30599999999999999</v>
      </c>
      <c r="AB36" s="4">
        <v>0.50880000000000003</v>
      </c>
      <c r="AC36" s="4">
        <v>1.4816</v>
      </c>
      <c r="AD36" s="4">
        <v>1.4793000000000001</v>
      </c>
      <c r="AE36" s="4">
        <v>0.4753</v>
      </c>
      <c r="AI36" s="13" t="s">
        <v>34</v>
      </c>
      <c r="AJ36" s="4">
        <v>104</v>
      </c>
      <c r="AK36" s="4">
        <v>114</v>
      </c>
      <c r="AL36" s="4">
        <f t="shared" si="0"/>
        <v>11</v>
      </c>
    </row>
    <row r="37" spans="1:38" x14ac:dyDescent="0.25">
      <c r="A37" s="13" t="s">
        <v>35</v>
      </c>
      <c r="B37" s="4">
        <v>107</v>
      </c>
      <c r="C37" s="4">
        <v>113</v>
      </c>
      <c r="E37" s="33">
        <v>-5.0000000000000001E-3</v>
      </c>
      <c r="F37" s="33">
        <v>-5.7599999999999998E-2</v>
      </c>
      <c r="G37" s="33">
        <v>-6.25E-2</v>
      </c>
      <c r="H37" s="33">
        <v>-1.11E-2</v>
      </c>
      <c r="I37" s="33">
        <v>3.8E-3</v>
      </c>
      <c r="J37" s="33">
        <v>-1.5699999999999999E-2</v>
      </c>
      <c r="M37" s="27" t="s">
        <v>80</v>
      </c>
      <c r="N37" s="4">
        <v>245</v>
      </c>
      <c r="O37" s="4">
        <v>268</v>
      </c>
      <c r="Q37" s="33">
        <v>0.2397</v>
      </c>
      <c r="R37" s="33">
        <v>0.52380000000000004</v>
      </c>
      <c r="S37" s="33">
        <v>1.9318</v>
      </c>
      <c r="T37" s="33">
        <v>1.599</v>
      </c>
      <c r="U37" s="33">
        <v>0.45129999999999998</v>
      </c>
      <c r="W37" s="27" t="s">
        <v>80</v>
      </c>
      <c r="X37" s="4">
        <v>245</v>
      </c>
      <c r="Y37" s="4">
        <v>268</v>
      </c>
      <c r="AA37" s="4">
        <v>0.2397</v>
      </c>
      <c r="AB37" s="4">
        <v>0.52380000000000004</v>
      </c>
      <c r="AC37" s="4">
        <v>1.9318</v>
      </c>
      <c r="AD37" s="4">
        <v>1.599</v>
      </c>
      <c r="AE37" s="4">
        <v>0.45129999999999998</v>
      </c>
      <c r="AI37" s="13" t="s">
        <v>36</v>
      </c>
      <c r="AJ37" s="4">
        <v>104</v>
      </c>
      <c r="AK37" s="4">
        <v>119</v>
      </c>
      <c r="AL37" s="4">
        <f t="shared" si="0"/>
        <v>16</v>
      </c>
    </row>
    <row r="38" spans="1:38" x14ac:dyDescent="0.25">
      <c r="A38" s="13" t="s">
        <v>36</v>
      </c>
      <c r="B38" s="4">
        <v>104</v>
      </c>
      <c r="C38" s="4">
        <v>119</v>
      </c>
      <c r="E38" s="33">
        <v>-2.1499999999999998E-2</v>
      </c>
      <c r="F38" s="33">
        <v>1.8800000000000001E-2</v>
      </c>
      <c r="G38" s="33">
        <v>-0.1371</v>
      </c>
      <c r="H38" s="33">
        <v>-7.0400000000000004E-2</v>
      </c>
      <c r="I38" s="33">
        <v>1.1999999999999999E-3</v>
      </c>
      <c r="J38" s="33">
        <v>5.3199999999999997E-2</v>
      </c>
      <c r="M38" s="27" t="s">
        <v>85</v>
      </c>
      <c r="N38" s="4">
        <v>272</v>
      </c>
      <c r="O38" s="4">
        <v>278</v>
      </c>
      <c r="Q38" s="33">
        <v>0.1845</v>
      </c>
      <c r="R38" s="33">
        <v>0.1216</v>
      </c>
      <c r="S38" s="33">
        <v>-3.6299999999999999E-2</v>
      </c>
      <c r="T38" s="33">
        <v>2.69E-2</v>
      </c>
      <c r="U38" s="33">
        <v>-6.0000000000000001E-3</v>
      </c>
      <c r="W38" s="27" t="s">
        <v>85</v>
      </c>
      <c r="X38" s="4">
        <v>272</v>
      </c>
      <c r="Y38" s="4">
        <v>278</v>
      </c>
      <c r="AA38" s="4">
        <v>0.1845</v>
      </c>
      <c r="AB38" s="4">
        <v>0.1216</v>
      </c>
      <c r="AC38" s="4">
        <v>-3.6299999999999999E-2</v>
      </c>
      <c r="AD38" s="4">
        <v>2.69E-2</v>
      </c>
      <c r="AE38" s="4">
        <v>-6.0000000000000001E-3</v>
      </c>
      <c r="AI38" s="13" t="s">
        <v>37</v>
      </c>
      <c r="AJ38" s="4">
        <v>104</v>
      </c>
      <c r="AK38" s="4">
        <v>120</v>
      </c>
      <c r="AL38" s="4">
        <f t="shared" si="0"/>
        <v>17</v>
      </c>
    </row>
    <row r="39" spans="1:38" x14ac:dyDescent="0.25">
      <c r="A39" s="13" t="s">
        <v>37</v>
      </c>
      <c r="B39" s="4">
        <v>104</v>
      </c>
      <c r="C39" s="4">
        <v>120</v>
      </c>
      <c r="E39" s="33">
        <v>1.21E-2</v>
      </c>
      <c r="F39" s="33">
        <v>0.1036</v>
      </c>
      <c r="G39" s="33">
        <v>-7.6899999999999996E-2</v>
      </c>
      <c r="H39" s="33">
        <v>-5.5800000000000002E-2</v>
      </c>
      <c r="I39" s="33">
        <v>9.6199999999999994E-2</v>
      </c>
      <c r="J39" s="33">
        <v>3.95E-2</v>
      </c>
      <c r="M39" s="27" t="s">
        <v>86</v>
      </c>
      <c r="N39" s="4">
        <v>279</v>
      </c>
      <c r="O39" s="4">
        <v>294</v>
      </c>
      <c r="Q39" s="33">
        <v>0.33410000000000001</v>
      </c>
      <c r="R39" s="33">
        <v>0.62460000000000004</v>
      </c>
      <c r="S39" s="33">
        <v>0.88029999999999997</v>
      </c>
      <c r="T39" s="33">
        <v>0.64039999999999997</v>
      </c>
      <c r="U39" s="33">
        <v>2.3599999999999999E-2</v>
      </c>
      <c r="W39" s="27" t="s">
        <v>86</v>
      </c>
      <c r="X39" s="4">
        <v>279</v>
      </c>
      <c r="Y39" s="4">
        <v>294</v>
      </c>
      <c r="AA39" s="4">
        <v>0.33410000000000001</v>
      </c>
      <c r="AB39" s="4">
        <v>0.62460000000000004</v>
      </c>
      <c r="AC39" s="4">
        <v>0.88029999999999997</v>
      </c>
      <c r="AD39" s="4">
        <v>0.64039999999999997</v>
      </c>
      <c r="AE39" s="4">
        <v>2.3599999999999999E-2</v>
      </c>
      <c r="AI39" s="13" t="s">
        <v>40</v>
      </c>
      <c r="AJ39" s="4">
        <v>104</v>
      </c>
      <c r="AK39" s="4">
        <v>130</v>
      </c>
      <c r="AL39" s="4">
        <f t="shared" si="0"/>
        <v>27</v>
      </c>
    </row>
    <row r="40" spans="1:38" x14ac:dyDescent="0.25">
      <c r="A40" s="13" t="s">
        <v>38</v>
      </c>
      <c r="B40" s="4">
        <v>107</v>
      </c>
      <c r="C40" s="4">
        <v>119</v>
      </c>
      <c r="E40" s="33">
        <v>-1.06E-2</v>
      </c>
      <c r="F40" s="33">
        <v>2.0400000000000001E-2</v>
      </c>
      <c r="G40" s="33">
        <v>-0.1022</v>
      </c>
      <c r="H40" s="33">
        <v>-0.15479999999999999</v>
      </c>
      <c r="I40" s="33">
        <v>1.7399999999999999E-2</v>
      </c>
      <c r="J40" s="33">
        <v>-6.0400000000000002E-2</v>
      </c>
      <c r="M40" s="27" t="s">
        <v>88</v>
      </c>
      <c r="N40" s="4">
        <v>281</v>
      </c>
      <c r="O40" s="4">
        <v>294</v>
      </c>
      <c r="Q40" s="33">
        <v>0.37469999999999998</v>
      </c>
      <c r="R40" s="33">
        <v>0.35439999999999999</v>
      </c>
      <c r="S40" s="33">
        <v>0.84440000000000004</v>
      </c>
      <c r="T40" s="33">
        <v>0.70340000000000003</v>
      </c>
      <c r="U40" s="33">
        <v>0.1164</v>
      </c>
      <c r="W40" s="27" t="s">
        <v>88</v>
      </c>
      <c r="X40" s="4">
        <v>281</v>
      </c>
      <c r="Y40" s="4">
        <v>294</v>
      </c>
      <c r="AA40" s="4">
        <v>0.37469999999999998</v>
      </c>
      <c r="AB40" s="4">
        <v>0.35439999999999999</v>
      </c>
      <c r="AC40" s="4">
        <v>0.84440000000000004</v>
      </c>
      <c r="AD40" s="4">
        <v>0.70340000000000003</v>
      </c>
      <c r="AE40" s="4">
        <v>0.1164</v>
      </c>
      <c r="AI40" s="13" t="s">
        <v>35</v>
      </c>
      <c r="AJ40" s="4">
        <v>107</v>
      </c>
      <c r="AK40" s="4">
        <v>113</v>
      </c>
      <c r="AL40" s="4">
        <f t="shared" si="0"/>
        <v>7</v>
      </c>
    </row>
    <row r="41" spans="1:38" x14ac:dyDescent="0.25">
      <c r="A41" s="13" t="s">
        <v>39</v>
      </c>
      <c r="B41" s="4">
        <v>112</v>
      </c>
      <c r="C41" s="4">
        <v>119</v>
      </c>
      <c r="E41" s="33">
        <v>8.9999999999999998E-4</v>
      </c>
      <c r="F41" s="33">
        <v>-4.3E-3</v>
      </c>
      <c r="G41" s="33">
        <v>-3.0700000000000002E-2</v>
      </c>
      <c r="H41" s="33">
        <v>-5.1799999999999999E-2</v>
      </c>
      <c r="I41" s="33">
        <v>-9.7000000000000003E-3</v>
      </c>
      <c r="J41" s="33">
        <v>-1.44E-2</v>
      </c>
      <c r="M41" s="27" t="s">
        <v>90</v>
      </c>
      <c r="N41" s="4">
        <v>282</v>
      </c>
      <c r="O41" s="4">
        <v>294</v>
      </c>
      <c r="Q41" s="33">
        <v>0.34689999999999999</v>
      </c>
      <c r="R41" s="33">
        <v>0.27210000000000001</v>
      </c>
      <c r="S41" s="33">
        <v>0.72809999999999997</v>
      </c>
      <c r="T41" s="33">
        <v>0.75670000000000004</v>
      </c>
      <c r="U41" s="33">
        <v>0.1179</v>
      </c>
      <c r="W41" s="27" t="s">
        <v>90</v>
      </c>
      <c r="X41" s="4">
        <v>282</v>
      </c>
      <c r="Y41" s="4">
        <v>294</v>
      </c>
      <c r="AA41" s="4">
        <v>0.34689999999999999</v>
      </c>
      <c r="AB41" s="4">
        <v>0.27210000000000001</v>
      </c>
      <c r="AC41" s="4">
        <v>0.72809999999999997</v>
      </c>
      <c r="AD41" s="4">
        <v>0.75670000000000004</v>
      </c>
      <c r="AE41" s="4">
        <v>0.1179</v>
      </c>
      <c r="AI41" s="13" t="s">
        <v>38</v>
      </c>
      <c r="AJ41" s="4">
        <v>107</v>
      </c>
      <c r="AK41" s="4">
        <v>119</v>
      </c>
      <c r="AL41" s="4">
        <f t="shared" si="0"/>
        <v>13</v>
      </c>
    </row>
    <row r="42" spans="1:38" x14ac:dyDescent="0.25">
      <c r="A42" s="13" t="s">
        <v>40</v>
      </c>
      <c r="B42" s="4">
        <v>104</v>
      </c>
      <c r="C42" s="4">
        <v>130</v>
      </c>
      <c r="E42" s="33">
        <v>-0.112</v>
      </c>
      <c r="F42" s="33">
        <v>5.8900000000000001E-2</v>
      </c>
      <c r="G42" s="33">
        <v>6.1800000000000001E-2</v>
      </c>
      <c r="H42" s="33">
        <v>-0.1178</v>
      </c>
      <c r="I42" s="33">
        <v>-0.13689999999999999</v>
      </c>
      <c r="J42" s="33">
        <v>4.58E-2</v>
      </c>
      <c r="M42" s="27" t="s">
        <v>95</v>
      </c>
      <c r="N42" s="4">
        <v>320</v>
      </c>
      <c r="O42" s="4">
        <v>333</v>
      </c>
      <c r="Q42" s="33">
        <v>1.4200000000000001E-2</v>
      </c>
      <c r="R42" s="33">
        <v>0.125</v>
      </c>
      <c r="S42" s="33">
        <v>0.1221</v>
      </c>
      <c r="T42" s="33">
        <v>8.6999999999999994E-2</v>
      </c>
      <c r="U42" s="33">
        <v>2.0899999999999998E-2</v>
      </c>
      <c r="W42" s="27" t="s">
        <v>95</v>
      </c>
      <c r="X42" s="4">
        <v>320</v>
      </c>
      <c r="Y42" s="4">
        <v>333</v>
      </c>
      <c r="AA42" s="4">
        <v>1.4200000000000001E-2</v>
      </c>
      <c r="AB42" s="4">
        <v>0.125</v>
      </c>
      <c r="AC42" s="4">
        <v>0.1221</v>
      </c>
      <c r="AD42" s="4">
        <v>8.6999999999999994E-2</v>
      </c>
      <c r="AE42" s="4">
        <v>2.0899999999999998E-2</v>
      </c>
      <c r="AI42" s="13" t="s">
        <v>39</v>
      </c>
      <c r="AJ42" s="4">
        <v>112</v>
      </c>
      <c r="AK42" s="4">
        <v>119</v>
      </c>
      <c r="AL42" s="4">
        <f t="shared" si="0"/>
        <v>8</v>
      </c>
    </row>
    <row r="43" spans="1:38" x14ac:dyDescent="0.25">
      <c r="A43" s="13" t="s">
        <v>41</v>
      </c>
      <c r="B43" s="4">
        <v>120</v>
      </c>
      <c r="C43" s="4">
        <v>130</v>
      </c>
      <c r="E43" s="33">
        <v>-4.82E-2</v>
      </c>
      <c r="F43" s="33">
        <v>-1.5E-3</v>
      </c>
      <c r="G43" s="33">
        <v>-1.3599999999999999E-2</v>
      </c>
      <c r="H43" s="33">
        <v>-1.8700000000000001E-2</v>
      </c>
      <c r="I43" s="33">
        <v>-1.0200000000000001E-2</v>
      </c>
      <c r="J43" s="33">
        <v>1.5599999999999999E-2</v>
      </c>
      <c r="M43" s="27" t="s">
        <v>96</v>
      </c>
      <c r="N43" s="4">
        <v>320</v>
      </c>
      <c r="O43" s="4">
        <v>336</v>
      </c>
      <c r="Q43" s="33">
        <v>7.9200000000000007E-2</v>
      </c>
      <c r="R43" s="33">
        <v>0.1757</v>
      </c>
      <c r="S43" s="33">
        <v>0.59079999999999999</v>
      </c>
      <c r="T43" s="33">
        <v>0.26190000000000002</v>
      </c>
      <c r="U43" s="33">
        <v>0.12790000000000001</v>
      </c>
      <c r="W43" s="27" t="s">
        <v>96</v>
      </c>
      <c r="X43" s="4">
        <v>320</v>
      </c>
      <c r="Y43" s="4">
        <v>336</v>
      </c>
      <c r="AA43" s="4">
        <v>7.9200000000000007E-2</v>
      </c>
      <c r="AB43" s="4">
        <v>0.1757</v>
      </c>
      <c r="AC43" s="4">
        <v>0.59079999999999999</v>
      </c>
      <c r="AD43" s="4">
        <v>0.26190000000000002</v>
      </c>
      <c r="AE43" s="4">
        <v>0.12790000000000001</v>
      </c>
      <c r="AI43" s="13" t="s">
        <v>41</v>
      </c>
      <c r="AJ43" s="4">
        <v>120</v>
      </c>
      <c r="AK43" s="4">
        <v>130</v>
      </c>
      <c r="AL43" s="4">
        <f t="shared" si="0"/>
        <v>11</v>
      </c>
    </row>
    <row r="44" spans="1:38" x14ac:dyDescent="0.25">
      <c r="A44" s="13" t="s">
        <v>245</v>
      </c>
      <c r="B44" s="4">
        <v>120</v>
      </c>
      <c r="C44" s="4">
        <v>134</v>
      </c>
      <c r="E44" s="33">
        <v>-0.22520000000000001</v>
      </c>
      <c r="F44" s="33">
        <v>2.4799999999999999E-2</v>
      </c>
      <c r="G44" s="33">
        <v>8.77E-2</v>
      </c>
      <c r="H44" s="33">
        <v>2.47E-2</v>
      </c>
      <c r="I44" s="33">
        <v>-4.9000000000000002E-2</v>
      </c>
      <c r="J44" s="33">
        <v>5.57E-2</v>
      </c>
      <c r="M44" s="27" t="s">
        <v>97</v>
      </c>
      <c r="N44" s="4">
        <v>320</v>
      </c>
      <c r="O44" s="4">
        <v>337</v>
      </c>
      <c r="Q44" s="33">
        <v>0.23960000000000001</v>
      </c>
      <c r="R44" s="33">
        <v>0.23180000000000001</v>
      </c>
      <c r="S44" s="33">
        <v>0.77170000000000005</v>
      </c>
      <c r="T44" s="33">
        <v>0.46760000000000002</v>
      </c>
      <c r="U44" s="33">
        <v>5.8500000000000003E-2</v>
      </c>
      <c r="W44" s="27" t="s">
        <v>97</v>
      </c>
      <c r="X44" s="4">
        <v>320</v>
      </c>
      <c r="Y44" s="4">
        <v>337</v>
      </c>
      <c r="AA44" s="4">
        <v>0.23960000000000001</v>
      </c>
      <c r="AB44" s="4">
        <v>0.23180000000000001</v>
      </c>
      <c r="AC44" s="4">
        <v>0.77170000000000005</v>
      </c>
      <c r="AD44" s="4">
        <v>0.46760000000000002</v>
      </c>
      <c r="AE44" s="4">
        <v>5.8500000000000003E-2</v>
      </c>
      <c r="AI44" s="13" t="s">
        <v>245</v>
      </c>
      <c r="AJ44" s="4">
        <v>120</v>
      </c>
      <c r="AK44" s="4">
        <v>134</v>
      </c>
      <c r="AL44" s="4">
        <f t="shared" si="0"/>
        <v>15</v>
      </c>
    </row>
    <row r="45" spans="1:38" x14ac:dyDescent="0.25">
      <c r="A45" s="13" t="s">
        <v>42</v>
      </c>
      <c r="B45" s="4">
        <v>131</v>
      </c>
      <c r="C45" s="4">
        <v>138</v>
      </c>
      <c r="E45" s="33">
        <v>-0.1036</v>
      </c>
      <c r="F45" s="33">
        <v>4.8399999999999999E-2</v>
      </c>
      <c r="G45" s="33">
        <v>6.9999999999999999E-4</v>
      </c>
      <c r="H45" s="33">
        <v>0.19389999999999999</v>
      </c>
      <c r="I45" s="33">
        <v>1.4500000000000001E-2</v>
      </c>
      <c r="J45" s="33">
        <v>6.4299999999999996E-2</v>
      </c>
      <c r="M45" s="27" t="s">
        <v>98</v>
      </c>
      <c r="N45" s="4">
        <v>321</v>
      </c>
      <c r="O45" s="4">
        <v>336</v>
      </c>
      <c r="Q45" s="33">
        <v>0.13639999999999999</v>
      </c>
      <c r="R45" s="33">
        <v>0.1777</v>
      </c>
      <c r="S45" s="33">
        <v>0.56459999999999999</v>
      </c>
      <c r="T45" s="33">
        <v>0.60880000000000001</v>
      </c>
      <c r="U45" s="33">
        <v>8.7099999999999997E-2</v>
      </c>
      <c r="W45" s="27" t="s">
        <v>98</v>
      </c>
      <c r="X45" s="4">
        <v>321</v>
      </c>
      <c r="Y45" s="4">
        <v>336</v>
      </c>
      <c r="AA45" s="4">
        <v>0.13639999999999999</v>
      </c>
      <c r="AB45" s="4">
        <v>0.1777</v>
      </c>
      <c r="AC45" s="4">
        <v>0.56459999999999999</v>
      </c>
      <c r="AD45" s="4">
        <v>0.60880000000000001</v>
      </c>
      <c r="AE45" s="4">
        <v>8.7099999999999997E-2</v>
      </c>
      <c r="AI45" s="13" t="s">
        <v>42</v>
      </c>
      <c r="AJ45" s="4">
        <v>131</v>
      </c>
      <c r="AK45" s="4">
        <v>138</v>
      </c>
      <c r="AL45" s="4">
        <f t="shared" si="0"/>
        <v>8</v>
      </c>
    </row>
    <row r="46" spans="1:38" x14ac:dyDescent="0.25">
      <c r="A46" s="13" t="s">
        <v>43</v>
      </c>
      <c r="B46" s="4">
        <v>138</v>
      </c>
      <c r="C46" s="4">
        <v>146</v>
      </c>
      <c r="E46" s="33">
        <v>7.9100000000000004E-2</v>
      </c>
      <c r="F46" s="33">
        <v>4.24E-2</v>
      </c>
      <c r="G46" s="33">
        <v>-3.8999999999999998E-3</v>
      </c>
      <c r="H46" s="33">
        <v>7.1900000000000006E-2</v>
      </c>
      <c r="I46" s="33">
        <v>7.9299999999999995E-2</v>
      </c>
      <c r="J46" s="33">
        <v>0.14149999999999999</v>
      </c>
      <c r="M46" s="27" t="s">
        <v>99</v>
      </c>
      <c r="N46" s="4">
        <v>321</v>
      </c>
      <c r="O46" s="4">
        <v>337</v>
      </c>
      <c r="Q46" s="33">
        <v>0.12590000000000001</v>
      </c>
      <c r="R46" s="33">
        <v>0.33129999999999998</v>
      </c>
      <c r="S46" s="33">
        <v>0.84530000000000005</v>
      </c>
      <c r="T46" s="33">
        <v>0.48020000000000002</v>
      </c>
      <c r="U46" s="33">
        <v>-5.79E-2</v>
      </c>
      <c r="W46" s="27" t="s">
        <v>99</v>
      </c>
      <c r="X46" s="4">
        <v>321</v>
      </c>
      <c r="Y46" s="4">
        <v>337</v>
      </c>
      <c r="AA46" s="4">
        <v>0.12590000000000001</v>
      </c>
      <c r="AB46" s="4">
        <v>0.33129999999999998</v>
      </c>
      <c r="AC46" s="4">
        <v>0.84530000000000005</v>
      </c>
      <c r="AD46" s="4">
        <v>0.48020000000000002</v>
      </c>
      <c r="AE46" s="4">
        <v>-5.79E-2</v>
      </c>
      <c r="AI46" s="13" t="s">
        <v>43</v>
      </c>
      <c r="AJ46" s="4">
        <v>138</v>
      </c>
      <c r="AK46" s="4">
        <v>146</v>
      </c>
      <c r="AL46" s="4">
        <f t="shared" si="0"/>
        <v>9</v>
      </c>
    </row>
    <row r="47" spans="1:38" x14ac:dyDescent="0.25">
      <c r="A47" s="13" t="s">
        <v>44</v>
      </c>
      <c r="B47" s="4">
        <v>139</v>
      </c>
      <c r="C47" s="4">
        <v>146</v>
      </c>
      <c r="E47" s="33">
        <v>-2.0999999999999999E-3</v>
      </c>
      <c r="F47" s="33">
        <v>3.0499999999999999E-2</v>
      </c>
      <c r="G47" s="33">
        <v>4.0500000000000001E-2</v>
      </c>
      <c r="H47" s="33">
        <v>1.43E-2</v>
      </c>
      <c r="I47" s="33">
        <v>3.44E-2</v>
      </c>
      <c r="J47" s="33">
        <v>1.61E-2</v>
      </c>
      <c r="M47" s="27" t="s">
        <v>103</v>
      </c>
      <c r="N47" s="4">
        <v>334</v>
      </c>
      <c r="O47" s="4">
        <v>344</v>
      </c>
      <c r="Q47" s="33">
        <v>7.6300000000000007E-2</v>
      </c>
      <c r="R47" s="33">
        <v>0.29870000000000002</v>
      </c>
      <c r="S47" s="33">
        <v>0.64680000000000004</v>
      </c>
      <c r="T47" s="33">
        <v>0.37190000000000001</v>
      </c>
      <c r="U47" s="33">
        <v>-7.1599999999999997E-2</v>
      </c>
      <c r="W47" s="27" t="s">
        <v>103</v>
      </c>
      <c r="X47" s="4">
        <v>334</v>
      </c>
      <c r="Y47" s="4">
        <v>344</v>
      </c>
      <c r="AA47" s="4">
        <v>7.6300000000000007E-2</v>
      </c>
      <c r="AB47" s="4">
        <v>0.29870000000000002</v>
      </c>
      <c r="AC47" s="4">
        <v>0.64680000000000004</v>
      </c>
      <c r="AD47" s="4">
        <v>0.37190000000000001</v>
      </c>
      <c r="AE47" s="4">
        <v>-7.1599999999999997E-2</v>
      </c>
      <c r="AI47" s="13" t="s">
        <v>44</v>
      </c>
      <c r="AJ47" s="4">
        <v>139</v>
      </c>
      <c r="AK47" s="4">
        <v>146</v>
      </c>
      <c r="AL47" s="4">
        <f t="shared" si="0"/>
        <v>8</v>
      </c>
    </row>
    <row r="48" spans="1:38" x14ac:dyDescent="0.25">
      <c r="A48" s="13" t="s">
        <v>45</v>
      </c>
      <c r="B48" s="4">
        <v>140</v>
      </c>
      <c r="C48" s="4">
        <v>146</v>
      </c>
      <c r="E48" s="33">
        <v>-1.2500000000000001E-2</v>
      </c>
      <c r="F48" s="33">
        <v>-1.84E-2</v>
      </c>
      <c r="G48" s="33">
        <v>5.3E-3</v>
      </c>
      <c r="H48" s="33">
        <v>-6.3E-3</v>
      </c>
      <c r="I48" s="33">
        <v>-1E-4</v>
      </c>
      <c r="J48" s="33">
        <v>-2.3699999999999999E-2</v>
      </c>
      <c r="M48" s="27" t="s">
        <v>109</v>
      </c>
      <c r="N48" s="4">
        <v>345</v>
      </c>
      <c r="O48" s="4">
        <v>358</v>
      </c>
      <c r="Q48" s="33">
        <v>6.13E-2</v>
      </c>
      <c r="R48" s="33">
        <v>0.13489999999999999</v>
      </c>
      <c r="S48" s="33">
        <v>0.44280000000000003</v>
      </c>
      <c r="T48" s="33">
        <v>0.2591</v>
      </c>
      <c r="U48" s="33">
        <v>2.1100000000000001E-2</v>
      </c>
      <c r="W48" s="27" t="s">
        <v>109</v>
      </c>
      <c r="X48" s="4">
        <v>345</v>
      </c>
      <c r="Y48" s="4">
        <v>358</v>
      </c>
      <c r="AA48" s="4">
        <v>6.13E-2</v>
      </c>
      <c r="AB48" s="4">
        <v>0.13489999999999999</v>
      </c>
      <c r="AC48" s="4">
        <v>0.44280000000000003</v>
      </c>
      <c r="AD48" s="4">
        <v>0.2591</v>
      </c>
      <c r="AE48" s="4">
        <v>2.1100000000000001E-2</v>
      </c>
      <c r="AI48" s="13" t="s">
        <v>45</v>
      </c>
      <c r="AJ48" s="4">
        <v>140</v>
      </c>
      <c r="AK48" s="4">
        <v>146</v>
      </c>
      <c r="AL48" s="4">
        <f t="shared" si="0"/>
        <v>7</v>
      </c>
    </row>
    <row r="49" spans="1:38" x14ac:dyDescent="0.25">
      <c r="A49" s="13" t="s">
        <v>46</v>
      </c>
      <c r="B49" s="4">
        <v>147</v>
      </c>
      <c r="C49" s="4">
        <v>153</v>
      </c>
      <c r="E49" s="33">
        <v>-4.6899999999999997E-2</v>
      </c>
      <c r="F49" s="33">
        <v>-3.9199999999999999E-2</v>
      </c>
      <c r="G49" s="33">
        <v>-2.5899999999999999E-2</v>
      </c>
      <c r="H49" s="33">
        <v>-6.8999999999999999E-3</v>
      </c>
      <c r="I49" s="33">
        <v>3.2000000000000001E-2</v>
      </c>
      <c r="J49" s="33">
        <v>2.0000000000000001E-4</v>
      </c>
      <c r="M49" s="27" t="s">
        <v>111</v>
      </c>
      <c r="N49" s="4">
        <v>352</v>
      </c>
      <c r="O49" s="4">
        <v>358</v>
      </c>
      <c r="Q49" s="33">
        <v>-1.1900000000000001E-2</v>
      </c>
      <c r="R49" s="33">
        <v>4.4499999999999998E-2</v>
      </c>
      <c r="S49" s="33">
        <v>0.2016</v>
      </c>
      <c r="T49" s="33">
        <v>0.185</v>
      </c>
      <c r="U49" s="33">
        <v>8.0999999999999996E-3</v>
      </c>
      <c r="W49" s="27" t="s">
        <v>111</v>
      </c>
      <c r="X49" s="4">
        <v>352</v>
      </c>
      <c r="Y49" s="4">
        <v>358</v>
      </c>
      <c r="AA49" s="4">
        <v>-1.1900000000000001E-2</v>
      </c>
      <c r="AB49" s="4">
        <v>4.4499999999999998E-2</v>
      </c>
      <c r="AC49" s="4">
        <v>0.2016</v>
      </c>
      <c r="AD49" s="4">
        <v>0.185</v>
      </c>
      <c r="AE49" s="4">
        <v>8.0999999999999996E-3</v>
      </c>
      <c r="AI49" s="13" t="s">
        <v>46</v>
      </c>
      <c r="AJ49" s="4">
        <v>147</v>
      </c>
      <c r="AK49" s="4">
        <v>153</v>
      </c>
      <c r="AL49" s="4">
        <f t="shared" si="0"/>
        <v>7</v>
      </c>
    </row>
    <row r="50" spans="1:38" x14ac:dyDescent="0.25">
      <c r="A50" s="13" t="s">
        <v>47</v>
      </c>
      <c r="B50" s="4">
        <v>147</v>
      </c>
      <c r="C50" s="4">
        <v>154</v>
      </c>
      <c r="E50" s="33">
        <v>-7.0000000000000001E-3</v>
      </c>
      <c r="F50" s="33">
        <v>1.2E-2</v>
      </c>
      <c r="G50" s="33">
        <v>1.23E-2</v>
      </c>
      <c r="H50" s="33">
        <v>-5.5100000000000003E-2</v>
      </c>
      <c r="I50" s="33">
        <v>1.0699999999999999E-2</v>
      </c>
      <c r="J50" s="33">
        <v>-7.3000000000000001E-3</v>
      </c>
      <c r="M50" s="27" t="s">
        <v>116</v>
      </c>
      <c r="N50" s="4">
        <v>370</v>
      </c>
      <c r="O50" s="4">
        <v>390</v>
      </c>
      <c r="Q50" s="33">
        <v>0.32750000000000001</v>
      </c>
      <c r="R50" s="33">
        <v>0.73150000000000004</v>
      </c>
      <c r="S50" s="33">
        <v>0.53600000000000003</v>
      </c>
      <c r="T50" s="33">
        <v>9.7999999999999997E-3</v>
      </c>
      <c r="U50" s="33">
        <v>3.4000000000000002E-2</v>
      </c>
      <c r="W50" s="27" t="s">
        <v>116</v>
      </c>
      <c r="X50" s="4">
        <v>370</v>
      </c>
      <c r="Y50" s="4">
        <v>390</v>
      </c>
      <c r="AA50" s="4">
        <v>0.32750000000000001</v>
      </c>
      <c r="AB50" s="4">
        <v>0.73150000000000004</v>
      </c>
      <c r="AC50" s="4">
        <v>0.53600000000000003</v>
      </c>
      <c r="AD50" s="4">
        <v>9.7999999999999997E-3</v>
      </c>
      <c r="AE50" s="4">
        <v>3.4000000000000002E-2</v>
      </c>
      <c r="AI50" s="13" t="s">
        <v>47</v>
      </c>
      <c r="AJ50" s="4">
        <v>147</v>
      </c>
      <c r="AK50" s="4">
        <v>154</v>
      </c>
      <c r="AL50" s="4">
        <f t="shared" si="0"/>
        <v>8</v>
      </c>
    </row>
    <row r="51" spans="1:38" x14ac:dyDescent="0.25">
      <c r="A51" s="13" t="s">
        <v>48</v>
      </c>
      <c r="B51" s="4">
        <v>153</v>
      </c>
      <c r="C51" s="4">
        <v>164</v>
      </c>
      <c r="E51" s="33">
        <v>-0.1108</v>
      </c>
      <c r="F51" s="33">
        <v>-9.3100000000000002E-2</v>
      </c>
      <c r="G51" s="33">
        <v>2.8400000000000002E-2</v>
      </c>
      <c r="H51" s="33">
        <v>-0.13730000000000001</v>
      </c>
      <c r="I51" s="33">
        <v>-5.91E-2</v>
      </c>
      <c r="J51" s="33">
        <v>2.6599999999999999E-2</v>
      </c>
      <c r="M51" s="27" t="s">
        <v>117</v>
      </c>
      <c r="N51" s="4">
        <v>370</v>
      </c>
      <c r="O51" s="4">
        <v>391</v>
      </c>
      <c r="Q51" s="33">
        <v>0.247</v>
      </c>
      <c r="R51" s="33">
        <v>0.77590000000000003</v>
      </c>
      <c r="S51" s="33">
        <v>0.4708</v>
      </c>
      <c r="T51" s="33">
        <v>9.1999999999999998E-3</v>
      </c>
      <c r="U51" s="33">
        <v>8.9499999999999996E-2</v>
      </c>
      <c r="W51" s="27" t="s">
        <v>117</v>
      </c>
      <c r="X51" s="4">
        <v>370</v>
      </c>
      <c r="Y51" s="4">
        <v>391</v>
      </c>
      <c r="AA51" s="4">
        <v>0.247</v>
      </c>
      <c r="AB51" s="4">
        <v>0.77590000000000003</v>
      </c>
      <c r="AC51" s="4">
        <v>0.4708</v>
      </c>
      <c r="AD51" s="4">
        <v>9.1999999999999998E-3</v>
      </c>
      <c r="AE51" s="4">
        <v>8.9499999999999996E-2</v>
      </c>
      <c r="AI51" s="13" t="s">
        <v>48</v>
      </c>
      <c r="AJ51" s="4">
        <v>153</v>
      </c>
      <c r="AK51" s="4">
        <v>164</v>
      </c>
      <c r="AL51" s="4">
        <f t="shared" si="0"/>
        <v>12</v>
      </c>
    </row>
    <row r="52" spans="1:38" x14ac:dyDescent="0.25">
      <c r="A52" s="13" t="s">
        <v>49</v>
      </c>
      <c r="B52" s="4">
        <v>153</v>
      </c>
      <c r="C52" s="4">
        <v>166</v>
      </c>
      <c r="E52" s="33">
        <v>-1.1000000000000001E-3</v>
      </c>
      <c r="F52" s="33">
        <v>7.2599999999999998E-2</v>
      </c>
      <c r="G52" s="33">
        <v>7.6499999999999999E-2</v>
      </c>
      <c r="H52" s="33">
        <v>6.9199999999999998E-2</v>
      </c>
      <c r="I52" s="33">
        <v>0.14580000000000001</v>
      </c>
      <c r="J52" s="33">
        <v>0.1163</v>
      </c>
      <c r="M52" s="27" t="s">
        <v>119</v>
      </c>
      <c r="N52" s="4">
        <v>370</v>
      </c>
      <c r="O52" s="4">
        <v>395</v>
      </c>
      <c r="Q52" s="33">
        <v>0.3231</v>
      </c>
      <c r="R52" s="33">
        <v>0.76370000000000005</v>
      </c>
      <c r="S52" s="33">
        <v>0.51470000000000005</v>
      </c>
      <c r="T52" s="33">
        <v>3.7400000000000003E-2</v>
      </c>
      <c r="U52" s="33">
        <v>-3.4500000000000003E-2</v>
      </c>
      <c r="W52" s="27" t="s">
        <v>119</v>
      </c>
      <c r="X52" s="4">
        <v>370</v>
      </c>
      <c r="Y52" s="4">
        <v>395</v>
      </c>
      <c r="AA52" s="4">
        <v>0.3231</v>
      </c>
      <c r="AB52" s="4">
        <v>0.76370000000000005</v>
      </c>
      <c r="AC52" s="4">
        <v>0.51470000000000005</v>
      </c>
      <c r="AD52" s="4">
        <v>3.7400000000000003E-2</v>
      </c>
      <c r="AE52" s="4">
        <v>-3.4500000000000003E-2</v>
      </c>
      <c r="AI52" s="13" t="s">
        <v>49</v>
      </c>
      <c r="AJ52" s="4">
        <v>153</v>
      </c>
      <c r="AK52" s="4">
        <v>166</v>
      </c>
      <c r="AL52" s="4">
        <f t="shared" si="0"/>
        <v>14</v>
      </c>
    </row>
    <row r="53" spans="1:38" x14ac:dyDescent="0.25">
      <c r="A53" s="13" t="s">
        <v>50</v>
      </c>
      <c r="B53" s="4">
        <v>154</v>
      </c>
      <c r="C53" s="4">
        <v>166</v>
      </c>
      <c r="E53" s="33">
        <v>-9.1300000000000006E-2</v>
      </c>
      <c r="F53" s="33">
        <v>-3.6799999999999999E-2</v>
      </c>
      <c r="G53" s="33">
        <v>-0.1336</v>
      </c>
      <c r="H53" s="33">
        <v>-6.5299999999999997E-2</v>
      </c>
      <c r="I53" s="33">
        <v>4.6600000000000003E-2</v>
      </c>
      <c r="J53" s="33">
        <v>2.9399999999999999E-2</v>
      </c>
      <c r="M53" s="27" t="s">
        <v>120</v>
      </c>
      <c r="N53" s="4">
        <v>379</v>
      </c>
      <c r="O53" s="4">
        <v>395</v>
      </c>
      <c r="Q53" s="33">
        <v>6.0000000000000001E-3</v>
      </c>
      <c r="R53" s="33">
        <v>-9.6199999999999994E-2</v>
      </c>
      <c r="S53" s="33">
        <v>-0.2009</v>
      </c>
      <c r="T53" s="33">
        <v>8.0000000000000004E-4</v>
      </c>
      <c r="U53" s="33">
        <v>-0.10349999999999999</v>
      </c>
      <c r="W53" s="27" t="s">
        <v>120</v>
      </c>
      <c r="X53" s="4">
        <v>379</v>
      </c>
      <c r="Y53" s="4">
        <v>395</v>
      </c>
      <c r="AA53" s="4">
        <v>6.0000000000000001E-3</v>
      </c>
      <c r="AB53" s="4">
        <v>-9.6199999999999994E-2</v>
      </c>
      <c r="AC53" s="4">
        <v>-0.2009</v>
      </c>
      <c r="AD53" s="4">
        <v>8.0000000000000004E-4</v>
      </c>
      <c r="AE53" s="4">
        <v>-0.10349999999999999</v>
      </c>
      <c r="AI53" s="13" t="s">
        <v>50</v>
      </c>
      <c r="AJ53" s="4">
        <v>154</v>
      </c>
      <c r="AK53" s="4">
        <v>166</v>
      </c>
      <c r="AL53" s="4">
        <f t="shared" si="0"/>
        <v>13</v>
      </c>
    </row>
    <row r="54" spans="1:38" x14ac:dyDescent="0.25">
      <c r="A54" s="13" t="s">
        <v>51</v>
      </c>
      <c r="B54" s="4">
        <v>156</v>
      </c>
      <c r="C54" s="4">
        <v>165</v>
      </c>
      <c r="E54" s="33">
        <v>3.1699999999999999E-2</v>
      </c>
      <c r="F54" s="33">
        <v>1.46E-2</v>
      </c>
      <c r="G54" s="33">
        <v>-7.4700000000000003E-2</v>
      </c>
      <c r="H54" s="33">
        <v>1.6799999999999999E-2</v>
      </c>
      <c r="I54" s="33">
        <v>1.2800000000000001E-2</v>
      </c>
      <c r="J54" s="33">
        <v>3.7000000000000002E-3</v>
      </c>
      <c r="M54" s="27" t="s">
        <v>121</v>
      </c>
      <c r="N54" s="4">
        <v>396</v>
      </c>
      <c r="O54" s="4">
        <v>404</v>
      </c>
      <c r="Q54" s="33">
        <v>-8.2299999999999998E-2</v>
      </c>
      <c r="R54" s="33">
        <v>-7.1300000000000002E-2</v>
      </c>
      <c r="S54" s="33">
        <v>-0.29160000000000003</v>
      </c>
      <c r="T54" s="33">
        <v>-0.10539999999999999</v>
      </c>
      <c r="U54" s="33">
        <v>1E-3</v>
      </c>
      <c r="W54" s="27" t="s">
        <v>121</v>
      </c>
      <c r="X54" s="4">
        <v>396</v>
      </c>
      <c r="Y54" s="4">
        <v>404</v>
      </c>
      <c r="AA54" s="4">
        <v>-8.2299999999999998E-2</v>
      </c>
      <c r="AB54" s="4">
        <v>-7.1300000000000002E-2</v>
      </c>
      <c r="AC54" s="4">
        <v>-0.29160000000000003</v>
      </c>
      <c r="AD54" s="4">
        <v>-0.10539999999999999</v>
      </c>
      <c r="AE54" s="4">
        <v>1E-3</v>
      </c>
      <c r="AI54" s="13" t="s">
        <v>51</v>
      </c>
      <c r="AJ54" s="4">
        <v>156</v>
      </c>
      <c r="AK54" s="4">
        <v>165</v>
      </c>
      <c r="AL54" s="4">
        <f t="shared" si="0"/>
        <v>10</v>
      </c>
    </row>
    <row r="55" spans="1:38" x14ac:dyDescent="0.25">
      <c r="A55" s="13" t="s">
        <v>52</v>
      </c>
      <c r="B55" s="4">
        <v>156</v>
      </c>
      <c r="C55" s="4">
        <v>166</v>
      </c>
      <c r="E55" s="33">
        <v>-1.89E-2</v>
      </c>
      <c r="F55" s="33">
        <v>0.12590000000000001</v>
      </c>
      <c r="G55" s="33">
        <v>4.9599999999999998E-2</v>
      </c>
      <c r="H55" s="33">
        <v>-3.8E-3</v>
      </c>
      <c r="I55" s="33">
        <v>-3.5000000000000001E-3</v>
      </c>
      <c r="J55" s="33">
        <v>8.2299999999999998E-2</v>
      </c>
      <c r="M55" s="27" t="s">
        <v>122</v>
      </c>
      <c r="N55" s="4">
        <v>396</v>
      </c>
      <c r="O55" s="4">
        <v>405</v>
      </c>
      <c r="Q55" s="33">
        <v>-3.5700000000000003E-2</v>
      </c>
      <c r="R55" s="33">
        <v>-5.4000000000000003E-3</v>
      </c>
      <c r="S55" s="33">
        <v>-0.30559999999999998</v>
      </c>
      <c r="T55" s="33">
        <v>-8.3000000000000004E-2</v>
      </c>
      <c r="U55" s="33">
        <v>-1.3599999999999999E-2</v>
      </c>
      <c r="W55" s="27" t="s">
        <v>122</v>
      </c>
      <c r="X55" s="4">
        <v>396</v>
      </c>
      <c r="Y55" s="4">
        <v>405</v>
      </c>
      <c r="AA55" s="4">
        <v>-3.5700000000000003E-2</v>
      </c>
      <c r="AB55" s="4">
        <v>-5.4000000000000003E-3</v>
      </c>
      <c r="AC55" s="4">
        <v>-0.30559999999999998</v>
      </c>
      <c r="AD55" s="4">
        <v>-8.3000000000000004E-2</v>
      </c>
      <c r="AE55" s="4">
        <v>-1.3599999999999999E-2</v>
      </c>
      <c r="AI55" s="13" t="s">
        <v>52</v>
      </c>
      <c r="AJ55" s="4">
        <v>156</v>
      </c>
      <c r="AK55" s="4">
        <v>166</v>
      </c>
      <c r="AL55" s="4">
        <f t="shared" si="0"/>
        <v>11</v>
      </c>
    </row>
    <row r="56" spans="1:38" x14ac:dyDescent="0.25">
      <c r="A56" s="13" t="s">
        <v>246</v>
      </c>
      <c r="B56" s="4">
        <v>158</v>
      </c>
      <c r="C56" s="4">
        <v>166</v>
      </c>
      <c r="E56" s="33">
        <v>-3.0700000000000002E-2</v>
      </c>
      <c r="F56" s="33">
        <v>7.9000000000000001E-2</v>
      </c>
      <c r="G56" s="33">
        <v>-0.1371</v>
      </c>
      <c r="H56" s="33">
        <v>-0.1255</v>
      </c>
      <c r="I56" s="33">
        <v>-8.3999999999999995E-3</v>
      </c>
      <c r="J56" s="33">
        <v>-3.1699999999999999E-2</v>
      </c>
      <c r="M56" s="27" t="s">
        <v>124</v>
      </c>
      <c r="N56" s="4">
        <v>404</v>
      </c>
      <c r="O56" s="4">
        <v>413</v>
      </c>
      <c r="Q56" s="33">
        <v>-0.85050000000000003</v>
      </c>
      <c r="R56" s="33">
        <v>-0.81030000000000002</v>
      </c>
      <c r="S56" s="33">
        <v>-0.36599999999999999</v>
      </c>
      <c r="T56" s="33">
        <v>-6.9000000000000006E-2</v>
      </c>
      <c r="U56" s="33">
        <v>-0.1045</v>
      </c>
      <c r="W56" s="27" t="s">
        <v>124</v>
      </c>
      <c r="X56" s="4">
        <v>404</v>
      </c>
      <c r="Y56" s="4">
        <v>413</v>
      </c>
      <c r="AA56" s="4">
        <v>-0.85050000000000003</v>
      </c>
      <c r="AB56" s="4">
        <v>-0.81030000000000002</v>
      </c>
      <c r="AC56" s="4">
        <v>-0.36599999999999999</v>
      </c>
      <c r="AD56" s="4">
        <v>-6.9000000000000006E-2</v>
      </c>
      <c r="AE56" s="4">
        <v>-0.1045</v>
      </c>
      <c r="AI56" s="13" t="s">
        <v>246</v>
      </c>
      <c r="AJ56" s="4">
        <v>158</v>
      </c>
      <c r="AK56" s="4">
        <v>166</v>
      </c>
      <c r="AL56" s="4">
        <f t="shared" si="0"/>
        <v>9</v>
      </c>
    </row>
    <row r="57" spans="1:38" x14ac:dyDescent="0.25">
      <c r="A57" s="13" t="s">
        <v>53</v>
      </c>
      <c r="B57" s="4">
        <v>167</v>
      </c>
      <c r="C57" s="4">
        <v>180</v>
      </c>
      <c r="E57" s="33">
        <v>4.9099999999999998E-2</v>
      </c>
      <c r="F57" s="33">
        <v>-2.07E-2</v>
      </c>
      <c r="G57" s="33">
        <v>-6.0299999999999999E-2</v>
      </c>
      <c r="H57" s="33">
        <v>-0.12909999999999999</v>
      </c>
      <c r="I57" s="33">
        <v>-3.2199999999999999E-2</v>
      </c>
      <c r="J57" s="33">
        <v>0.1663</v>
      </c>
      <c r="M57" s="27" t="s">
        <v>125</v>
      </c>
      <c r="N57" s="4">
        <v>406</v>
      </c>
      <c r="O57" s="4">
        <v>413</v>
      </c>
      <c r="Q57" s="33">
        <v>-0.57779999999999998</v>
      </c>
      <c r="R57" s="33">
        <v>-0.63180000000000003</v>
      </c>
      <c r="S57" s="33">
        <v>-0.3639</v>
      </c>
      <c r="T57" s="33">
        <v>-9.2899999999999996E-2</v>
      </c>
      <c r="U57" s="33">
        <v>-6.5500000000000003E-2</v>
      </c>
      <c r="W57" s="27" t="s">
        <v>125</v>
      </c>
      <c r="X57" s="4">
        <v>406</v>
      </c>
      <c r="Y57" s="4">
        <v>413</v>
      </c>
      <c r="AA57" s="4">
        <v>-0.57779999999999998</v>
      </c>
      <c r="AB57" s="4">
        <v>-0.63180000000000003</v>
      </c>
      <c r="AC57" s="4">
        <v>-0.3639</v>
      </c>
      <c r="AD57" s="4">
        <v>-9.2899999999999996E-2</v>
      </c>
      <c r="AE57" s="4">
        <v>-6.5500000000000003E-2</v>
      </c>
      <c r="AI57" s="13" t="s">
        <v>53</v>
      </c>
      <c r="AJ57" s="4">
        <v>167</v>
      </c>
      <c r="AK57" s="4">
        <v>180</v>
      </c>
      <c r="AL57" s="4">
        <f t="shared" si="0"/>
        <v>14</v>
      </c>
    </row>
    <row r="58" spans="1:38" x14ac:dyDescent="0.25">
      <c r="A58" s="13" t="s">
        <v>54</v>
      </c>
      <c r="B58" s="4">
        <v>168</v>
      </c>
      <c r="C58" s="4">
        <v>180</v>
      </c>
      <c r="E58" s="33">
        <v>3.4299999999999997E-2</v>
      </c>
      <c r="F58" s="33">
        <v>-9.2499999999999999E-2</v>
      </c>
      <c r="G58" s="33">
        <v>-0.1368</v>
      </c>
      <c r="H58" s="33">
        <v>-1.4E-2</v>
      </c>
      <c r="I58" s="33">
        <v>-2.0799999999999999E-2</v>
      </c>
      <c r="J58" s="33">
        <v>-3.6799999999999999E-2</v>
      </c>
      <c r="M58" s="27" t="s">
        <v>128</v>
      </c>
      <c r="N58" s="4">
        <v>414</v>
      </c>
      <c r="O58" s="4">
        <v>425</v>
      </c>
      <c r="Q58" s="33">
        <v>2.4500000000000001E-2</v>
      </c>
      <c r="R58" s="33">
        <v>-0.39600000000000002</v>
      </c>
      <c r="S58" s="33">
        <v>-1.6742999999999999</v>
      </c>
      <c r="T58" s="33">
        <v>-2.4744999999999999</v>
      </c>
      <c r="U58" s="33">
        <v>-2.4554999999999998</v>
      </c>
      <c r="W58" s="27" t="s">
        <v>128</v>
      </c>
      <c r="X58" s="4">
        <v>414</v>
      </c>
      <c r="Y58" s="4">
        <v>425</v>
      </c>
      <c r="AA58" s="4">
        <v>2.4500000000000001E-2</v>
      </c>
      <c r="AB58" s="4">
        <v>-0.39600000000000002</v>
      </c>
      <c r="AC58" s="4">
        <v>-1.6742999999999999</v>
      </c>
      <c r="AD58" s="4">
        <v>-2.4744999999999999</v>
      </c>
      <c r="AE58" s="4">
        <v>-2.4554999999999998</v>
      </c>
      <c r="AI58" s="13" t="s">
        <v>55</v>
      </c>
      <c r="AJ58" s="4">
        <v>167</v>
      </c>
      <c r="AK58" s="4">
        <v>194</v>
      </c>
      <c r="AL58" s="4">
        <f t="shared" si="0"/>
        <v>28</v>
      </c>
    </row>
    <row r="59" spans="1:38" x14ac:dyDescent="0.25">
      <c r="A59" s="13" t="s">
        <v>55</v>
      </c>
      <c r="B59" s="4">
        <v>167</v>
      </c>
      <c r="C59" s="4">
        <v>194</v>
      </c>
      <c r="E59" s="33">
        <v>0.1263</v>
      </c>
      <c r="F59" s="33">
        <v>9.9900000000000003E-2</v>
      </c>
      <c r="G59" s="33">
        <v>2.1399999999999999E-2</v>
      </c>
      <c r="H59" s="33">
        <v>-3.44E-2</v>
      </c>
      <c r="I59" s="33">
        <v>3.8E-3</v>
      </c>
      <c r="J59" s="33">
        <v>9.4700000000000006E-2</v>
      </c>
      <c r="M59" s="27" t="s">
        <v>130</v>
      </c>
      <c r="N59" s="4">
        <v>414</v>
      </c>
      <c r="O59" s="4">
        <v>428</v>
      </c>
      <c r="Q59" s="33">
        <v>5.7299999999999997E-2</v>
      </c>
      <c r="R59" s="33">
        <v>-0.31509999999999999</v>
      </c>
      <c r="S59" s="33">
        <v>-1.5024999999999999</v>
      </c>
      <c r="T59" s="33">
        <v>-2.2768999999999999</v>
      </c>
      <c r="U59" s="33">
        <v>-2.2955000000000001</v>
      </c>
      <c r="W59" s="27" t="s">
        <v>130</v>
      </c>
      <c r="X59" s="4">
        <v>414</v>
      </c>
      <c r="Y59" s="4">
        <v>428</v>
      </c>
      <c r="AA59" s="4">
        <v>5.7299999999999997E-2</v>
      </c>
      <c r="AB59" s="4">
        <v>-0.31509999999999999</v>
      </c>
      <c r="AC59" s="4">
        <v>-1.5024999999999999</v>
      </c>
      <c r="AD59" s="4">
        <v>-2.2768999999999999</v>
      </c>
      <c r="AE59" s="4">
        <v>-2.2955000000000001</v>
      </c>
      <c r="AI59" s="13" t="s">
        <v>54</v>
      </c>
      <c r="AJ59" s="4">
        <v>168</v>
      </c>
      <c r="AK59" s="4">
        <v>180</v>
      </c>
      <c r="AL59" s="4">
        <f t="shared" si="0"/>
        <v>13</v>
      </c>
    </row>
    <row r="60" spans="1:38" x14ac:dyDescent="0.25">
      <c r="A60" s="13" t="s">
        <v>56</v>
      </c>
      <c r="B60" s="4">
        <v>169</v>
      </c>
      <c r="C60" s="4">
        <v>194</v>
      </c>
      <c r="E60" s="33">
        <v>0.27779999999999999</v>
      </c>
      <c r="F60" s="33">
        <v>4.24E-2</v>
      </c>
      <c r="G60" s="33">
        <v>-3.6999999999999998E-2</v>
      </c>
      <c r="H60" s="33">
        <v>-0.53569999999999995</v>
      </c>
      <c r="I60" s="33">
        <v>-2.87E-2</v>
      </c>
      <c r="J60" s="33">
        <v>6.3500000000000001E-2</v>
      </c>
      <c r="M60" s="27" t="s">
        <v>129</v>
      </c>
      <c r="N60" s="4">
        <v>416</v>
      </c>
      <c r="O60" s="4">
        <v>425</v>
      </c>
      <c r="Q60" s="33">
        <v>-8.0000000000000002E-3</v>
      </c>
      <c r="R60" s="33">
        <v>-0.31580000000000003</v>
      </c>
      <c r="S60" s="33">
        <v>-1.2399</v>
      </c>
      <c r="T60" s="33">
        <v>-1.9168000000000001</v>
      </c>
      <c r="U60" s="33">
        <v>-1.8703000000000001</v>
      </c>
      <c r="W60" s="27" t="s">
        <v>129</v>
      </c>
      <c r="X60" s="4">
        <v>416</v>
      </c>
      <c r="Y60" s="4">
        <v>425</v>
      </c>
      <c r="AA60" s="4">
        <v>-8.0000000000000002E-3</v>
      </c>
      <c r="AB60" s="4">
        <v>-0.31580000000000003</v>
      </c>
      <c r="AC60" s="4">
        <v>-1.2399</v>
      </c>
      <c r="AD60" s="4">
        <v>-1.9168000000000001</v>
      </c>
      <c r="AE60" s="4">
        <v>-1.8703000000000001</v>
      </c>
      <c r="AI60" s="13" t="s">
        <v>56</v>
      </c>
      <c r="AJ60" s="4">
        <v>169</v>
      </c>
      <c r="AK60" s="4">
        <v>194</v>
      </c>
      <c r="AL60" s="4">
        <f t="shared" si="0"/>
        <v>26</v>
      </c>
    </row>
    <row r="61" spans="1:38" x14ac:dyDescent="0.25">
      <c r="A61" s="13" t="s">
        <v>57</v>
      </c>
      <c r="B61" s="4">
        <v>195</v>
      </c>
      <c r="C61" s="4">
        <v>213</v>
      </c>
      <c r="E61" s="33">
        <v>0.1113</v>
      </c>
      <c r="F61" s="33">
        <v>-0.23569999999999999</v>
      </c>
      <c r="G61" s="33">
        <v>-8.6400000000000005E-2</v>
      </c>
      <c r="H61" s="33">
        <v>-0.12470000000000001</v>
      </c>
      <c r="I61" s="33">
        <v>4.3799999999999999E-2</v>
      </c>
      <c r="J61" s="33">
        <v>8.1299999999999997E-2</v>
      </c>
      <c r="M61" s="27" t="s">
        <v>131</v>
      </c>
      <c r="N61" s="4">
        <v>417</v>
      </c>
      <c r="O61" s="4">
        <v>425</v>
      </c>
      <c r="Q61" s="33">
        <v>-6.0000000000000001E-3</v>
      </c>
      <c r="R61" s="33">
        <v>-0.30570000000000003</v>
      </c>
      <c r="S61" s="33">
        <v>-1.4945999999999999</v>
      </c>
      <c r="T61" s="33">
        <v>-1.8533999999999999</v>
      </c>
      <c r="U61" s="33">
        <v>-2.3443999999999998</v>
      </c>
      <c r="W61" s="27" t="s">
        <v>131</v>
      </c>
      <c r="X61" s="4">
        <v>417</v>
      </c>
      <c r="Y61" s="4">
        <v>425</v>
      </c>
      <c r="AA61" s="4">
        <v>-6.0000000000000001E-3</v>
      </c>
      <c r="AB61" s="4">
        <v>-0.30570000000000003</v>
      </c>
      <c r="AC61" s="4">
        <v>-1.4945999999999999</v>
      </c>
      <c r="AD61" s="4">
        <v>-1.8533999999999999</v>
      </c>
      <c r="AE61" s="4">
        <v>-2.3443999999999998</v>
      </c>
      <c r="AI61" s="13" t="s">
        <v>57</v>
      </c>
      <c r="AJ61" s="4">
        <v>195</v>
      </c>
      <c r="AK61" s="4">
        <v>213</v>
      </c>
      <c r="AL61" s="4">
        <f t="shared" si="0"/>
        <v>19</v>
      </c>
    </row>
    <row r="62" spans="1:38" x14ac:dyDescent="0.25">
      <c r="A62" s="13" t="s">
        <v>58</v>
      </c>
      <c r="B62" s="4">
        <v>196</v>
      </c>
      <c r="C62" s="4">
        <v>213</v>
      </c>
      <c r="E62" s="33">
        <v>-0.1221</v>
      </c>
      <c r="F62" s="33">
        <v>-0.14369999999999999</v>
      </c>
      <c r="G62" s="33">
        <v>-5.8799999999999998E-2</v>
      </c>
      <c r="H62" s="33">
        <v>-3.7100000000000001E-2</v>
      </c>
      <c r="I62" s="33">
        <v>1.0999999999999999E-2</v>
      </c>
      <c r="J62" s="33">
        <v>4.8000000000000001E-2</v>
      </c>
      <c r="M62" s="27" t="s">
        <v>132</v>
      </c>
      <c r="N62" s="4">
        <v>432</v>
      </c>
      <c r="O62" s="4">
        <v>439</v>
      </c>
      <c r="Q62" s="33">
        <v>0.02</v>
      </c>
      <c r="R62" s="33">
        <v>-5.21E-2</v>
      </c>
      <c r="S62" s="33">
        <v>-4.7600000000000003E-2</v>
      </c>
      <c r="T62" s="33">
        <v>-2.9499999999999998E-2</v>
      </c>
      <c r="U62" s="33">
        <v>1.35E-2</v>
      </c>
      <c r="W62" s="27" t="s">
        <v>132</v>
      </c>
      <c r="X62" s="4">
        <v>432</v>
      </c>
      <c r="Y62" s="4">
        <v>439</v>
      </c>
      <c r="AA62" s="4">
        <v>0.02</v>
      </c>
      <c r="AB62" s="4">
        <v>-5.21E-2</v>
      </c>
      <c r="AC62" s="4">
        <v>-4.7600000000000003E-2</v>
      </c>
      <c r="AD62" s="4">
        <v>-2.9499999999999998E-2</v>
      </c>
      <c r="AE62" s="4">
        <v>1.35E-2</v>
      </c>
      <c r="AI62" s="13" t="s">
        <v>59</v>
      </c>
      <c r="AJ62" s="4">
        <v>195</v>
      </c>
      <c r="AK62" s="4">
        <v>215</v>
      </c>
      <c r="AL62" s="4">
        <f t="shared" si="0"/>
        <v>21</v>
      </c>
    </row>
    <row r="63" spans="1:38" x14ac:dyDescent="0.25">
      <c r="A63" s="13" t="s">
        <v>59</v>
      </c>
      <c r="B63" s="4">
        <v>195</v>
      </c>
      <c r="C63" s="4">
        <v>215</v>
      </c>
      <c r="E63" s="33">
        <v>-7.2999999999999995E-2</v>
      </c>
      <c r="F63" s="33">
        <v>-1.03E-2</v>
      </c>
      <c r="G63" s="33">
        <v>-7.5499999999999998E-2</v>
      </c>
      <c r="H63" s="33">
        <v>-6.9900000000000004E-2</v>
      </c>
      <c r="I63" s="33">
        <v>-8.9999999999999998E-4</v>
      </c>
      <c r="J63" s="33">
        <v>3.8199999999999998E-2</v>
      </c>
      <c r="M63" s="27" t="s">
        <v>134</v>
      </c>
      <c r="N63" s="4">
        <v>432</v>
      </c>
      <c r="O63" s="4">
        <v>441</v>
      </c>
      <c r="Q63" s="33">
        <v>3.9199999999999999E-2</v>
      </c>
      <c r="R63" s="33">
        <v>4.4000000000000003E-3</v>
      </c>
      <c r="S63" s="33">
        <v>-6.7100000000000007E-2</v>
      </c>
      <c r="T63" s="33">
        <v>8.7499999999999994E-2</v>
      </c>
      <c r="U63" s="33">
        <v>5.4000000000000003E-3</v>
      </c>
      <c r="W63" s="27" t="s">
        <v>134</v>
      </c>
      <c r="X63" s="4">
        <v>432</v>
      </c>
      <c r="Y63" s="4">
        <v>441</v>
      </c>
      <c r="AA63" s="4">
        <v>3.9199999999999999E-2</v>
      </c>
      <c r="AB63" s="4">
        <v>4.4000000000000003E-3</v>
      </c>
      <c r="AC63" s="4">
        <v>-6.7100000000000007E-2</v>
      </c>
      <c r="AD63" s="4">
        <v>8.7499999999999994E-2</v>
      </c>
      <c r="AE63" s="4">
        <v>5.4000000000000003E-3</v>
      </c>
      <c r="AI63" s="13" t="s">
        <v>61</v>
      </c>
      <c r="AJ63" s="4">
        <v>195</v>
      </c>
      <c r="AK63" s="4">
        <v>216</v>
      </c>
      <c r="AL63" s="4">
        <f t="shared" si="0"/>
        <v>22</v>
      </c>
    </row>
    <row r="64" spans="1:38" x14ac:dyDescent="0.25">
      <c r="A64" s="13" t="s">
        <v>60</v>
      </c>
      <c r="B64" s="4">
        <v>197</v>
      </c>
      <c r="C64" s="4">
        <v>213</v>
      </c>
      <c r="E64" s="33">
        <v>-1.1299999999999999E-2</v>
      </c>
      <c r="F64" s="33">
        <v>5.5500000000000001E-2</v>
      </c>
      <c r="G64" s="33">
        <v>-0.1643</v>
      </c>
      <c r="H64" s="33">
        <v>-4.7E-2</v>
      </c>
      <c r="I64" s="33">
        <v>-2.1100000000000001E-2</v>
      </c>
      <c r="J64" s="33">
        <v>-9.7000000000000003E-2</v>
      </c>
      <c r="M64" s="27" t="s">
        <v>137</v>
      </c>
      <c r="N64" s="4">
        <v>446</v>
      </c>
      <c r="O64" s="4">
        <v>457</v>
      </c>
      <c r="Q64" s="33">
        <v>0.14929999999999999</v>
      </c>
      <c r="R64" s="33">
        <v>0.23619999999999999</v>
      </c>
      <c r="S64" s="33">
        <v>0.1898</v>
      </c>
      <c r="T64" s="33">
        <v>0.18</v>
      </c>
      <c r="U64" s="33">
        <v>0.1077</v>
      </c>
      <c r="W64" s="27" t="s">
        <v>137</v>
      </c>
      <c r="X64" s="4">
        <v>446</v>
      </c>
      <c r="Y64" s="4">
        <v>457</v>
      </c>
      <c r="AA64" s="4">
        <v>0.14929999999999999</v>
      </c>
      <c r="AB64" s="4">
        <v>0.23619999999999999</v>
      </c>
      <c r="AC64" s="4">
        <v>0.1898</v>
      </c>
      <c r="AD64" s="4">
        <v>0.18</v>
      </c>
      <c r="AE64" s="4">
        <v>0.1077</v>
      </c>
      <c r="AI64" s="13" t="s">
        <v>58</v>
      </c>
      <c r="AJ64" s="4">
        <v>196</v>
      </c>
      <c r="AK64" s="4">
        <v>213</v>
      </c>
      <c r="AL64" s="4">
        <f t="shared" si="0"/>
        <v>18</v>
      </c>
    </row>
    <row r="65" spans="1:38" x14ac:dyDescent="0.25">
      <c r="A65" s="13" t="s">
        <v>61</v>
      </c>
      <c r="B65" s="4">
        <v>195</v>
      </c>
      <c r="C65" s="4">
        <v>216</v>
      </c>
      <c r="E65" s="33">
        <v>1.9400000000000001E-2</v>
      </c>
      <c r="F65" s="33">
        <v>-0.13059999999999999</v>
      </c>
      <c r="G65" s="33">
        <v>2.6200000000000001E-2</v>
      </c>
      <c r="H65" s="33">
        <v>-3.4099999999999998E-2</v>
      </c>
      <c r="I65" s="33">
        <v>0.1217</v>
      </c>
      <c r="J65" s="33">
        <v>0.14119999999999999</v>
      </c>
      <c r="M65" s="27" t="s">
        <v>140</v>
      </c>
      <c r="N65" s="4">
        <v>451</v>
      </c>
      <c r="O65" s="4">
        <v>457</v>
      </c>
      <c r="Q65" s="33">
        <v>0.13969999999999999</v>
      </c>
      <c r="R65" s="33">
        <v>0.1028</v>
      </c>
      <c r="S65" s="33">
        <v>0.19769999999999999</v>
      </c>
      <c r="T65" s="33">
        <v>0.31940000000000002</v>
      </c>
      <c r="U65" s="33">
        <v>5.11E-2</v>
      </c>
      <c r="W65" s="27" t="s">
        <v>140</v>
      </c>
      <c r="X65" s="4">
        <v>451</v>
      </c>
      <c r="Y65" s="4">
        <v>457</v>
      </c>
      <c r="AA65" s="4">
        <v>0.13969999999999999</v>
      </c>
      <c r="AB65" s="4">
        <v>0.1028</v>
      </c>
      <c r="AC65" s="4">
        <v>0.19769999999999999</v>
      </c>
      <c r="AD65" s="4">
        <v>0.31940000000000002</v>
      </c>
      <c r="AE65" s="4">
        <v>5.11E-2</v>
      </c>
      <c r="AI65" s="13" t="s">
        <v>62</v>
      </c>
      <c r="AJ65" s="4">
        <v>196</v>
      </c>
      <c r="AK65" s="4">
        <v>215</v>
      </c>
      <c r="AL65" s="4">
        <f t="shared" si="0"/>
        <v>20</v>
      </c>
    </row>
    <row r="66" spans="1:38" x14ac:dyDescent="0.25">
      <c r="A66" s="13" t="s">
        <v>62</v>
      </c>
      <c r="B66" s="4">
        <v>196</v>
      </c>
      <c r="C66" s="4">
        <v>215</v>
      </c>
      <c r="E66" s="33">
        <v>-2.5499999999999998E-2</v>
      </c>
      <c r="F66" s="33">
        <v>1E-4</v>
      </c>
      <c r="G66" s="33">
        <v>2.2000000000000001E-3</v>
      </c>
      <c r="H66" s="33">
        <v>-7.5200000000000003E-2</v>
      </c>
      <c r="I66" s="33">
        <v>-3.3700000000000001E-2</v>
      </c>
      <c r="J66" s="33">
        <v>6.6799999999999998E-2</v>
      </c>
      <c r="M66" s="27" t="s">
        <v>141</v>
      </c>
      <c r="N66" s="4">
        <v>462</v>
      </c>
      <c r="O66" s="4">
        <v>471</v>
      </c>
      <c r="Q66" s="33">
        <v>1.8100000000000002E-2</v>
      </c>
      <c r="R66" s="33">
        <v>2.93E-2</v>
      </c>
      <c r="S66" s="33">
        <v>7.46E-2</v>
      </c>
      <c r="T66" s="33">
        <v>0.1295</v>
      </c>
      <c r="U66" s="33">
        <v>-3.0700000000000002E-2</v>
      </c>
      <c r="W66" s="27" t="s">
        <v>141</v>
      </c>
      <c r="X66" s="4">
        <v>462</v>
      </c>
      <c r="Y66" s="4">
        <v>471</v>
      </c>
      <c r="AA66" s="4">
        <v>1.8100000000000002E-2</v>
      </c>
      <c r="AB66" s="4">
        <v>2.93E-2</v>
      </c>
      <c r="AC66" s="4">
        <v>7.46E-2</v>
      </c>
      <c r="AD66" s="4">
        <v>0.1295</v>
      </c>
      <c r="AE66" s="4">
        <v>-3.0700000000000002E-2</v>
      </c>
      <c r="AI66" s="13" t="s">
        <v>60</v>
      </c>
      <c r="AJ66" s="4">
        <v>197</v>
      </c>
      <c r="AK66" s="4">
        <v>213</v>
      </c>
      <c r="AL66" s="4">
        <f t="shared" si="0"/>
        <v>17</v>
      </c>
    </row>
    <row r="67" spans="1:38" x14ac:dyDescent="0.25">
      <c r="A67" s="13" t="s">
        <v>63</v>
      </c>
      <c r="B67" s="4">
        <v>198</v>
      </c>
      <c r="C67" s="4">
        <v>213</v>
      </c>
      <c r="E67" s="33">
        <v>-3.3599999999999998E-2</v>
      </c>
      <c r="F67" s="33">
        <v>-5.4300000000000001E-2</v>
      </c>
      <c r="G67" s="33">
        <v>-5.0099999999999999E-2</v>
      </c>
      <c r="H67" s="33">
        <v>-0.1532</v>
      </c>
      <c r="I67" s="33">
        <v>-6.1400000000000003E-2</v>
      </c>
      <c r="J67" s="33">
        <v>-1.38E-2</v>
      </c>
      <c r="M67" s="27" t="s">
        <v>144</v>
      </c>
      <c r="N67" s="4">
        <v>465</v>
      </c>
      <c r="O67" s="4">
        <v>471</v>
      </c>
      <c r="Q67" s="33">
        <v>2.6200000000000001E-2</v>
      </c>
      <c r="R67" s="33">
        <v>1.78E-2</v>
      </c>
      <c r="S67" s="33">
        <v>-1.0999999999999999E-2</v>
      </c>
      <c r="T67" s="33">
        <v>-2.2700000000000001E-2</v>
      </c>
      <c r="U67" s="33">
        <v>-2.86E-2</v>
      </c>
      <c r="W67" s="27" t="s">
        <v>144</v>
      </c>
      <c r="X67" s="4">
        <v>465</v>
      </c>
      <c r="Y67" s="4">
        <v>471</v>
      </c>
      <c r="AA67" s="4">
        <v>2.6200000000000001E-2</v>
      </c>
      <c r="AB67" s="4">
        <v>1.78E-2</v>
      </c>
      <c r="AC67" s="4">
        <v>-1.0999999999999999E-2</v>
      </c>
      <c r="AD67" s="4">
        <v>-2.2700000000000001E-2</v>
      </c>
      <c r="AE67" s="4">
        <v>-2.86E-2</v>
      </c>
      <c r="AI67" s="13" t="s">
        <v>64</v>
      </c>
      <c r="AJ67" s="4">
        <v>197</v>
      </c>
      <c r="AK67" s="4">
        <v>215</v>
      </c>
      <c r="AL67" s="4">
        <f t="shared" si="0"/>
        <v>19</v>
      </c>
    </row>
    <row r="68" spans="1:38" x14ac:dyDescent="0.25">
      <c r="A68" s="13" t="s">
        <v>64</v>
      </c>
      <c r="B68" s="4">
        <v>197</v>
      </c>
      <c r="C68" s="4">
        <v>215</v>
      </c>
      <c r="E68" s="33">
        <v>6.9999999999999999E-4</v>
      </c>
      <c r="F68" s="33">
        <v>-0.1368</v>
      </c>
      <c r="G68" s="33">
        <v>-0.13730000000000001</v>
      </c>
      <c r="H68" s="33">
        <v>-0.14480000000000001</v>
      </c>
      <c r="I68" s="33">
        <v>-0.12989999999999999</v>
      </c>
      <c r="J68" s="33">
        <v>2.5000000000000001E-3</v>
      </c>
      <c r="M68" s="27" t="s">
        <v>156</v>
      </c>
      <c r="N68" s="4">
        <v>510</v>
      </c>
      <c r="O68" s="4">
        <v>518</v>
      </c>
      <c r="Q68" s="33">
        <v>-4.3799999999999999E-2</v>
      </c>
      <c r="R68" s="33">
        <v>5.7799999999999997E-2</v>
      </c>
      <c r="S68" s="33">
        <v>-0.15790000000000001</v>
      </c>
      <c r="T68" s="33">
        <v>-0.1623</v>
      </c>
      <c r="U68" s="33">
        <v>-0.22789999999999999</v>
      </c>
      <c r="W68" s="27" t="s">
        <v>156</v>
      </c>
      <c r="X68" s="4">
        <v>510</v>
      </c>
      <c r="Y68" s="4">
        <v>518</v>
      </c>
      <c r="AA68" s="4">
        <v>-4.3799999999999999E-2</v>
      </c>
      <c r="AB68" s="4">
        <v>5.7799999999999997E-2</v>
      </c>
      <c r="AC68" s="4">
        <v>-0.15790000000000001</v>
      </c>
      <c r="AD68" s="4">
        <v>-0.1623</v>
      </c>
      <c r="AE68" s="4">
        <v>-0.22789999999999999</v>
      </c>
      <c r="AI68" s="13" t="s">
        <v>63</v>
      </c>
      <c r="AJ68" s="4">
        <v>198</v>
      </c>
      <c r="AK68" s="4">
        <v>213</v>
      </c>
      <c r="AL68" s="4">
        <f t="shared" si="0"/>
        <v>16</v>
      </c>
    </row>
    <row r="69" spans="1:38" x14ac:dyDescent="0.25">
      <c r="A69" s="13" t="s">
        <v>65</v>
      </c>
      <c r="B69" s="4">
        <v>216</v>
      </c>
      <c r="C69" s="4">
        <v>222</v>
      </c>
      <c r="E69" s="33">
        <v>7.1999999999999998E-3</v>
      </c>
      <c r="F69" s="33">
        <v>3.5999999999999997E-2</v>
      </c>
      <c r="G69" s="33">
        <v>0.35599999999999998</v>
      </c>
      <c r="H69" s="33">
        <v>0.67020000000000002</v>
      </c>
      <c r="I69" s="33">
        <v>0.94799999999999995</v>
      </c>
      <c r="J69" s="33">
        <v>0.11799999999999999</v>
      </c>
      <c r="M69" s="27" t="s">
        <v>157</v>
      </c>
      <c r="N69" s="4">
        <v>511</v>
      </c>
      <c r="O69" s="4">
        <v>518</v>
      </c>
      <c r="Q69" s="33">
        <v>5.7700000000000001E-2</v>
      </c>
      <c r="R69" s="33">
        <v>0.1598</v>
      </c>
      <c r="S69" s="33">
        <v>-0.1255</v>
      </c>
      <c r="T69" s="33">
        <v>-0.1109</v>
      </c>
      <c r="U69" s="33">
        <v>-0.22059999999999999</v>
      </c>
      <c r="W69" s="27" t="s">
        <v>157</v>
      </c>
      <c r="X69" s="4">
        <v>511</v>
      </c>
      <c r="Y69" s="4">
        <v>518</v>
      </c>
      <c r="AA69" s="4">
        <v>5.7700000000000001E-2</v>
      </c>
      <c r="AB69" s="4">
        <v>0.1598</v>
      </c>
      <c r="AC69" s="4">
        <v>-0.1255</v>
      </c>
      <c r="AD69" s="4">
        <v>-0.1109</v>
      </c>
      <c r="AE69" s="4">
        <v>-0.22059999999999999</v>
      </c>
      <c r="AI69" s="13" t="s">
        <v>65</v>
      </c>
      <c r="AJ69" s="4">
        <v>216</v>
      </c>
      <c r="AK69" s="4">
        <v>222</v>
      </c>
      <c r="AL69" s="4">
        <f t="shared" si="0"/>
        <v>7</v>
      </c>
    </row>
    <row r="70" spans="1:38" x14ac:dyDescent="0.25">
      <c r="A70" s="13" t="s">
        <v>66</v>
      </c>
      <c r="B70" s="4">
        <v>223</v>
      </c>
      <c r="C70" s="4">
        <v>230</v>
      </c>
      <c r="E70" s="33">
        <v>0.35820000000000002</v>
      </c>
      <c r="F70" s="33">
        <v>1.32E-2</v>
      </c>
      <c r="G70" s="33">
        <v>5.4300000000000001E-2</v>
      </c>
      <c r="H70" s="33">
        <v>8.1299999999999997E-2</v>
      </c>
      <c r="I70" s="33">
        <v>0.29499999999999998</v>
      </c>
      <c r="J70" s="33">
        <v>7.7799999999999994E-2</v>
      </c>
      <c r="M70" s="27" t="s">
        <v>159</v>
      </c>
      <c r="N70" s="4">
        <v>511</v>
      </c>
      <c r="O70" s="4">
        <v>528</v>
      </c>
      <c r="Q70" s="33">
        <v>2.8299999999999999E-2</v>
      </c>
      <c r="R70" s="33">
        <v>0.183</v>
      </c>
      <c r="S70" s="33">
        <v>-5.4999999999999997E-3</v>
      </c>
      <c r="T70" s="33">
        <v>-0.28949999999999998</v>
      </c>
      <c r="U70" s="33">
        <v>-0.35830000000000001</v>
      </c>
      <c r="W70" s="27" t="s">
        <v>159</v>
      </c>
      <c r="X70" s="4">
        <v>511</v>
      </c>
      <c r="Y70" s="4">
        <v>528</v>
      </c>
      <c r="AA70" s="4">
        <v>2.8299999999999999E-2</v>
      </c>
      <c r="AB70" s="4">
        <v>0.183</v>
      </c>
      <c r="AC70" s="4">
        <v>-5.4999999999999997E-3</v>
      </c>
      <c r="AD70" s="4">
        <v>-0.28949999999999998</v>
      </c>
      <c r="AE70" s="4">
        <v>-0.35830000000000001</v>
      </c>
      <c r="AI70" s="13" t="s">
        <v>67</v>
      </c>
      <c r="AJ70" s="4">
        <v>222</v>
      </c>
      <c r="AK70" s="4">
        <v>232</v>
      </c>
      <c r="AL70" s="4">
        <f t="shared" ref="AL70:AL133" si="1">AK70-AJ70+1</f>
        <v>11</v>
      </c>
    </row>
    <row r="71" spans="1:38" x14ac:dyDescent="0.25">
      <c r="A71" s="13" t="s">
        <v>67</v>
      </c>
      <c r="B71" s="4">
        <v>222</v>
      </c>
      <c r="C71" s="4">
        <v>232</v>
      </c>
      <c r="E71" s="33">
        <v>0.4551</v>
      </c>
      <c r="F71" s="33">
        <v>5.79E-2</v>
      </c>
      <c r="G71" s="33">
        <v>0.37790000000000001</v>
      </c>
      <c r="H71" s="33">
        <v>0.29270000000000002</v>
      </c>
      <c r="I71" s="33">
        <v>0.25340000000000001</v>
      </c>
      <c r="J71" s="33">
        <v>0.1474</v>
      </c>
      <c r="M71" s="27" t="s">
        <v>162</v>
      </c>
      <c r="N71" s="4">
        <v>517</v>
      </c>
      <c r="O71" s="4">
        <v>528</v>
      </c>
      <c r="Q71" s="33">
        <v>0.15989999999999999</v>
      </c>
      <c r="R71" s="33">
        <v>0.1489</v>
      </c>
      <c r="S71" s="33">
        <v>0.19189999999999999</v>
      </c>
      <c r="T71" s="33">
        <v>-7.1199999999999999E-2</v>
      </c>
      <c r="U71" s="33">
        <v>-0.1246</v>
      </c>
      <c r="W71" s="27" t="s">
        <v>162</v>
      </c>
      <c r="X71" s="4">
        <v>517</v>
      </c>
      <c r="Y71" s="4">
        <v>528</v>
      </c>
      <c r="AA71" s="4">
        <v>0.15989999999999999</v>
      </c>
      <c r="AB71" s="4">
        <v>0.1489</v>
      </c>
      <c r="AC71" s="4">
        <v>0.19189999999999999</v>
      </c>
      <c r="AD71" s="4">
        <v>-7.1199999999999999E-2</v>
      </c>
      <c r="AE71" s="4">
        <v>-0.1246</v>
      </c>
      <c r="AI71" s="13" t="s">
        <v>66</v>
      </c>
      <c r="AJ71" s="4">
        <v>223</v>
      </c>
      <c r="AK71" s="4">
        <v>230</v>
      </c>
      <c r="AL71" s="4">
        <f t="shared" si="1"/>
        <v>8</v>
      </c>
    </row>
    <row r="72" spans="1:38" x14ac:dyDescent="0.25">
      <c r="A72" s="13" t="s">
        <v>68</v>
      </c>
      <c r="B72" s="4">
        <v>223</v>
      </c>
      <c r="C72" s="4">
        <v>232</v>
      </c>
      <c r="E72" s="33">
        <v>0.37819999999999998</v>
      </c>
      <c r="F72" s="33">
        <v>0.1023</v>
      </c>
      <c r="G72" s="33">
        <v>0.26939999999999997</v>
      </c>
      <c r="H72" s="33">
        <v>0.29409999999999997</v>
      </c>
      <c r="I72" s="33">
        <v>0.30509999999999998</v>
      </c>
      <c r="J72" s="33">
        <v>0.11269999999999999</v>
      </c>
      <c r="M72" s="27" t="s">
        <v>166</v>
      </c>
      <c r="N72" s="4">
        <v>527</v>
      </c>
      <c r="O72" s="4">
        <v>539</v>
      </c>
      <c r="Q72" s="33">
        <v>-0.7258</v>
      </c>
      <c r="R72" s="33">
        <v>-0.70420000000000005</v>
      </c>
      <c r="S72" s="33">
        <v>-0.54949999999999999</v>
      </c>
      <c r="T72" s="33">
        <v>-0.38829999999999998</v>
      </c>
      <c r="U72" s="33">
        <v>-0.61599999999999999</v>
      </c>
      <c r="W72" s="27" t="s">
        <v>166</v>
      </c>
      <c r="X72" s="4">
        <v>527</v>
      </c>
      <c r="Y72" s="4">
        <v>539</v>
      </c>
      <c r="AA72" s="4">
        <v>-0.7258</v>
      </c>
      <c r="AB72" s="4">
        <v>-0.70420000000000005</v>
      </c>
      <c r="AC72" s="4">
        <v>-0.54949999999999999</v>
      </c>
      <c r="AD72" s="4">
        <v>-0.38829999999999998</v>
      </c>
      <c r="AE72" s="4">
        <v>-0.61599999999999999</v>
      </c>
      <c r="AI72" s="13" t="s">
        <v>68</v>
      </c>
      <c r="AJ72" s="4">
        <v>223</v>
      </c>
      <c r="AK72" s="4">
        <v>232</v>
      </c>
      <c r="AL72" s="4">
        <f t="shared" si="1"/>
        <v>10</v>
      </c>
    </row>
    <row r="73" spans="1:38" x14ac:dyDescent="0.25">
      <c r="A73" s="13" t="s">
        <v>69</v>
      </c>
      <c r="B73" s="4">
        <v>231</v>
      </c>
      <c r="C73" s="4">
        <v>241</v>
      </c>
      <c r="E73" s="33">
        <v>3.6999999999999998E-2</v>
      </c>
      <c r="F73" s="33">
        <v>0.25469999999999998</v>
      </c>
      <c r="G73" s="33">
        <v>1.0737000000000001</v>
      </c>
      <c r="H73" s="33">
        <v>1.5085999999999999</v>
      </c>
      <c r="I73" s="33">
        <v>1.3695999999999999</v>
      </c>
      <c r="J73" s="33">
        <v>0.1399</v>
      </c>
      <c r="M73" s="27" t="s">
        <v>167</v>
      </c>
      <c r="N73" s="4">
        <v>527</v>
      </c>
      <c r="O73" s="4">
        <v>540</v>
      </c>
      <c r="Q73" s="33">
        <v>-0.70220000000000005</v>
      </c>
      <c r="R73" s="33">
        <v>-0.82150000000000001</v>
      </c>
      <c r="S73" s="33">
        <v>-1.0819000000000001</v>
      </c>
      <c r="T73" s="33">
        <v>-1.1157999999999999</v>
      </c>
      <c r="U73" s="33">
        <v>-1.2778</v>
      </c>
      <c r="W73" s="27" t="s">
        <v>167</v>
      </c>
      <c r="X73" s="4">
        <v>527</v>
      </c>
      <c r="Y73" s="4">
        <v>540</v>
      </c>
      <c r="AA73" s="4">
        <v>-0.70220000000000005</v>
      </c>
      <c r="AB73" s="4">
        <v>-0.82150000000000001</v>
      </c>
      <c r="AC73" s="4">
        <v>-1.0819000000000001</v>
      </c>
      <c r="AD73" s="4">
        <v>-1.1157999999999999</v>
      </c>
      <c r="AE73" s="4">
        <v>-1.2778</v>
      </c>
      <c r="AI73" s="13" t="s">
        <v>69</v>
      </c>
      <c r="AJ73" s="4">
        <v>231</v>
      </c>
      <c r="AK73" s="4">
        <v>241</v>
      </c>
      <c r="AL73" s="4">
        <f t="shared" si="1"/>
        <v>11</v>
      </c>
    </row>
    <row r="74" spans="1:38" x14ac:dyDescent="0.25">
      <c r="A74" s="13" t="s">
        <v>70</v>
      </c>
      <c r="B74" s="4">
        <v>233</v>
      </c>
      <c r="C74" s="4">
        <v>240</v>
      </c>
      <c r="E74" s="33">
        <v>2.2599999999999999E-2</v>
      </c>
      <c r="F74" s="33">
        <v>0.14860000000000001</v>
      </c>
      <c r="G74" s="33">
        <v>0.66290000000000004</v>
      </c>
      <c r="H74" s="33">
        <v>0.85899999999999999</v>
      </c>
      <c r="I74" s="33">
        <v>0.8367</v>
      </c>
      <c r="J74" s="33">
        <v>8.6199999999999999E-2</v>
      </c>
      <c r="M74" s="27" t="s">
        <v>169</v>
      </c>
      <c r="N74" s="4">
        <v>529</v>
      </c>
      <c r="O74" s="4">
        <v>539</v>
      </c>
      <c r="Q74" s="33">
        <v>-0.70220000000000005</v>
      </c>
      <c r="R74" s="33">
        <v>-0.7198</v>
      </c>
      <c r="S74" s="33">
        <v>-0.51839999999999997</v>
      </c>
      <c r="T74" s="33">
        <v>-0.30030000000000001</v>
      </c>
      <c r="U74" s="33">
        <v>-0.60489999999999999</v>
      </c>
      <c r="W74" s="27" t="s">
        <v>169</v>
      </c>
      <c r="X74" s="4">
        <v>529</v>
      </c>
      <c r="Y74" s="4">
        <v>539</v>
      </c>
      <c r="AA74" s="4">
        <v>-0.70220000000000005</v>
      </c>
      <c r="AB74" s="4">
        <v>-0.7198</v>
      </c>
      <c r="AC74" s="4">
        <v>-0.51839999999999997</v>
      </c>
      <c r="AD74" s="4">
        <v>-0.30030000000000001</v>
      </c>
      <c r="AE74" s="4">
        <v>-0.60489999999999999</v>
      </c>
      <c r="AI74" s="13" t="s">
        <v>70</v>
      </c>
      <c r="AJ74" s="4">
        <v>233</v>
      </c>
      <c r="AK74" s="4">
        <v>240</v>
      </c>
      <c r="AL74" s="4">
        <f t="shared" si="1"/>
        <v>8</v>
      </c>
    </row>
    <row r="75" spans="1:38" x14ac:dyDescent="0.25">
      <c r="A75" s="13" t="s">
        <v>71</v>
      </c>
      <c r="B75" s="4">
        <v>233</v>
      </c>
      <c r="C75" s="4">
        <v>241</v>
      </c>
      <c r="E75" s="33">
        <v>2.18E-2</v>
      </c>
      <c r="F75" s="33">
        <v>0.13919999999999999</v>
      </c>
      <c r="G75" s="33">
        <v>0.58540000000000003</v>
      </c>
      <c r="H75" s="33">
        <v>1.0103</v>
      </c>
      <c r="I75" s="33">
        <v>1.2051000000000001</v>
      </c>
      <c r="J75" s="33">
        <v>0.16309999999999999</v>
      </c>
      <c r="M75" s="27" t="s">
        <v>172</v>
      </c>
      <c r="N75" s="4">
        <v>529</v>
      </c>
      <c r="O75" s="4">
        <v>542</v>
      </c>
      <c r="Q75" s="33">
        <v>-0.63370000000000004</v>
      </c>
      <c r="R75" s="33">
        <v>-1.2212000000000001</v>
      </c>
      <c r="S75" s="33">
        <v>-1.5933999999999999</v>
      </c>
      <c r="T75" s="33">
        <v>-1.0368999999999999</v>
      </c>
      <c r="U75" s="33">
        <v>-1.0206999999999999</v>
      </c>
      <c r="W75" s="27" t="s">
        <v>172</v>
      </c>
      <c r="X75" s="4">
        <v>529</v>
      </c>
      <c r="Y75" s="4">
        <v>542</v>
      </c>
      <c r="AA75" s="4">
        <v>-0.63370000000000004</v>
      </c>
      <c r="AB75" s="4">
        <v>-1.2212000000000001</v>
      </c>
      <c r="AC75" s="4">
        <v>-1.5933999999999999</v>
      </c>
      <c r="AD75" s="4">
        <v>-1.0368999999999999</v>
      </c>
      <c r="AE75" s="4">
        <v>-1.0206999999999999</v>
      </c>
      <c r="AI75" s="13" t="s">
        <v>71</v>
      </c>
      <c r="AJ75" s="4">
        <v>233</v>
      </c>
      <c r="AK75" s="4">
        <v>241</v>
      </c>
      <c r="AL75" s="4">
        <f t="shared" si="1"/>
        <v>9</v>
      </c>
    </row>
    <row r="76" spans="1:38" x14ac:dyDescent="0.25">
      <c r="A76" s="13" t="s">
        <v>72</v>
      </c>
      <c r="B76" s="4">
        <v>234</v>
      </c>
      <c r="C76" s="4">
        <v>240</v>
      </c>
      <c r="E76" s="33">
        <v>-1.3299999999999999E-2</v>
      </c>
      <c r="F76" s="33">
        <v>0.22450000000000001</v>
      </c>
      <c r="G76" s="33">
        <v>0.64870000000000005</v>
      </c>
      <c r="H76" s="33">
        <v>0.77659999999999996</v>
      </c>
      <c r="I76" s="33">
        <v>0.87350000000000005</v>
      </c>
      <c r="J76" s="33">
        <v>8.6699999999999999E-2</v>
      </c>
      <c r="M76" s="27" t="s">
        <v>173</v>
      </c>
      <c r="N76" s="4">
        <v>529</v>
      </c>
      <c r="O76" s="4">
        <v>543</v>
      </c>
      <c r="Q76" s="33">
        <v>-0.80510000000000004</v>
      </c>
      <c r="R76" s="33">
        <v>-1.3465</v>
      </c>
      <c r="S76" s="33">
        <v>-1.6926000000000001</v>
      </c>
      <c r="T76" s="33">
        <v>-1.0578000000000001</v>
      </c>
      <c r="U76" s="33">
        <v>-1.1012</v>
      </c>
      <c r="W76" s="27" t="s">
        <v>173</v>
      </c>
      <c r="X76" s="4">
        <v>529</v>
      </c>
      <c r="Y76" s="4">
        <v>543</v>
      </c>
      <c r="AA76" s="4">
        <v>-0.80510000000000004</v>
      </c>
      <c r="AB76" s="4">
        <v>-1.3465</v>
      </c>
      <c r="AC76" s="4">
        <v>-1.6926000000000001</v>
      </c>
      <c r="AD76" s="4">
        <v>-1.0578000000000001</v>
      </c>
      <c r="AE76" s="4">
        <v>-1.1012</v>
      </c>
      <c r="AI76" s="13" t="s">
        <v>73</v>
      </c>
      <c r="AJ76" s="4">
        <v>233</v>
      </c>
      <c r="AK76" s="4">
        <v>242</v>
      </c>
      <c r="AL76" s="4">
        <f t="shared" si="1"/>
        <v>10</v>
      </c>
    </row>
    <row r="77" spans="1:38" x14ac:dyDescent="0.25">
      <c r="A77" s="13" t="s">
        <v>73</v>
      </c>
      <c r="B77" s="4">
        <v>233</v>
      </c>
      <c r="C77" s="4">
        <v>242</v>
      </c>
      <c r="E77" s="33">
        <v>7.0699999999999999E-2</v>
      </c>
      <c r="F77" s="33">
        <v>0.29110000000000003</v>
      </c>
      <c r="G77" s="33">
        <v>0.66310000000000002</v>
      </c>
      <c r="H77" s="33">
        <v>0.90269999999999995</v>
      </c>
      <c r="I77" s="33">
        <v>1.2845</v>
      </c>
      <c r="J77" s="33">
        <v>0.3286</v>
      </c>
      <c r="M77" s="27" t="s">
        <v>175</v>
      </c>
      <c r="N77" s="4">
        <v>529</v>
      </c>
      <c r="O77" s="4">
        <v>545</v>
      </c>
      <c r="Q77" s="33">
        <v>-0.85109999999999997</v>
      </c>
      <c r="R77" s="33">
        <v>-1.3194999999999999</v>
      </c>
      <c r="S77" s="33">
        <v>-1.7646999999999999</v>
      </c>
      <c r="T77" s="33">
        <v>-1.0815999999999999</v>
      </c>
      <c r="U77" s="33">
        <v>-1.1102000000000001</v>
      </c>
      <c r="W77" s="27" t="s">
        <v>175</v>
      </c>
      <c r="X77" s="4">
        <v>529</v>
      </c>
      <c r="Y77" s="4">
        <v>545</v>
      </c>
      <c r="AA77" s="4">
        <v>-0.85109999999999997</v>
      </c>
      <c r="AB77" s="4">
        <v>-1.3194999999999999</v>
      </c>
      <c r="AC77" s="4">
        <v>-1.7646999999999999</v>
      </c>
      <c r="AD77" s="4">
        <v>-1.0815999999999999</v>
      </c>
      <c r="AE77" s="4">
        <v>-1.1102000000000001</v>
      </c>
      <c r="AI77" s="13" t="s">
        <v>72</v>
      </c>
      <c r="AJ77" s="4">
        <v>234</v>
      </c>
      <c r="AK77" s="4">
        <v>240</v>
      </c>
      <c r="AL77" s="4">
        <f t="shared" si="1"/>
        <v>7</v>
      </c>
    </row>
    <row r="78" spans="1:38" x14ac:dyDescent="0.25">
      <c r="A78" s="13" t="s">
        <v>74</v>
      </c>
      <c r="B78" s="4">
        <v>234</v>
      </c>
      <c r="C78" s="4">
        <v>241</v>
      </c>
      <c r="E78" s="33">
        <v>1.5900000000000001E-2</v>
      </c>
      <c r="F78" s="33">
        <v>7.7799999999999994E-2</v>
      </c>
      <c r="G78" s="33">
        <v>0.58260000000000001</v>
      </c>
      <c r="H78" s="33">
        <v>0.80530000000000002</v>
      </c>
      <c r="I78" s="33">
        <v>1.0084</v>
      </c>
      <c r="J78" s="33">
        <v>0.19869999999999999</v>
      </c>
      <c r="M78" s="27" t="s">
        <v>177</v>
      </c>
      <c r="N78" s="4">
        <v>529</v>
      </c>
      <c r="O78" s="4">
        <v>547</v>
      </c>
      <c r="Q78" s="33">
        <v>-0.81120000000000003</v>
      </c>
      <c r="R78" s="33">
        <v>-1.256</v>
      </c>
      <c r="S78" s="33">
        <v>-1.589</v>
      </c>
      <c r="T78" s="33">
        <v>-0.95409999999999995</v>
      </c>
      <c r="U78" s="33">
        <v>-1.1967000000000001</v>
      </c>
      <c r="W78" s="27" t="s">
        <v>177</v>
      </c>
      <c r="X78" s="4">
        <v>529</v>
      </c>
      <c r="Y78" s="4">
        <v>547</v>
      </c>
      <c r="AA78" s="4">
        <v>-0.81120000000000003</v>
      </c>
      <c r="AB78" s="4">
        <v>-1.256</v>
      </c>
      <c r="AC78" s="4">
        <v>-1.589</v>
      </c>
      <c r="AD78" s="4">
        <v>-0.95409999999999995</v>
      </c>
      <c r="AE78" s="4">
        <v>-1.1967000000000001</v>
      </c>
      <c r="AI78" s="13" t="s">
        <v>74</v>
      </c>
      <c r="AJ78" s="4">
        <v>234</v>
      </c>
      <c r="AK78" s="4">
        <v>241</v>
      </c>
      <c r="AL78" s="4">
        <f t="shared" si="1"/>
        <v>8</v>
      </c>
    </row>
    <row r="79" spans="1:38" x14ac:dyDescent="0.25">
      <c r="A79" s="13" t="s">
        <v>75</v>
      </c>
      <c r="B79" s="4">
        <v>236</v>
      </c>
      <c r="C79" s="4">
        <v>242</v>
      </c>
      <c r="E79" s="33">
        <v>0.1244</v>
      </c>
      <c r="F79" s="33">
        <v>0.28149999999999997</v>
      </c>
      <c r="G79" s="33">
        <v>0.48170000000000002</v>
      </c>
      <c r="H79" s="33">
        <v>0.51039999999999996</v>
      </c>
      <c r="I79" s="33">
        <v>0.7913</v>
      </c>
      <c r="J79" s="33">
        <v>0.29499999999999998</v>
      </c>
      <c r="M79" s="27" t="s">
        <v>176</v>
      </c>
      <c r="N79" s="4">
        <v>534</v>
      </c>
      <c r="O79" s="4">
        <v>540</v>
      </c>
      <c r="Q79" s="33">
        <v>-0.45900000000000002</v>
      </c>
      <c r="R79" s="33">
        <v>-0.70120000000000005</v>
      </c>
      <c r="S79" s="33">
        <v>-1.0347</v>
      </c>
      <c r="T79" s="33">
        <v>-1.04</v>
      </c>
      <c r="U79" s="33">
        <v>-1.1494</v>
      </c>
      <c r="W79" s="27" t="s">
        <v>176</v>
      </c>
      <c r="X79" s="4">
        <v>534</v>
      </c>
      <c r="Y79" s="4">
        <v>540</v>
      </c>
      <c r="AA79" s="4">
        <v>-0.45900000000000002</v>
      </c>
      <c r="AB79" s="4">
        <v>-0.70120000000000005</v>
      </c>
      <c r="AC79" s="4">
        <v>-1.0347</v>
      </c>
      <c r="AD79" s="4">
        <v>-1.04</v>
      </c>
      <c r="AE79" s="4">
        <v>-1.1494</v>
      </c>
      <c r="AI79" s="13" t="s">
        <v>75</v>
      </c>
      <c r="AJ79" s="4">
        <v>236</v>
      </c>
      <c r="AK79" s="4">
        <v>242</v>
      </c>
      <c r="AL79" s="4">
        <f t="shared" si="1"/>
        <v>7</v>
      </c>
    </row>
    <row r="80" spans="1:38" x14ac:dyDescent="0.25">
      <c r="A80" s="13" t="s">
        <v>76</v>
      </c>
      <c r="B80" s="4">
        <v>243</v>
      </c>
      <c r="C80" s="4">
        <v>261</v>
      </c>
      <c r="E80" s="33">
        <v>8.2000000000000007E-3</v>
      </c>
      <c r="F80" s="33">
        <v>0.17910000000000001</v>
      </c>
      <c r="G80" s="33">
        <v>0.65639999999999998</v>
      </c>
      <c r="H80" s="33">
        <v>0.98970000000000002</v>
      </c>
      <c r="I80" s="33">
        <v>0.9083</v>
      </c>
      <c r="J80" s="33">
        <v>0.24429999999999999</v>
      </c>
      <c r="M80" s="27" t="s">
        <v>178</v>
      </c>
      <c r="N80" s="4">
        <v>534</v>
      </c>
      <c r="O80" s="4">
        <v>542</v>
      </c>
      <c r="Q80" s="33">
        <v>-0.58260000000000001</v>
      </c>
      <c r="R80" s="33">
        <v>-1.1996</v>
      </c>
      <c r="S80" s="33">
        <v>-1.8297000000000001</v>
      </c>
      <c r="T80" s="33">
        <v>-1.1489</v>
      </c>
      <c r="U80" s="33">
        <v>-1.1847000000000001</v>
      </c>
      <c r="W80" s="27" t="s">
        <v>178</v>
      </c>
      <c r="X80" s="4">
        <v>534</v>
      </c>
      <c r="Y80" s="4">
        <v>542</v>
      </c>
      <c r="AA80" s="4">
        <v>-0.58260000000000001</v>
      </c>
      <c r="AB80" s="4">
        <v>-1.1996</v>
      </c>
      <c r="AC80" s="4">
        <v>-1.8297000000000001</v>
      </c>
      <c r="AD80" s="4">
        <v>-1.1489</v>
      </c>
      <c r="AE80" s="4">
        <v>-1.1847000000000001</v>
      </c>
      <c r="AI80" s="13" t="s">
        <v>76</v>
      </c>
      <c r="AJ80" s="4">
        <v>243</v>
      </c>
      <c r="AK80" s="4">
        <v>261</v>
      </c>
      <c r="AL80" s="4">
        <f t="shared" si="1"/>
        <v>19</v>
      </c>
    </row>
    <row r="81" spans="1:38" x14ac:dyDescent="0.25">
      <c r="A81" s="13" t="s">
        <v>77</v>
      </c>
      <c r="B81" s="4">
        <v>243</v>
      </c>
      <c r="C81" s="4">
        <v>267</v>
      </c>
      <c r="E81" s="33">
        <v>0.21079999999999999</v>
      </c>
      <c r="F81" s="33">
        <v>0.36799999999999999</v>
      </c>
      <c r="G81" s="33">
        <v>1.2250000000000001</v>
      </c>
      <c r="H81" s="33">
        <v>1.5327999999999999</v>
      </c>
      <c r="I81" s="33">
        <v>1.3472</v>
      </c>
      <c r="J81" s="33">
        <v>0.39600000000000002</v>
      </c>
      <c r="M81" s="27" t="s">
        <v>181</v>
      </c>
      <c r="N81" s="4">
        <v>540</v>
      </c>
      <c r="O81" s="4">
        <v>547</v>
      </c>
      <c r="Q81" s="33">
        <v>-0.1784</v>
      </c>
      <c r="R81" s="33">
        <v>-0.33489999999999998</v>
      </c>
      <c r="S81" s="33">
        <v>-0.40529999999999999</v>
      </c>
      <c r="T81" s="33">
        <v>-5.5199999999999999E-2</v>
      </c>
      <c r="U81" s="33">
        <v>1.9400000000000001E-2</v>
      </c>
      <c r="W81" s="27" t="s">
        <v>181</v>
      </c>
      <c r="X81" s="4">
        <v>540</v>
      </c>
      <c r="Y81" s="4">
        <v>547</v>
      </c>
      <c r="AA81" s="4">
        <v>-0.1784</v>
      </c>
      <c r="AB81" s="4">
        <v>-0.33489999999999998</v>
      </c>
      <c r="AC81" s="4">
        <v>-0.40529999999999999</v>
      </c>
      <c r="AD81" s="4">
        <v>-5.5199999999999999E-2</v>
      </c>
      <c r="AE81" s="4">
        <v>1.9400000000000001E-2</v>
      </c>
      <c r="AI81" s="13" t="s">
        <v>77</v>
      </c>
      <c r="AJ81" s="4">
        <v>243</v>
      </c>
      <c r="AK81" s="4">
        <v>267</v>
      </c>
      <c r="AL81" s="4">
        <f t="shared" si="1"/>
        <v>25</v>
      </c>
    </row>
    <row r="82" spans="1:38" x14ac:dyDescent="0.25">
      <c r="A82" s="13" t="s">
        <v>78</v>
      </c>
      <c r="B82" s="4">
        <v>243</v>
      </c>
      <c r="C82" s="4">
        <v>268</v>
      </c>
      <c r="E82" s="33">
        <v>0.14990000000000001</v>
      </c>
      <c r="F82" s="33">
        <v>0.34989999999999999</v>
      </c>
      <c r="G82" s="33">
        <v>1.4157999999999999</v>
      </c>
      <c r="H82" s="33">
        <v>1.877</v>
      </c>
      <c r="I82" s="33">
        <v>1.488</v>
      </c>
      <c r="J82" s="33">
        <v>0.49480000000000002</v>
      </c>
      <c r="M82" s="27" t="s">
        <v>183</v>
      </c>
      <c r="N82" s="4">
        <v>540</v>
      </c>
      <c r="O82" s="4">
        <v>549</v>
      </c>
      <c r="Q82" s="33">
        <v>-0.1318</v>
      </c>
      <c r="R82" s="33">
        <v>-0.30059999999999998</v>
      </c>
      <c r="S82" s="33">
        <v>-0.29120000000000001</v>
      </c>
      <c r="T82" s="33">
        <v>2.3400000000000001E-2</v>
      </c>
      <c r="U82" s="33">
        <v>4.1200000000000001E-2</v>
      </c>
      <c r="W82" s="27" t="s">
        <v>183</v>
      </c>
      <c r="X82" s="4">
        <v>540</v>
      </c>
      <c r="Y82" s="4">
        <v>549</v>
      </c>
      <c r="AA82" s="4">
        <v>-0.1318</v>
      </c>
      <c r="AB82" s="4">
        <v>-0.30059999999999998</v>
      </c>
      <c r="AC82" s="4">
        <v>-0.29120000000000001</v>
      </c>
      <c r="AD82" s="4">
        <v>2.3400000000000001E-2</v>
      </c>
      <c r="AE82" s="4">
        <v>4.1200000000000001E-2</v>
      </c>
      <c r="AI82" s="13" t="s">
        <v>78</v>
      </c>
      <c r="AJ82" s="4">
        <v>243</v>
      </c>
      <c r="AK82" s="4">
        <v>268</v>
      </c>
      <c r="AL82" s="4">
        <f t="shared" si="1"/>
        <v>26</v>
      </c>
    </row>
    <row r="83" spans="1:38" x14ac:dyDescent="0.25">
      <c r="A83" s="13" t="s">
        <v>79</v>
      </c>
      <c r="B83" s="4">
        <v>245</v>
      </c>
      <c r="C83" s="4">
        <v>267</v>
      </c>
      <c r="E83" s="33">
        <v>0.30599999999999999</v>
      </c>
      <c r="F83" s="33">
        <v>0.50880000000000003</v>
      </c>
      <c r="G83" s="33">
        <v>1.1892</v>
      </c>
      <c r="H83" s="33">
        <v>1.4816</v>
      </c>
      <c r="I83" s="33">
        <v>1.4793000000000001</v>
      </c>
      <c r="J83" s="33">
        <v>0.4753</v>
      </c>
      <c r="M83" s="27" t="s">
        <v>182</v>
      </c>
      <c r="N83" s="4">
        <v>541</v>
      </c>
      <c r="O83" s="4">
        <v>547</v>
      </c>
      <c r="Q83" s="33">
        <v>-0.1333</v>
      </c>
      <c r="R83" s="33">
        <v>-0.15909999999999999</v>
      </c>
      <c r="S83" s="33">
        <v>-7.0400000000000004E-2</v>
      </c>
      <c r="T83" s="33">
        <v>1.2999999999999999E-2</v>
      </c>
      <c r="U83" s="33">
        <v>-9.9000000000000008E-3</v>
      </c>
      <c r="W83" s="27" t="s">
        <v>182</v>
      </c>
      <c r="X83" s="4">
        <v>541</v>
      </c>
      <c r="Y83" s="4">
        <v>547</v>
      </c>
      <c r="AA83" s="4">
        <v>-0.1333</v>
      </c>
      <c r="AB83" s="4">
        <v>-0.15909999999999999</v>
      </c>
      <c r="AC83" s="4">
        <v>-7.0400000000000004E-2</v>
      </c>
      <c r="AD83" s="4">
        <v>1.2999999999999999E-2</v>
      </c>
      <c r="AE83" s="4">
        <v>-9.9000000000000008E-3</v>
      </c>
      <c r="AI83" s="13" t="s">
        <v>79</v>
      </c>
      <c r="AJ83" s="4">
        <v>245</v>
      </c>
      <c r="AK83" s="4">
        <v>267</v>
      </c>
      <c r="AL83" s="4">
        <f t="shared" si="1"/>
        <v>23</v>
      </c>
    </row>
    <row r="84" spans="1:38" x14ac:dyDescent="0.25">
      <c r="A84" s="13" t="s">
        <v>80</v>
      </c>
      <c r="B84" s="4">
        <v>245</v>
      </c>
      <c r="C84" s="4">
        <v>268</v>
      </c>
      <c r="E84" s="33">
        <v>0.2397</v>
      </c>
      <c r="F84" s="33">
        <v>0.52380000000000004</v>
      </c>
      <c r="G84" s="33">
        <v>1.4335</v>
      </c>
      <c r="H84" s="33">
        <v>1.9318</v>
      </c>
      <c r="I84" s="33">
        <v>1.599</v>
      </c>
      <c r="J84" s="33">
        <v>0.45129999999999998</v>
      </c>
      <c r="M84" s="27" t="s">
        <v>185</v>
      </c>
      <c r="N84" s="4">
        <v>541</v>
      </c>
      <c r="O84" s="4">
        <v>549</v>
      </c>
      <c r="Q84" s="33">
        <v>1.7399999999999999E-2</v>
      </c>
      <c r="R84" s="33">
        <v>-0.20860000000000001</v>
      </c>
      <c r="S84" s="33">
        <v>0.12809999999999999</v>
      </c>
      <c r="T84" s="33">
        <v>0.1981</v>
      </c>
      <c r="U84" s="33">
        <v>0.10730000000000001</v>
      </c>
      <c r="W84" s="27" t="s">
        <v>185</v>
      </c>
      <c r="X84" s="4">
        <v>541</v>
      </c>
      <c r="Y84" s="4">
        <v>549</v>
      </c>
      <c r="AA84" s="4">
        <v>1.7399999999999999E-2</v>
      </c>
      <c r="AB84" s="4">
        <v>-0.20860000000000001</v>
      </c>
      <c r="AC84" s="4">
        <v>0.12809999999999999</v>
      </c>
      <c r="AD84" s="4">
        <v>0.1981</v>
      </c>
      <c r="AE84" s="4">
        <v>0.10730000000000001</v>
      </c>
      <c r="AI84" s="13" t="s">
        <v>80</v>
      </c>
      <c r="AJ84" s="4">
        <v>245</v>
      </c>
      <c r="AK84" s="4">
        <v>268</v>
      </c>
      <c r="AL84" s="4">
        <f t="shared" si="1"/>
        <v>24</v>
      </c>
    </row>
    <row r="85" spans="1:38" x14ac:dyDescent="0.25">
      <c r="A85" s="13" t="s">
        <v>81</v>
      </c>
      <c r="B85" s="4">
        <v>246</v>
      </c>
      <c r="C85" s="4">
        <v>268</v>
      </c>
      <c r="E85" s="33">
        <v>0.1764</v>
      </c>
      <c r="F85" s="33">
        <v>0.53949999999999998</v>
      </c>
      <c r="G85" s="33">
        <v>1.3524</v>
      </c>
      <c r="H85" s="33">
        <v>1.7849999999999999</v>
      </c>
      <c r="I85" s="33">
        <v>1.5893999999999999</v>
      </c>
      <c r="J85" s="33">
        <v>0.59389999999999998</v>
      </c>
      <c r="M85" s="27" t="s">
        <v>186</v>
      </c>
      <c r="N85" s="4">
        <v>541</v>
      </c>
      <c r="O85" s="4">
        <v>550</v>
      </c>
      <c r="Q85" s="33">
        <v>-0.1862</v>
      </c>
      <c r="R85" s="33">
        <v>-7.2700000000000001E-2</v>
      </c>
      <c r="S85" s="33">
        <v>-6.08E-2</v>
      </c>
      <c r="T85" s="33">
        <v>-8.0699999999999994E-2</v>
      </c>
      <c r="U85" s="33">
        <v>-3.6499999999999998E-2</v>
      </c>
      <c r="W85" s="27" t="s">
        <v>186</v>
      </c>
      <c r="X85" s="4">
        <v>541</v>
      </c>
      <c r="Y85" s="4">
        <v>550</v>
      </c>
      <c r="AA85" s="4">
        <v>-0.1862</v>
      </c>
      <c r="AB85" s="4">
        <v>-7.2700000000000001E-2</v>
      </c>
      <c r="AC85" s="4">
        <v>-6.08E-2</v>
      </c>
      <c r="AD85" s="4">
        <v>-8.0699999999999994E-2</v>
      </c>
      <c r="AE85" s="4">
        <v>-3.6499999999999998E-2</v>
      </c>
      <c r="AI85" s="13" t="s">
        <v>81</v>
      </c>
      <c r="AJ85" s="4">
        <v>246</v>
      </c>
      <c r="AK85" s="4">
        <v>268</v>
      </c>
      <c r="AL85" s="4">
        <f t="shared" si="1"/>
        <v>23</v>
      </c>
    </row>
    <row r="86" spans="1:38" x14ac:dyDescent="0.25">
      <c r="A86" s="13" t="s">
        <v>82</v>
      </c>
      <c r="B86" s="4">
        <v>247</v>
      </c>
      <c r="C86" s="4">
        <v>267</v>
      </c>
      <c r="E86" s="33">
        <v>0.26340000000000002</v>
      </c>
      <c r="F86" s="33">
        <v>0.5897</v>
      </c>
      <c r="G86" s="33">
        <v>1.1757</v>
      </c>
      <c r="H86" s="33">
        <v>1.8621000000000001</v>
      </c>
      <c r="I86" s="33">
        <v>1.1926000000000001</v>
      </c>
      <c r="J86" s="33">
        <v>0.52400000000000002</v>
      </c>
      <c r="M86" s="27" t="s">
        <v>187</v>
      </c>
      <c r="N86" s="4">
        <v>543</v>
      </c>
      <c r="O86" s="4">
        <v>549</v>
      </c>
      <c r="Q86" s="33">
        <v>-0.02</v>
      </c>
      <c r="R86" s="33">
        <v>-0.14399999999999999</v>
      </c>
      <c r="S86" s="33">
        <v>3.2000000000000002E-3</v>
      </c>
      <c r="T86" s="33">
        <v>-0.1026</v>
      </c>
      <c r="U86" s="33">
        <v>-8.1699999999999995E-2</v>
      </c>
      <c r="W86" s="27" t="s">
        <v>187</v>
      </c>
      <c r="X86" s="4">
        <v>543</v>
      </c>
      <c r="Y86" s="4">
        <v>549</v>
      </c>
      <c r="AA86" s="4">
        <v>-0.02</v>
      </c>
      <c r="AB86" s="4">
        <v>-0.14399999999999999</v>
      </c>
      <c r="AC86" s="4">
        <v>3.2000000000000002E-3</v>
      </c>
      <c r="AD86" s="4">
        <v>-0.1026</v>
      </c>
      <c r="AE86" s="4">
        <v>-8.1699999999999995E-2</v>
      </c>
      <c r="AI86" s="13" t="s">
        <v>82</v>
      </c>
      <c r="AJ86" s="4">
        <v>247</v>
      </c>
      <c r="AK86" s="4">
        <v>267</v>
      </c>
      <c r="AL86" s="4">
        <f t="shared" si="1"/>
        <v>21</v>
      </c>
    </row>
    <row r="87" spans="1:38" x14ac:dyDescent="0.25">
      <c r="A87" s="13" t="s">
        <v>83</v>
      </c>
      <c r="B87" s="4">
        <v>247</v>
      </c>
      <c r="C87" s="4">
        <v>268</v>
      </c>
      <c r="E87" s="33">
        <v>0.20130000000000001</v>
      </c>
      <c r="F87" s="33">
        <v>0.51219999999999999</v>
      </c>
      <c r="G87" s="33">
        <v>1.5603</v>
      </c>
      <c r="H87" s="33">
        <v>1.9998</v>
      </c>
      <c r="I87" s="33">
        <v>1.3097000000000001</v>
      </c>
      <c r="J87" s="33">
        <v>0.51659999999999995</v>
      </c>
      <c r="M87" s="27" t="s">
        <v>189</v>
      </c>
      <c r="N87" s="4">
        <v>550</v>
      </c>
      <c r="O87" s="4">
        <v>559</v>
      </c>
      <c r="Q87" s="33">
        <v>6.8500000000000005E-2</v>
      </c>
      <c r="R87" s="33">
        <v>0.11169999999999999</v>
      </c>
      <c r="S87" s="33">
        <v>2.1600000000000001E-2</v>
      </c>
      <c r="T87" s="33">
        <v>0.13100000000000001</v>
      </c>
      <c r="U87" s="33">
        <v>7.6100000000000001E-2</v>
      </c>
      <c r="W87" s="27" t="s">
        <v>189</v>
      </c>
      <c r="X87" s="4">
        <v>550</v>
      </c>
      <c r="Y87" s="4">
        <v>559</v>
      </c>
      <c r="AA87" s="4">
        <v>6.8500000000000005E-2</v>
      </c>
      <c r="AB87" s="4">
        <v>0.11169999999999999</v>
      </c>
      <c r="AC87" s="4">
        <v>2.1600000000000001E-2</v>
      </c>
      <c r="AD87" s="4">
        <v>0.13100000000000001</v>
      </c>
      <c r="AE87" s="4">
        <v>7.6100000000000001E-2</v>
      </c>
      <c r="AI87" s="13" t="s">
        <v>83</v>
      </c>
      <c r="AJ87" s="4">
        <v>247</v>
      </c>
      <c r="AK87" s="4">
        <v>268</v>
      </c>
      <c r="AL87" s="4">
        <f t="shared" si="1"/>
        <v>22</v>
      </c>
    </row>
    <row r="88" spans="1:38" x14ac:dyDescent="0.25">
      <c r="A88" s="13" t="s">
        <v>84</v>
      </c>
      <c r="B88" s="4">
        <v>262</v>
      </c>
      <c r="C88" s="4">
        <v>268</v>
      </c>
      <c r="E88" s="33">
        <v>0.15740000000000001</v>
      </c>
      <c r="F88" s="33">
        <v>8.9300000000000004E-2</v>
      </c>
      <c r="G88" s="33">
        <v>0.43419999999999997</v>
      </c>
      <c r="H88" s="33">
        <v>0.60929999999999995</v>
      </c>
      <c r="I88" s="33">
        <v>0.42970000000000003</v>
      </c>
      <c r="J88" s="33">
        <v>0.35060000000000002</v>
      </c>
      <c r="M88" s="27" t="s">
        <v>192</v>
      </c>
      <c r="N88" s="4">
        <v>550</v>
      </c>
      <c r="O88" s="4">
        <v>569</v>
      </c>
      <c r="Q88" s="33">
        <v>-2.7699999999999999E-2</v>
      </c>
      <c r="R88" s="33">
        <v>4.6600000000000003E-2</v>
      </c>
      <c r="S88" s="33">
        <v>0.2465</v>
      </c>
      <c r="T88" s="33">
        <v>5.2900000000000003E-2</v>
      </c>
      <c r="U88" s="33">
        <v>-5.7999999999999996E-3</v>
      </c>
      <c r="W88" s="27" t="s">
        <v>192</v>
      </c>
      <c r="X88" s="4">
        <v>550</v>
      </c>
      <c r="Y88" s="4">
        <v>569</v>
      </c>
      <c r="AA88" s="4">
        <v>-2.7699999999999999E-2</v>
      </c>
      <c r="AB88" s="4">
        <v>4.6600000000000003E-2</v>
      </c>
      <c r="AC88" s="4">
        <v>0.2465</v>
      </c>
      <c r="AD88" s="4">
        <v>5.2900000000000003E-2</v>
      </c>
      <c r="AE88" s="4">
        <v>-5.7999999999999996E-3</v>
      </c>
      <c r="AI88" s="13" t="s">
        <v>84</v>
      </c>
      <c r="AJ88" s="4">
        <v>262</v>
      </c>
      <c r="AK88" s="4">
        <v>268</v>
      </c>
      <c r="AL88" s="4">
        <f t="shared" si="1"/>
        <v>7</v>
      </c>
    </row>
    <row r="89" spans="1:38" x14ac:dyDescent="0.25">
      <c r="A89" s="13" t="s">
        <v>85</v>
      </c>
      <c r="B89" s="4">
        <v>272</v>
      </c>
      <c r="C89" s="4">
        <v>278</v>
      </c>
      <c r="E89" s="33">
        <v>0.1845</v>
      </c>
      <c r="F89" s="33">
        <v>0.1216</v>
      </c>
      <c r="G89" s="33">
        <v>-7.9000000000000008E-3</v>
      </c>
      <c r="H89" s="33">
        <v>-3.6299999999999999E-2</v>
      </c>
      <c r="I89" s="33">
        <v>2.69E-2</v>
      </c>
      <c r="J89" s="33">
        <v>-6.0000000000000001E-3</v>
      </c>
      <c r="M89" s="27" t="s">
        <v>190</v>
      </c>
      <c r="N89" s="4">
        <v>551</v>
      </c>
      <c r="O89" s="4">
        <v>559</v>
      </c>
      <c r="Q89" s="33">
        <v>1.1299999999999999E-2</v>
      </c>
      <c r="R89" s="33">
        <v>0.04</v>
      </c>
      <c r="S89" s="33">
        <v>-1.72E-2</v>
      </c>
      <c r="T89" s="33">
        <v>5.1400000000000001E-2</v>
      </c>
      <c r="U89" s="33">
        <v>-4.6899999999999997E-2</v>
      </c>
      <c r="W89" s="27" t="s">
        <v>190</v>
      </c>
      <c r="X89" s="4">
        <v>551</v>
      </c>
      <c r="Y89" s="4">
        <v>559</v>
      </c>
      <c r="AA89" s="4">
        <v>1.1299999999999999E-2</v>
      </c>
      <c r="AB89" s="4">
        <v>0.04</v>
      </c>
      <c r="AC89" s="4">
        <v>-1.72E-2</v>
      </c>
      <c r="AD89" s="4">
        <v>5.1400000000000001E-2</v>
      </c>
      <c r="AE89" s="4">
        <v>-4.6899999999999997E-2</v>
      </c>
      <c r="AI89" s="13" t="s">
        <v>85</v>
      </c>
      <c r="AJ89" s="4">
        <v>272</v>
      </c>
      <c r="AK89" s="4">
        <v>278</v>
      </c>
      <c r="AL89" s="4">
        <f t="shared" si="1"/>
        <v>7</v>
      </c>
    </row>
    <row r="90" spans="1:38" x14ac:dyDescent="0.25">
      <c r="A90" s="13" t="s">
        <v>86</v>
      </c>
      <c r="B90" s="4">
        <v>279</v>
      </c>
      <c r="C90" s="4">
        <v>294</v>
      </c>
      <c r="E90" s="33">
        <v>0.33410000000000001</v>
      </c>
      <c r="F90" s="33">
        <v>0.62460000000000004</v>
      </c>
      <c r="G90" s="33">
        <v>0.87490000000000001</v>
      </c>
      <c r="H90" s="33">
        <v>0.88029999999999997</v>
      </c>
      <c r="I90" s="33">
        <v>0.64039999999999997</v>
      </c>
      <c r="J90" s="33">
        <v>2.3599999999999999E-2</v>
      </c>
      <c r="M90" s="27" t="s">
        <v>194</v>
      </c>
      <c r="N90" s="4">
        <v>552</v>
      </c>
      <c r="O90" s="4">
        <v>569</v>
      </c>
      <c r="Q90" s="33">
        <v>-6.6500000000000004E-2</v>
      </c>
      <c r="R90" s="33">
        <v>-9.9900000000000003E-2</v>
      </c>
      <c r="S90" s="33">
        <v>0.17460000000000001</v>
      </c>
      <c r="T90" s="33">
        <v>-6.1400000000000003E-2</v>
      </c>
      <c r="U90" s="33">
        <v>-0.19900000000000001</v>
      </c>
      <c r="W90" s="27" t="s">
        <v>194</v>
      </c>
      <c r="X90" s="4">
        <v>552</v>
      </c>
      <c r="Y90" s="4">
        <v>569</v>
      </c>
      <c r="AA90" s="4">
        <v>-6.6500000000000004E-2</v>
      </c>
      <c r="AB90" s="4">
        <v>-9.9900000000000003E-2</v>
      </c>
      <c r="AC90" s="4">
        <v>0.17460000000000001</v>
      </c>
      <c r="AD90" s="4">
        <v>-6.1400000000000003E-2</v>
      </c>
      <c r="AE90" s="4">
        <v>-0.19900000000000001</v>
      </c>
      <c r="AI90" s="13" t="s">
        <v>86</v>
      </c>
      <c r="AJ90" s="4">
        <v>279</v>
      </c>
      <c r="AK90" s="4">
        <v>294</v>
      </c>
      <c r="AL90" s="4">
        <f t="shared" si="1"/>
        <v>16</v>
      </c>
    </row>
    <row r="91" spans="1:38" x14ac:dyDescent="0.25">
      <c r="A91" s="13" t="s">
        <v>87</v>
      </c>
      <c r="B91" s="4">
        <v>279</v>
      </c>
      <c r="C91" s="4">
        <v>295</v>
      </c>
      <c r="E91" s="33">
        <v>0.61319999999999997</v>
      </c>
      <c r="F91" s="33">
        <v>0.33910000000000001</v>
      </c>
      <c r="G91" s="33">
        <v>1.1335999999999999</v>
      </c>
      <c r="H91" s="33">
        <v>1.2012</v>
      </c>
      <c r="I91" s="33">
        <v>1.2071000000000001</v>
      </c>
      <c r="J91" s="33">
        <v>0.1462</v>
      </c>
      <c r="M91" s="27" t="s">
        <v>197</v>
      </c>
      <c r="N91" s="4">
        <v>570</v>
      </c>
      <c r="O91" s="4">
        <v>582</v>
      </c>
      <c r="Q91" s="33">
        <v>-0.21540000000000001</v>
      </c>
      <c r="R91" s="33">
        <v>-0.1792</v>
      </c>
      <c r="S91" s="33">
        <v>-0.14899999999999999</v>
      </c>
      <c r="T91" s="33">
        <v>-0.15570000000000001</v>
      </c>
      <c r="U91" s="33">
        <v>-0.15679999999999999</v>
      </c>
      <c r="W91" s="27" t="s">
        <v>197</v>
      </c>
      <c r="X91" s="4">
        <v>570</v>
      </c>
      <c r="Y91" s="4">
        <v>582</v>
      </c>
      <c r="AA91" s="4">
        <v>-0.21540000000000001</v>
      </c>
      <c r="AB91" s="4">
        <v>-0.1792</v>
      </c>
      <c r="AC91" s="4">
        <v>-0.14899999999999999</v>
      </c>
      <c r="AD91" s="4">
        <v>-0.15570000000000001</v>
      </c>
      <c r="AE91" s="4">
        <v>-0.15679999999999999</v>
      </c>
      <c r="AI91" s="13" t="s">
        <v>87</v>
      </c>
      <c r="AJ91" s="4">
        <v>279</v>
      </c>
      <c r="AK91" s="4">
        <v>295</v>
      </c>
      <c r="AL91" s="4">
        <f t="shared" si="1"/>
        <v>17</v>
      </c>
    </row>
    <row r="92" spans="1:38" x14ac:dyDescent="0.25">
      <c r="A92" s="13" t="s">
        <v>88</v>
      </c>
      <c r="B92" s="4">
        <v>281</v>
      </c>
      <c r="C92" s="4">
        <v>294</v>
      </c>
      <c r="E92" s="33">
        <v>0.37469999999999998</v>
      </c>
      <c r="F92" s="33">
        <v>0.35439999999999999</v>
      </c>
      <c r="G92" s="33">
        <v>0.6673</v>
      </c>
      <c r="H92" s="33">
        <v>0.84440000000000004</v>
      </c>
      <c r="I92" s="33">
        <v>0.70340000000000003</v>
      </c>
      <c r="J92" s="33">
        <v>0.1164</v>
      </c>
      <c r="M92" s="27" t="s">
        <v>201</v>
      </c>
      <c r="N92" s="4">
        <v>575</v>
      </c>
      <c r="O92" s="4">
        <v>582</v>
      </c>
      <c r="Q92" s="33">
        <v>5.5999999999999999E-3</v>
      </c>
      <c r="R92" s="33">
        <v>-4.0000000000000002E-4</v>
      </c>
      <c r="S92" s="33">
        <v>-7.6399999999999996E-2</v>
      </c>
      <c r="T92" s="33">
        <v>-4.0899999999999999E-2</v>
      </c>
      <c r="U92" s="33">
        <v>-6.4799999999999996E-2</v>
      </c>
      <c r="W92" s="27" t="s">
        <v>201</v>
      </c>
      <c r="X92" s="4">
        <v>575</v>
      </c>
      <c r="Y92" s="4">
        <v>582</v>
      </c>
      <c r="AA92" s="4">
        <v>5.5999999999999999E-3</v>
      </c>
      <c r="AB92" s="4">
        <v>-4.0000000000000002E-4</v>
      </c>
      <c r="AC92" s="4">
        <v>-7.6399999999999996E-2</v>
      </c>
      <c r="AD92" s="4">
        <v>-4.0899999999999999E-2</v>
      </c>
      <c r="AE92" s="4">
        <v>-6.4799999999999996E-2</v>
      </c>
      <c r="AI92" s="13" t="s">
        <v>88</v>
      </c>
      <c r="AJ92" s="4">
        <v>281</v>
      </c>
      <c r="AK92" s="4">
        <v>294</v>
      </c>
      <c r="AL92" s="4">
        <f t="shared" si="1"/>
        <v>14</v>
      </c>
    </row>
    <row r="93" spans="1:38" x14ac:dyDescent="0.25">
      <c r="A93" s="13" t="s">
        <v>89</v>
      </c>
      <c r="B93" s="4">
        <v>282</v>
      </c>
      <c r="C93" s="4">
        <v>293</v>
      </c>
      <c r="E93" s="33">
        <v>0.2006</v>
      </c>
      <c r="F93" s="33">
        <v>0.29699999999999999</v>
      </c>
      <c r="G93" s="33">
        <v>0.25890000000000002</v>
      </c>
      <c r="H93" s="33">
        <v>0.44790000000000002</v>
      </c>
      <c r="I93" s="33">
        <v>0.68159999999999998</v>
      </c>
      <c r="J93" s="33">
        <v>-1.2200000000000001E-2</v>
      </c>
      <c r="M93" s="27" t="s">
        <v>202</v>
      </c>
      <c r="N93" s="4">
        <v>575</v>
      </c>
      <c r="O93" s="4">
        <v>583</v>
      </c>
      <c r="Q93" s="33">
        <v>-5.04E-2</v>
      </c>
      <c r="R93" s="33">
        <v>-1.77E-2</v>
      </c>
      <c r="S93" s="33">
        <v>-0.1036</v>
      </c>
      <c r="T93" s="33">
        <v>-8.6999999999999994E-2</v>
      </c>
      <c r="U93" s="33">
        <v>-0.1201</v>
      </c>
      <c r="W93" s="27" t="s">
        <v>202</v>
      </c>
      <c r="X93" s="4">
        <v>575</v>
      </c>
      <c r="Y93" s="4">
        <v>583</v>
      </c>
      <c r="AA93" s="4">
        <v>-5.04E-2</v>
      </c>
      <c r="AB93" s="4">
        <v>-1.77E-2</v>
      </c>
      <c r="AC93" s="4">
        <v>-0.1036</v>
      </c>
      <c r="AD93" s="4">
        <v>-8.6999999999999994E-2</v>
      </c>
      <c r="AE93" s="4">
        <v>-0.1201</v>
      </c>
      <c r="AI93" s="13" t="s">
        <v>89</v>
      </c>
      <c r="AJ93" s="4">
        <v>282</v>
      </c>
      <c r="AK93" s="4">
        <v>293</v>
      </c>
      <c r="AL93" s="4">
        <f t="shared" si="1"/>
        <v>12</v>
      </c>
    </row>
    <row r="94" spans="1:38" x14ac:dyDescent="0.25">
      <c r="A94" s="13" t="s">
        <v>90</v>
      </c>
      <c r="B94" s="4">
        <v>282</v>
      </c>
      <c r="C94" s="4">
        <v>294</v>
      </c>
      <c r="E94" s="33">
        <v>0.34689999999999999</v>
      </c>
      <c r="F94" s="33">
        <v>0.27210000000000001</v>
      </c>
      <c r="G94" s="33">
        <v>0.5948</v>
      </c>
      <c r="H94" s="33">
        <v>0.72809999999999997</v>
      </c>
      <c r="I94" s="33">
        <v>0.75670000000000004</v>
      </c>
      <c r="J94" s="33">
        <v>0.1179</v>
      </c>
      <c r="M94" s="27" t="s">
        <v>203</v>
      </c>
      <c r="N94" s="4">
        <v>587</v>
      </c>
      <c r="O94" s="4">
        <v>593</v>
      </c>
      <c r="Q94" s="33">
        <v>-4.3E-3</v>
      </c>
      <c r="R94" s="33">
        <v>-2.52E-2</v>
      </c>
      <c r="S94" s="33">
        <v>8.0000000000000002E-3</v>
      </c>
      <c r="T94" s="33">
        <v>2.63E-2</v>
      </c>
      <c r="U94" s="33">
        <v>3.7999999999999999E-2</v>
      </c>
      <c r="W94" s="27" t="s">
        <v>203</v>
      </c>
      <c r="X94" s="4">
        <v>587</v>
      </c>
      <c r="Y94" s="4">
        <v>593</v>
      </c>
      <c r="AA94" s="4">
        <v>-4.3E-3</v>
      </c>
      <c r="AB94" s="4">
        <v>-2.52E-2</v>
      </c>
      <c r="AC94" s="4">
        <v>8.0000000000000002E-3</v>
      </c>
      <c r="AD94" s="4">
        <v>2.63E-2</v>
      </c>
      <c r="AE94" s="4">
        <v>3.7999999999999999E-2</v>
      </c>
      <c r="AI94" s="13" t="s">
        <v>90</v>
      </c>
      <c r="AJ94" s="4">
        <v>282</v>
      </c>
      <c r="AK94" s="4">
        <v>294</v>
      </c>
      <c r="AL94" s="4">
        <f t="shared" si="1"/>
        <v>13</v>
      </c>
    </row>
    <row r="95" spans="1:38" x14ac:dyDescent="0.25">
      <c r="A95" s="13" t="s">
        <v>91</v>
      </c>
      <c r="B95" s="4">
        <v>294</v>
      </c>
      <c r="C95" s="4">
        <v>304</v>
      </c>
      <c r="E95" s="33">
        <v>0.12820000000000001</v>
      </c>
      <c r="F95" s="33">
        <v>0.2097</v>
      </c>
      <c r="G95" s="33">
        <v>0.628</v>
      </c>
      <c r="H95" s="33">
        <v>0.73440000000000005</v>
      </c>
      <c r="I95" s="33">
        <v>0.19889999999999999</v>
      </c>
      <c r="J95" s="33">
        <v>8.8200000000000001E-2</v>
      </c>
      <c r="M95" s="27" t="s">
        <v>206</v>
      </c>
      <c r="N95" s="4">
        <v>587</v>
      </c>
      <c r="O95" s="4">
        <v>601</v>
      </c>
      <c r="Q95" s="33">
        <v>2.8799999999999999E-2</v>
      </c>
      <c r="R95" s="33">
        <v>0.1971</v>
      </c>
      <c r="S95" s="33">
        <v>0.17449999999999999</v>
      </c>
      <c r="T95" s="33">
        <v>0.23849999999999999</v>
      </c>
      <c r="U95" s="33">
        <v>7.0099999999999996E-2</v>
      </c>
      <c r="W95" s="27" t="s">
        <v>206</v>
      </c>
      <c r="X95" s="4">
        <v>587</v>
      </c>
      <c r="Y95" s="4">
        <v>601</v>
      </c>
      <c r="AA95" s="4">
        <v>2.8799999999999999E-2</v>
      </c>
      <c r="AB95" s="4">
        <v>0.1971</v>
      </c>
      <c r="AC95" s="4">
        <v>0.17449999999999999</v>
      </c>
      <c r="AD95" s="4">
        <v>0.23849999999999999</v>
      </c>
      <c r="AE95" s="4">
        <v>7.0099999999999996E-2</v>
      </c>
      <c r="AI95" s="13" t="s">
        <v>91</v>
      </c>
      <c r="AJ95" s="4">
        <v>294</v>
      </c>
      <c r="AK95" s="4">
        <v>304</v>
      </c>
      <c r="AL95" s="4">
        <f t="shared" si="1"/>
        <v>11</v>
      </c>
    </row>
    <row r="96" spans="1:38" x14ac:dyDescent="0.25">
      <c r="A96" s="13" t="s">
        <v>92</v>
      </c>
      <c r="B96" s="4">
        <v>305</v>
      </c>
      <c r="C96" s="4">
        <v>315</v>
      </c>
      <c r="E96" s="33">
        <v>8.6499999999999994E-2</v>
      </c>
      <c r="F96" s="33">
        <v>4.5600000000000002E-2</v>
      </c>
      <c r="G96" s="33">
        <v>0.11360000000000001</v>
      </c>
      <c r="H96" s="33">
        <v>0.11459999999999999</v>
      </c>
      <c r="I96" s="33">
        <v>6.9999999999999999E-4</v>
      </c>
      <c r="J96" s="33">
        <v>-2.5600000000000001E-2</v>
      </c>
      <c r="M96" s="27" t="s">
        <v>207</v>
      </c>
      <c r="N96" s="4">
        <v>588</v>
      </c>
      <c r="O96" s="4">
        <v>601</v>
      </c>
      <c r="Q96" s="33">
        <v>9.2399999999999996E-2</v>
      </c>
      <c r="R96" s="33">
        <v>0.22550000000000001</v>
      </c>
      <c r="S96" s="33">
        <v>0.22270000000000001</v>
      </c>
      <c r="T96" s="33">
        <v>0.21590000000000001</v>
      </c>
      <c r="U96" s="33">
        <v>0.10150000000000001</v>
      </c>
      <c r="W96" s="27" t="s">
        <v>207</v>
      </c>
      <c r="X96" s="4">
        <v>588</v>
      </c>
      <c r="Y96" s="4">
        <v>601</v>
      </c>
      <c r="AA96" s="4">
        <v>9.2399999999999996E-2</v>
      </c>
      <c r="AB96" s="4">
        <v>0.22550000000000001</v>
      </c>
      <c r="AC96" s="4">
        <v>0.22270000000000001</v>
      </c>
      <c r="AD96" s="4">
        <v>0.21590000000000001</v>
      </c>
      <c r="AE96" s="4">
        <v>0.10150000000000001</v>
      </c>
      <c r="AI96" s="13" t="s">
        <v>92</v>
      </c>
      <c r="AJ96" s="4">
        <v>305</v>
      </c>
      <c r="AK96" s="4">
        <v>315</v>
      </c>
      <c r="AL96" s="4">
        <f t="shared" si="1"/>
        <v>11</v>
      </c>
    </row>
    <row r="97" spans="1:38" x14ac:dyDescent="0.25">
      <c r="A97" s="13" t="s">
        <v>402</v>
      </c>
      <c r="B97" s="4">
        <v>306</v>
      </c>
      <c r="C97" s="4">
        <v>315</v>
      </c>
      <c r="E97" s="33">
        <v>0.13730000000000001</v>
      </c>
      <c r="F97" s="33">
        <v>6.08E-2</v>
      </c>
      <c r="G97" s="33">
        <v>0.125</v>
      </c>
      <c r="H97" s="33">
        <v>0.1072</v>
      </c>
      <c r="I97" s="33">
        <v>-1.2999999999999999E-2</v>
      </c>
      <c r="J97" s="33">
        <v>-7.9699999999999993E-2</v>
      </c>
      <c r="M97" s="27" t="s">
        <v>211</v>
      </c>
      <c r="N97" s="4">
        <v>588</v>
      </c>
      <c r="O97" s="4">
        <v>605</v>
      </c>
      <c r="Q97" s="33">
        <v>0.21940000000000001</v>
      </c>
      <c r="R97" s="33">
        <v>0.32600000000000001</v>
      </c>
      <c r="S97" s="33">
        <v>0.26579999999999998</v>
      </c>
      <c r="T97" s="33">
        <v>0.32679999999999998</v>
      </c>
      <c r="U97" s="33">
        <v>0.25</v>
      </c>
      <c r="W97" s="27" t="s">
        <v>211</v>
      </c>
      <c r="X97" s="4">
        <v>588</v>
      </c>
      <c r="Y97" s="4">
        <v>605</v>
      </c>
      <c r="AA97" s="4">
        <v>0.21940000000000001</v>
      </c>
      <c r="AB97" s="4">
        <v>0.32600000000000001</v>
      </c>
      <c r="AC97" s="4">
        <v>0.26579999999999998</v>
      </c>
      <c r="AD97" s="4">
        <v>0.32679999999999998</v>
      </c>
      <c r="AE97" s="4">
        <v>0.25</v>
      </c>
      <c r="AI97" s="13" t="s">
        <v>93</v>
      </c>
      <c r="AJ97" s="4">
        <v>305</v>
      </c>
      <c r="AK97" s="4">
        <v>319</v>
      </c>
      <c r="AL97" s="4">
        <f t="shared" si="1"/>
        <v>15</v>
      </c>
    </row>
    <row r="98" spans="1:38" x14ac:dyDescent="0.25">
      <c r="A98" s="13" t="s">
        <v>95</v>
      </c>
      <c r="B98" s="4">
        <v>320</v>
      </c>
      <c r="C98" s="4">
        <v>333</v>
      </c>
      <c r="E98" s="33">
        <v>1.4200000000000001E-2</v>
      </c>
      <c r="F98" s="33">
        <v>0.125</v>
      </c>
      <c r="G98" s="33">
        <v>0.20369999999999999</v>
      </c>
      <c r="H98" s="33">
        <v>0.1221</v>
      </c>
      <c r="I98" s="33">
        <v>8.6999999999999994E-2</v>
      </c>
      <c r="J98" s="33">
        <v>2.0899999999999998E-2</v>
      </c>
      <c r="M98" s="27" t="s">
        <v>208</v>
      </c>
      <c r="N98" s="4">
        <v>590</v>
      </c>
      <c r="O98" s="4">
        <v>601</v>
      </c>
      <c r="Q98" s="33">
        <v>-6.1600000000000002E-2</v>
      </c>
      <c r="R98" s="33">
        <v>0.20730000000000001</v>
      </c>
      <c r="S98" s="33">
        <v>0.2782</v>
      </c>
      <c r="T98" s="33">
        <v>0.19159999999999999</v>
      </c>
      <c r="U98" s="33">
        <v>0.12</v>
      </c>
      <c r="W98" s="27" t="s">
        <v>208</v>
      </c>
      <c r="X98" s="4">
        <v>590</v>
      </c>
      <c r="Y98" s="4">
        <v>601</v>
      </c>
      <c r="AA98" s="4">
        <v>-6.1600000000000002E-2</v>
      </c>
      <c r="AB98" s="4">
        <v>0.20730000000000001</v>
      </c>
      <c r="AC98" s="4">
        <v>0.2782</v>
      </c>
      <c r="AD98" s="4">
        <v>0.19159999999999999</v>
      </c>
      <c r="AE98" s="4">
        <v>0.12</v>
      </c>
      <c r="AI98" s="13" t="s">
        <v>402</v>
      </c>
      <c r="AJ98" s="4">
        <v>306</v>
      </c>
      <c r="AK98" s="4">
        <v>315</v>
      </c>
      <c r="AL98" s="4">
        <f t="shared" si="1"/>
        <v>10</v>
      </c>
    </row>
    <row r="99" spans="1:38" x14ac:dyDescent="0.25">
      <c r="A99" s="13" t="s">
        <v>96</v>
      </c>
      <c r="B99" s="4">
        <v>320</v>
      </c>
      <c r="C99" s="4">
        <v>336</v>
      </c>
      <c r="E99" s="33">
        <v>7.9200000000000007E-2</v>
      </c>
      <c r="F99" s="33">
        <v>0.1757</v>
      </c>
      <c r="G99" s="33">
        <v>0.43569999999999998</v>
      </c>
      <c r="H99" s="33">
        <v>0.59079999999999999</v>
      </c>
      <c r="I99" s="33">
        <v>0.26190000000000002</v>
      </c>
      <c r="J99" s="33">
        <v>0.12790000000000001</v>
      </c>
      <c r="M99" s="27" t="s">
        <v>215</v>
      </c>
      <c r="N99" s="4">
        <v>594</v>
      </c>
      <c r="O99" s="4">
        <v>601</v>
      </c>
      <c r="Q99" s="33">
        <v>7.5600000000000001E-2</v>
      </c>
      <c r="R99" s="33">
        <v>0.16339999999999999</v>
      </c>
      <c r="S99" s="33">
        <v>0.13250000000000001</v>
      </c>
      <c r="T99" s="33">
        <v>3.49E-2</v>
      </c>
      <c r="U99" s="33">
        <v>1.55E-2</v>
      </c>
      <c r="W99" s="27" t="s">
        <v>215</v>
      </c>
      <c r="X99" s="4">
        <v>594</v>
      </c>
      <c r="Y99" s="4">
        <v>601</v>
      </c>
      <c r="AA99" s="4">
        <v>7.5600000000000001E-2</v>
      </c>
      <c r="AB99" s="4">
        <v>0.16339999999999999</v>
      </c>
      <c r="AC99" s="4">
        <v>0.13250000000000001</v>
      </c>
      <c r="AD99" s="4">
        <v>3.49E-2</v>
      </c>
      <c r="AE99" s="4">
        <v>1.55E-2</v>
      </c>
      <c r="AI99" s="13" t="s">
        <v>95</v>
      </c>
      <c r="AJ99" s="4">
        <v>320</v>
      </c>
      <c r="AK99" s="4">
        <v>333</v>
      </c>
      <c r="AL99" s="4">
        <f t="shared" si="1"/>
        <v>14</v>
      </c>
    </row>
    <row r="100" spans="1:38" x14ac:dyDescent="0.25">
      <c r="A100" s="13" t="s">
        <v>97</v>
      </c>
      <c r="B100" s="4">
        <v>320</v>
      </c>
      <c r="C100" s="4">
        <v>337</v>
      </c>
      <c r="E100" s="33">
        <v>0.23960000000000001</v>
      </c>
      <c r="F100" s="33">
        <v>0.23180000000000001</v>
      </c>
      <c r="G100" s="33">
        <v>0.61470000000000002</v>
      </c>
      <c r="H100" s="33">
        <v>0.77170000000000005</v>
      </c>
      <c r="I100" s="33">
        <v>0.46760000000000002</v>
      </c>
      <c r="J100" s="33">
        <v>5.8500000000000003E-2</v>
      </c>
      <c r="M100" s="27" t="s">
        <v>218</v>
      </c>
      <c r="N100" s="4">
        <v>594</v>
      </c>
      <c r="O100" s="4">
        <v>605</v>
      </c>
      <c r="Q100" s="33">
        <v>0.27760000000000001</v>
      </c>
      <c r="R100" s="33">
        <v>0.3049</v>
      </c>
      <c r="S100" s="33">
        <v>-5.6599999999999998E-2</v>
      </c>
      <c r="T100" s="33">
        <v>1.1999999999999999E-3</v>
      </c>
      <c r="U100" s="33">
        <v>9.3399999999999997E-2</v>
      </c>
      <c r="W100" s="27" t="s">
        <v>218</v>
      </c>
      <c r="X100" s="4">
        <v>594</v>
      </c>
      <c r="Y100" s="4">
        <v>605</v>
      </c>
      <c r="AA100" s="4">
        <v>0.27760000000000001</v>
      </c>
      <c r="AB100" s="4">
        <v>0.3049</v>
      </c>
      <c r="AC100" s="4">
        <v>-5.6599999999999998E-2</v>
      </c>
      <c r="AD100" s="4">
        <v>1.1999999999999999E-3</v>
      </c>
      <c r="AE100" s="4">
        <v>9.3399999999999997E-2</v>
      </c>
      <c r="AI100" s="13" t="s">
        <v>96</v>
      </c>
      <c r="AJ100" s="4">
        <v>320</v>
      </c>
      <c r="AK100" s="4">
        <v>336</v>
      </c>
      <c r="AL100" s="4">
        <f t="shared" si="1"/>
        <v>17</v>
      </c>
    </row>
    <row r="101" spans="1:38" x14ac:dyDescent="0.25">
      <c r="A101" s="13" t="s">
        <v>98</v>
      </c>
      <c r="B101" s="4">
        <v>321</v>
      </c>
      <c r="C101" s="4">
        <v>336</v>
      </c>
      <c r="E101" s="33">
        <v>0.13639999999999999</v>
      </c>
      <c r="F101" s="33">
        <v>0.1777</v>
      </c>
      <c r="G101" s="33">
        <v>0.38529999999999998</v>
      </c>
      <c r="H101" s="33">
        <v>0.56459999999999999</v>
      </c>
      <c r="I101" s="33">
        <v>0.60880000000000001</v>
      </c>
      <c r="J101" s="33">
        <v>8.7099999999999997E-2</v>
      </c>
      <c r="M101" s="27" t="s">
        <v>220</v>
      </c>
      <c r="N101" s="4">
        <v>594</v>
      </c>
      <c r="O101" s="4">
        <v>608</v>
      </c>
      <c r="Q101" s="33">
        <v>0.2853</v>
      </c>
      <c r="R101" s="33">
        <v>0.69040000000000001</v>
      </c>
      <c r="S101" s="33">
        <v>6.3100000000000003E-2</v>
      </c>
      <c r="T101" s="33">
        <v>0.1071</v>
      </c>
      <c r="U101" s="33">
        <v>9.2100000000000001E-2</v>
      </c>
      <c r="W101" s="27" t="s">
        <v>220</v>
      </c>
      <c r="X101" s="4">
        <v>594</v>
      </c>
      <c r="Y101" s="4">
        <v>608</v>
      </c>
      <c r="AA101" s="4">
        <v>0.2853</v>
      </c>
      <c r="AB101" s="4">
        <v>0.69040000000000001</v>
      </c>
      <c r="AC101" s="4">
        <v>6.3100000000000003E-2</v>
      </c>
      <c r="AD101" s="4">
        <v>0.1071</v>
      </c>
      <c r="AE101" s="4">
        <v>9.2100000000000001E-2</v>
      </c>
      <c r="AI101" s="13" t="s">
        <v>97</v>
      </c>
      <c r="AJ101" s="4">
        <v>320</v>
      </c>
      <c r="AK101" s="4">
        <v>337</v>
      </c>
      <c r="AL101" s="4">
        <f t="shared" si="1"/>
        <v>18</v>
      </c>
    </row>
    <row r="102" spans="1:38" x14ac:dyDescent="0.25">
      <c r="A102" s="13" t="s">
        <v>99</v>
      </c>
      <c r="B102" s="4">
        <v>321</v>
      </c>
      <c r="C102" s="4">
        <v>337</v>
      </c>
      <c r="E102" s="33">
        <v>0.12590000000000001</v>
      </c>
      <c r="F102" s="33">
        <v>0.33129999999999998</v>
      </c>
      <c r="G102" s="33">
        <v>0.60329999999999995</v>
      </c>
      <c r="H102" s="33">
        <v>0.84530000000000005</v>
      </c>
      <c r="I102" s="33">
        <v>0.48020000000000002</v>
      </c>
      <c r="J102" s="33">
        <v>-5.79E-2</v>
      </c>
      <c r="M102" s="27" t="s">
        <v>223</v>
      </c>
      <c r="N102" s="4">
        <v>606</v>
      </c>
      <c r="O102" s="4">
        <v>621</v>
      </c>
      <c r="Q102" s="33">
        <v>9.2200000000000004E-2</v>
      </c>
      <c r="R102" s="33">
        <v>0.50319999999999998</v>
      </c>
      <c r="S102" s="33">
        <v>0.37830000000000003</v>
      </c>
      <c r="T102" s="33">
        <v>6.93E-2</v>
      </c>
      <c r="U102" s="33">
        <v>7.0099999999999996E-2</v>
      </c>
      <c r="W102" s="27" t="s">
        <v>223</v>
      </c>
      <c r="X102" s="4">
        <v>606</v>
      </c>
      <c r="Y102" s="4">
        <v>621</v>
      </c>
      <c r="AA102" s="4">
        <v>9.2200000000000004E-2</v>
      </c>
      <c r="AB102" s="4">
        <v>0.50319999999999998</v>
      </c>
      <c r="AC102" s="4">
        <v>0.37830000000000003</v>
      </c>
      <c r="AD102" s="4">
        <v>6.93E-2</v>
      </c>
      <c r="AE102" s="4">
        <v>7.0099999999999996E-2</v>
      </c>
      <c r="AI102" s="13" t="s">
        <v>100</v>
      </c>
      <c r="AJ102" s="4">
        <v>320</v>
      </c>
      <c r="AK102" s="4">
        <v>343</v>
      </c>
      <c r="AL102" s="4">
        <f t="shared" si="1"/>
        <v>24</v>
      </c>
    </row>
    <row r="103" spans="1:38" x14ac:dyDescent="0.25">
      <c r="A103" s="13" t="s">
        <v>414</v>
      </c>
      <c r="B103" s="4">
        <v>327</v>
      </c>
      <c r="C103" s="4">
        <v>333</v>
      </c>
      <c r="E103" s="33">
        <v>5.0000000000000001E-3</v>
      </c>
      <c r="F103" s="33">
        <v>7.7700000000000005E-2</v>
      </c>
      <c r="G103" s="33">
        <v>0.14360000000000001</v>
      </c>
      <c r="H103" s="33">
        <v>0.2361</v>
      </c>
      <c r="I103" s="33">
        <v>-1.1900000000000001E-2</v>
      </c>
      <c r="J103" s="33">
        <v>-2.23E-2</v>
      </c>
      <c r="M103" s="27" t="s">
        <v>228</v>
      </c>
      <c r="N103" s="4">
        <v>609</v>
      </c>
      <c r="O103" s="4">
        <v>621</v>
      </c>
      <c r="Q103" s="33">
        <v>4.3200000000000002E-2</v>
      </c>
      <c r="R103" s="33">
        <v>0.28660000000000002</v>
      </c>
      <c r="S103" s="33">
        <v>0.11070000000000001</v>
      </c>
      <c r="T103" s="33">
        <v>0.15429999999999999</v>
      </c>
      <c r="U103" s="33">
        <v>0.18390000000000001</v>
      </c>
      <c r="W103" s="27" t="s">
        <v>228</v>
      </c>
      <c r="X103" s="4">
        <v>609</v>
      </c>
      <c r="Y103" s="4">
        <v>621</v>
      </c>
      <c r="AA103" s="4">
        <v>4.3200000000000002E-2</v>
      </c>
      <c r="AB103" s="4">
        <v>0.28660000000000002</v>
      </c>
      <c r="AC103" s="4">
        <v>0.11070000000000001</v>
      </c>
      <c r="AD103" s="4">
        <v>0.15429999999999999</v>
      </c>
      <c r="AE103" s="4">
        <v>0.18390000000000001</v>
      </c>
      <c r="AI103" s="13" t="s">
        <v>98</v>
      </c>
      <c r="AJ103" s="4">
        <v>321</v>
      </c>
      <c r="AK103" s="4">
        <v>336</v>
      </c>
      <c r="AL103" s="4">
        <f t="shared" si="1"/>
        <v>16</v>
      </c>
    </row>
    <row r="104" spans="1:38" x14ac:dyDescent="0.25">
      <c r="A104" s="13" t="s">
        <v>100</v>
      </c>
      <c r="B104" s="4">
        <v>320</v>
      </c>
      <c r="C104" s="4">
        <v>343</v>
      </c>
      <c r="E104" s="33">
        <v>0.1009</v>
      </c>
      <c r="F104" s="33">
        <v>0.55289999999999995</v>
      </c>
      <c r="G104" s="33">
        <v>0.71309999999999996</v>
      </c>
      <c r="H104" s="33">
        <v>0.78320000000000001</v>
      </c>
      <c r="I104" s="33">
        <v>0.44769999999999999</v>
      </c>
      <c r="J104" s="33">
        <v>4.41E-2</v>
      </c>
      <c r="M104" s="27" t="s">
        <v>229</v>
      </c>
      <c r="N104" s="4">
        <v>609</v>
      </c>
      <c r="O104" s="4">
        <v>623</v>
      </c>
      <c r="Q104" s="33">
        <v>1.7999999999999999E-2</v>
      </c>
      <c r="R104" s="33">
        <v>0.25600000000000001</v>
      </c>
      <c r="S104" s="33">
        <v>0.1273</v>
      </c>
      <c r="T104" s="33">
        <v>2.53E-2</v>
      </c>
      <c r="U104" s="33">
        <v>0.18770000000000001</v>
      </c>
      <c r="W104" s="27" t="s">
        <v>229</v>
      </c>
      <c r="X104" s="4">
        <v>609</v>
      </c>
      <c r="Y104" s="4">
        <v>623</v>
      </c>
      <c r="AA104" s="4">
        <v>1.7999999999999999E-2</v>
      </c>
      <c r="AB104" s="4">
        <v>0.25600000000000001</v>
      </c>
      <c r="AC104" s="4">
        <v>0.1273</v>
      </c>
      <c r="AD104" s="4">
        <v>2.53E-2</v>
      </c>
      <c r="AE104" s="4">
        <v>0.18770000000000001</v>
      </c>
      <c r="AI104" s="13" t="s">
        <v>99</v>
      </c>
      <c r="AJ104" s="4">
        <v>321</v>
      </c>
      <c r="AK104" s="4">
        <v>337</v>
      </c>
      <c r="AL104" s="4">
        <f t="shared" si="1"/>
        <v>17</v>
      </c>
    </row>
    <row r="105" spans="1:38" x14ac:dyDescent="0.25">
      <c r="A105" s="13" t="s">
        <v>101</v>
      </c>
      <c r="B105" s="4">
        <v>327</v>
      </c>
      <c r="C105" s="4">
        <v>337</v>
      </c>
      <c r="E105" s="33">
        <v>0.12809999999999999</v>
      </c>
      <c r="F105" s="33">
        <v>0.1605</v>
      </c>
      <c r="G105" s="33">
        <v>0.65600000000000003</v>
      </c>
      <c r="H105" s="33">
        <v>0.85809999999999997</v>
      </c>
      <c r="I105" s="33">
        <v>0.3826</v>
      </c>
      <c r="J105" s="33">
        <v>-1.5800000000000002E-2</v>
      </c>
      <c r="M105" s="27" t="s">
        <v>232</v>
      </c>
      <c r="N105" s="4">
        <v>614</v>
      </c>
      <c r="O105" s="4">
        <v>623</v>
      </c>
      <c r="Q105" s="33">
        <v>1.7600000000000001E-2</v>
      </c>
      <c r="R105" s="33">
        <v>3.7100000000000001E-2</v>
      </c>
      <c r="S105" s="33">
        <v>4.1999999999999997E-3</v>
      </c>
      <c r="T105" s="33">
        <v>0.1033</v>
      </c>
      <c r="U105" s="33">
        <v>0.10920000000000001</v>
      </c>
      <c r="W105" s="27" t="s">
        <v>232</v>
      </c>
      <c r="X105" s="4">
        <v>614</v>
      </c>
      <c r="Y105" s="4">
        <v>623</v>
      </c>
      <c r="AA105" s="4">
        <v>1.7600000000000001E-2</v>
      </c>
      <c r="AB105" s="4">
        <v>3.7100000000000001E-2</v>
      </c>
      <c r="AC105" s="4">
        <v>4.1999999999999997E-3</v>
      </c>
      <c r="AD105" s="4">
        <v>0.1033</v>
      </c>
      <c r="AE105" s="4">
        <v>0.10920000000000001</v>
      </c>
      <c r="AI105" s="13" t="s">
        <v>414</v>
      </c>
      <c r="AJ105" s="4">
        <v>327</v>
      </c>
      <c r="AK105" s="4">
        <v>333</v>
      </c>
      <c r="AL105" s="4">
        <f t="shared" si="1"/>
        <v>7</v>
      </c>
    </row>
    <row r="106" spans="1:38" x14ac:dyDescent="0.25">
      <c r="A106" s="13" t="s">
        <v>102</v>
      </c>
      <c r="B106" s="4">
        <v>334</v>
      </c>
      <c r="C106" s="4">
        <v>343</v>
      </c>
      <c r="E106" s="33">
        <v>8.2900000000000001E-2</v>
      </c>
      <c r="F106" s="33">
        <v>-4.5499999999999999E-2</v>
      </c>
      <c r="G106" s="33">
        <v>0.50819999999999999</v>
      </c>
      <c r="H106" s="33">
        <v>0.62980000000000003</v>
      </c>
      <c r="I106" s="33">
        <v>0.28299999999999997</v>
      </c>
      <c r="J106" s="33">
        <v>0.13339999999999999</v>
      </c>
      <c r="M106" s="27" t="s">
        <v>235</v>
      </c>
      <c r="N106" s="4">
        <v>631</v>
      </c>
      <c r="O106" s="4">
        <v>638</v>
      </c>
      <c r="Q106" s="33">
        <v>-3.5400000000000001E-2</v>
      </c>
      <c r="R106" s="33">
        <v>-0.2034</v>
      </c>
      <c r="S106" s="33">
        <v>-5.91E-2</v>
      </c>
      <c r="T106" s="33">
        <v>-4.0500000000000001E-2</v>
      </c>
      <c r="U106" s="33">
        <v>1.03E-2</v>
      </c>
      <c r="W106" s="27" t="s">
        <v>235</v>
      </c>
      <c r="X106" s="4">
        <v>631</v>
      </c>
      <c r="Y106" s="4">
        <v>638</v>
      </c>
      <c r="AA106" s="4">
        <v>-3.5400000000000001E-2</v>
      </c>
      <c r="AB106" s="4">
        <v>-0.2034</v>
      </c>
      <c r="AC106" s="4">
        <v>-5.91E-2</v>
      </c>
      <c r="AD106" s="4">
        <v>-4.0500000000000001E-2</v>
      </c>
      <c r="AE106" s="4">
        <v>1.03E-2</v>
      </c>
      <c r="AI106" s="13" t="s">
        <v>101</v>
      </c>
      <c r="AJ106" s="4">
        <v>327</v>
      </c>
      <c r="AK106" s="4">
        <v>337</v>
      </c>
      <c r="AL106" s="4">
        <f t="shared" si="1"/>
        <v>11</v>
      </c>
    </row>
    <row r="107" spans="1:38" x14ac:dyDescent="0.25">
      <c r="A107" s="13" t="s">
        <v>103</v>
      </c>
      <c r="B107" s="4">
        <v>334</v>
      </c>
      <c r="C107" s="4">
        <v>344</v>
      </c>
      <c r="E107" s="33">
        <v>7.6300000000000007E-2</v>
      </c>
      <c r="F107" s="33">
        <v>0.29870000000000002</v>
      </c>
      <c r="G107" s="33">
        <v>0.63180000000000003</v>
      </c>
      <c r="H107" s="33">
        <v>0.64680000000000004</v>
      </c>
      <c r="I107" s="33">
        <v>0.37190000000000001</v>
      </c>
      <c r="J107" s="33">
        <v>-7.1599999999999997E-2</v>
      </c>
      <c r="M107" s="27" t="s">
        <v>237</v>
      </c>
      <c r="N107" s="4">
        <v>631</v>
      </c>
      <c r="O107" s="4">
        <v>644</v>
      </c>
      <c r="Q107" s="33">
        <v>2.8000000000000001E-2</v>
      </c>
      <c r="R107" s="33">
        <v>2.98E-2</v>
      </c>
      <c r="S107" s="33">
        <v>-5.8999999999999999E-3</v>
      </c>
      <c r="T107" s="33">
        <v>8.09E-2</v>
      </c>
      <c r="U107" s="33">
        <v>8.0500000000000002E-2</v>
      </c>
      <c r="W107" s="27" t="s">
        <v>237</v>
      </c>
      <c r="X107" s="4">
        <v>631</v>
      </c>
      <c r="Y107" s="4">
        <v>644</v>
      </c>
      <c r="AA107" s="4">
        <v>2.8000000000000001E-2</v>
      </c>
      <c r="AB107" s="4">
        <v>2.98E-2</v>
      </c>
      <c r="AC107" s="4">
        <v>-5.8999999999999999E-3</v>
      </c>
      <c r="AD107" s="4">
        <v>8.09E-2</v>
      </c>
      <c r="AE107" s="4">
        <v>8.0500000000000002E-2</v>
      </c>
      <c r="AI107" s="13" t="s">
        <v>102</v>
      </c>
      <c r="AJ107" s="4">
        <v>334</v>
      </c>
      <c r="AK107" s="4">
        <v>343</v>
      </c>
      <c r="AL107" s="4">
        <f t="shared" si="1"/>
        <v>10</v>
      </c>
    </row>
    <row r="108" spans="1:38" x14ac:dyDescent="0.25">
      <c r="A108" s="13" t="s">
        <v>104</v>
      </c>
      <c r="B108" s="4">
        <v>337</v>
      </c>
      <c r="C108" s="4">
        <v>344</v>
      </c>
      <c r="E108" s="33">
        <v>1.3599999999999999E-2</v>
      </c>
      <c r="F108" s="33">
        <v>0.1075</v>
      </c>
      <c r="G108" s="33">
        <v>0.36730000000000002</v>
      </c>
      <c r="H108" s="33">
        <v>0.2878</v>
      </c>
      <c r="I108" s="33">
        <v>1E-3</v>
      </c>
      <c r="J108" s="33">
        <v>-4.7199999999999999E-2</v>
      </c>
      <c r="M108" s="27" t="s">
        <v>238</v>
      </c>
      <c r="N108" s="4">
        <v>632</v>
      </c>
      <c r="O108" s="4">
        <v>644</v>
      </c>
      <c r="Q108" s="33">
        <v>1.5599999999999999E-2</v>
      </c>
      <c r="R108" s="33">
        <v>6.5000000000000002E-2</v>
      </c>
      <c r="S108" s="33">
        <v>-6.6400000000000001E-2</v>
      </c>
      <c r="T108" s="33">
        <v>3.7600000000000001E-2</v>
      </c>
      <c r="U108" s="33">
        <v>5.5899999999999998E-2</v>
      </c>
      <c r="W108" s="27" t="s">
        <v>238</v>
      </c>
      <c r="X108" s="4">
        <v>632</v>
      </c>
      <c r="Y108" s="4">
        <v>644</v>
      </c>
      <c r="AA108" s="4">
        <v>1.5599999999999999E-2</v>
      </c>
      <c r="AB108" s="4">
        <v>6.5000000000000002E-2</v>
      </c>
      <c r="AC108" s="4">
        <v>-6.6400000000000001E-2</v>
      </c>
      <c r="AD108" s="4">
        <v>3.7600000000000001E-2</v>
      </c>
      <c r="AE108" s="4">
        <v>5.5899999999999998E-2</v>
      </c>
      <c r="AI108" s="13" t="s">
        <v>103</v>
      </c>
      <c r="AJ108" s="4">
        <v>334</v>
      </c>
      <c r="AK108" s="4">
        <v>344</v>
      </c>
      <c r="AL108" s="4">
        <f t="shared" si="1"/>
        <v>11</v>
      </c>
    </row>
    <row r="109" spans="1:38" x14ac:dyDescent="0.25">
      <c r="A109" s="13" t="s">
        <v>105</v>
      </c>
      <c r="B109" s="4">
        <v>338</v>
      </c>
      <c r="C109" s="4">
        <v>344</v>
      </c>
      <c r="E109" s="33">
        <v>-1E-4</v>
      </c>
      <c r="F109" s="33">
        <v>0.10580000000000001</v>
      </c>
      <c r="G109" s="33">
        <v>0.28889999999999999</v>
      </c>
      <c r="H109" s="33">
        <v>0.22919999999999999</v>
      </c>
      <c r="I109" s="33">
        <v>-5.1000000000000004E-3</v>
      </c>
      <c r="J109" s="33">
        <v>-1.1000000000000001E-3</v>
      </c>
      <c r="M109" s="27" t="s">
        <v>239</v>
      </c>
      <c r="N109" s="4">
        <v>633</v>
      </c>
      <c r="O109" s="4">
        <v>644</v>
      </c>
      <c r="Q109" s="33">
        <v>-2.87E-2</v>
      </c>
      <c r="R109" s="33">
        <v>5.7299999999999997E-2</v>
      </c>
      <c r="S109" s="33">
        <v>-3.0200000000000001E-2</v>
      </c>
      <c r="T109" s="33">
        <v>6.5000000000000002E-2</v>
      </c>
      <c r="U109" s="33">
        <v>8.9999999999999998E-4</v>
      </c>
      <c r="W109" s="27" t="s">
        <v>239</v>
      </c>
      <c r="X109" s="4">
        <v>633</v>
      </c>
      <c r="Y109" s="4">
        <v>644</v>
      </c>
      <c r="AA109" s="4">
        <v>-2.87E-2</v>
      </c>
      <c r="AB109" s="4">
        <v>5.7299999999999997E-2</v>
      </c>
      <c r="AC109" s="4">
        <v>-3.0200000000000001E-2</v>
      </c>
      <c r="AD109" s="4">
        <v>6.5000000000000002E-2</v>
      </c>
      <c r="AE109" s="4">
        <v>8.9999999999999998E-4</v>
      </c>
      <c r="AI109" s="13" t="s">
        <v>104</v>
      </c>
      <c r="AJ109" s="4">
        <v>337</v>
      </c>
      <c r="AK109" s="4">
        <v>344</v>
      </c>
      <c r="AL109" s="4">
        <f t="shared" si="1"/>
        <v>8</v>
      </c>
    </row>
    <row r="110" spans="1:38" x14ac:dyDescent="0.25">
      <c r="A110" s="13" t="s">
        <v>106</v>
      </c>
      <c r="B110" s="4">
        <v>344</v>
      </c>
      <c r="C110" s="4">
        <v>355</v>
      </c>
      <c r="E110" s="33">
        <v>5.2400000000000002E-2</v>
      </c>
      <c r="F110" s="33">
        <v>0.12520000000000001</v>
      </c>
      <c r="G110" s="33">
        <v>0.37530000000000002</v>
      </c>
      <c r="H110" s="33">
        <v>0.45079999999999998</v>
      </c>
      <c r="I110" s="33">
        <v>9.6500000000000002E-2</v>
      </c>
      <c r="J110" s="33">
        <v>3.2199999999999999E-2</v>
      </c>
      <c r="M110" s="27" t="s">
        <v>241</v>
      </c>
      <c r="N110" s="4">
        <v>635</v>
      </c>
      <c r="O110" s="4">
        <v>644</v>
      </c>
      <c r="Q110" s="33">
        <v>7.3999999999999996E-2</v>
      </c>
      <c r="R110" s="33">
        <v>8.1000000000000003E-2</v>
      </c>
      <c r="S110" s="33">
        <v>1.23E-2</v>
      </c>
      <c r="T110" s="33">
        <v>8.6099999999999996E-2</v>
      </c>
      <c r="U110" s="33">
        <v>0.14119999999999999</v>
      </c>
      <c r="W110" s="27" t="s">
        <v>241</v>
      </c>
      <c r="X110" s="4">
        <v>635</v>
      </c>
      <c r="Y110" s="4">
        <v>644</v>
      </c>
      <c r="AA110" s="4">
        <v>7.3999999999999996E-2</v>
      </c>
      <c r="AB110" s="4">
        <v>8.1000000000000003E-2</v>
      </c>
      <c r="AC110" s="4">
        <v>1.23E-2</v>
      </c>
      <c r="AD110" s="4">
        <v>8.6099999999999996E-2</v>
      </c>
      <c r="AE110" s="4">
        <v>0.14119999999999999</v>
      </c>
      <c r="AI110" s="13" t="s">
        <v>105</v>
      </c>
      <c r="AJ110" s="4">
        <v>338</v>
      </c>
      <c r="AK110" s="4">
        <v>344</v>
      </c>
      <c r="AL110" s="4">
        <f t="shared" si="1"/>
        <v>7</v>
      </c>
    </row>
    <row r="111" spans="1:38" x14ac:dyDescent="0.25">
      <c r="A111" s="13" t="s">
        <v>107</v>
      </c>
      <c r="B111" s="4">
        <v>345</v>
      </c>
      <c r="C111" s="4">
        <v>355</v>
      </c>
      <c r="E111" s="33">
        <v>-1.9699999999999999E-2</v>
      </c>
      <c r="F111" s="33">
        <v>0.16120000000000001</v>
      </c>
      <c r="G111" s="33">
        <v>0.2374</v>
      </c>
      <c r="H111" s="33">
        <v>0.21079999999999999</v>
      </c>
      <c r="I111" s="33">
        <v>-1.41E-2</v>
      </c>
      <c r="J111" s="33">
        <v>5.04E-2</v>
      </c>
      <c r="AI111" s="13" t="s">
        <v>106</v>
      </c>
      <c r="AJ111" s="4">
        <v>344</v>
      </c>
      <c r="AK111" s="4">
        <v>355</v>
      </c>
      <c r="AL111" s="4">
        <f t="shared" si="1"/>
        <v>12</v>
      </c>
    </row>
    <row r="112" spans="1:38" x14ac:dyDescent="0.25">
      <c r="A112" s="13" t="s">
        <v>108</v>
      </c>
      <c r="B112" s="4">
        <v>344</v>
      </c>
      <c r="C112" s="4">
        <v>358</v>
      </c>
      <c r="E112" s="33">
        <v>-1.4E-3</v>
      </c>
      <c r="F112" s="33">
        <v>0.12809999999999999</v>
      </c>
      <c r="G112" s="33">
        <v>0.37559999999999999</v>
      </c>
      <c r="H112" s="33">
        <v>0.47720000000000001</v>
      </c>
      <c r="I112" s="33">
        <v>0.25729999999999997</v>
      </c>
      <c r="J112" s="33">
        <v>-2.0199999999999999E-2</v>
      </c>
      <c r="AI112" s="13" t="s">
        <v>108</v>
      </c>
      <c r="AJ112" s="4">
        <v>344</v>
      </c>
      <c r="AK112" s="4">
        <v>358</v>
      </c>
      <c r="AL112" s="4">
        <f t="shared" si="1"/>
        <v>15</v>
      </c>
    </row>
    <row r="113" spans="1:38" x14ac:dyDescent="0.25">
      <c r="A113" s="13" t="s">
        <v>109</v>
      </c>
      <c r="B113" s="4">
        <v>345</v>
      </c>
      <c r="C113" s="4">
        <v>358</v>
      </c>
      <c r="E113" s="33">
        <v>6.13E-2</v>
      </c>
      <c r="F113" s="33">
        <v>0.13489999999999999</v>
      </c>
      <c r="G113" s="33">
        <v>0.3342</v>
      </c>
      <c r="H113" s="33">
        <v>0.44280000000000003</v>
      </c>
      <c r="I113" s="33">
        <v>0.2591</v>
      </c>
      <c r="J113" s="33">
        <v>2.1100000000000001E-2</v>
      </c>
      <c r="AI113" s="13" t="s">
        <v>107</v>
      </c>
      <c r="AJ113" s="4">
        <v>345</v>
      </c>
      <c r="AK113" s="4">
        <v>355</v>
      </c>
      <c r="AL113" s="4">
        <f t="shared" si="1"/>
        <v>11</v>
      </c>
    </row>
    <row r="114" spans="1:38" x14ac:dyDescent="0.25">
      <c r="A114" s="13" t="s">
        <v>110</v>
      </c>
      <c r="B114" s="4">
        <v>345</v>
      </c>
      <c r="C114" s="4">
        <v>361</v>
      </c>
      <c r="E114" s="33">
        <v>-0.24840000000000001</v>
      </c>
      <c r="F114" s="33">
        <v>4.1000000000000003E-3</v>
      </c>
      <c r="G114" s="33">
        <v>0.7127</v>
      </c>
      <c r="H114" s="33">
        <v>1.0752999999999999</v>
      </c>
      <c r="I114" s="33">
        <v>0.59519999999999995</v>
      </c>
      <c r="J114" s="33">
        <v>4.58E-2</v>
      </c>
      <c r="AI114" s="13" t="s">
        <v>109</v>
      </c>
      <c r="AJ114" s="4">
        <v>345</v>
      </c>
      <c r="AK114" s="4">
        <v>358</v>
      </c>
      <c r="AL114" s="4">
        <f t="shared" si="1"/>
        <v>14</v>
      </c>
    </row>
    <row r="115" spans="1:38" x14ac:dyDescent="0.25">
      <c r="A115" s="13" t="s">
        <v>111</v>
      </c>
      <c r="B115" s="4">
        <v>352</v>
      </c>
      <c r="C115" s="4">
        <v>358</v>
      </c>
      <c r="E115" s="33">
        <v>-1.1900000000000001E-2</v>
      </c>
      <c r="F115" s="33">
        <v>4.4499999999999998E-2</v>
      </c>
      <c r="G115" s="33">
        <v>0.1754</v>
      </c>
      <c r="H115" s="33">
        <v>0.2016</v>
      </c>
      <c r="I115" s="33">
        <v>0.185</v>
      </c>
      <c r="J115" s="33">
        <v>8.0999999999999996E-3</v>
      </c>
      <c r="AI115" s="13" t="s">
        <v>110</v>
      </c>
      <c r="AJ115" s="4">
        <v>345</v>
      </c>
      <c r="AK115" s="4">
        <v>361</v>
      </c>
      <c r="AL115" s="4">
        <f t="shared" si="1"/>
        <v>17</v>
      </c>
    </row>
    <row r="116" spans="1:38" x14ac:dyDescent="0.25">
      <c r="A116" s="13" t="s">
        <v>112</v>
      </c>
      <c r="B116" s="4">
        <v>359</v>
      </c>
      <c r="C116" s="4">
        <v>369</v>
      </c>
      <c r="E116" s="33">
        <v>-2.29E-2</v>
      </c>
      <c r="F116" s="33">
        <v>5.1799999999999999E-2</v>
      </c>
      <c r="G116" s="33">
        <v>0.35620000000000002</v>
      </c>
      <c r="H116" s="33">
        <v>0.45369999999999999</v>
      </c>
      <c r="I116" s="33">
        <v>6.1400000000000003E-2</v>
      </c>
      <c r="J116" s="33">
        <v>4.5699999999999998E-2</v>
      </c>
      <c r="AI116" s="13" t="s">
        <v>111</v>
      </c>
      <c r="AJ116" s="4">
        <v>352</v>
      </c>
      <c r="AK116" s="4">
        <v>358</v>
      </c>
      <c r="AL116" s="4">
        <f t="shared" si="1"/>
        <v>7</v>
      </c>
    </row>
    <row r="117" spans="1:38" x14ac:dyDescent="0.25">
      <c r="A117" s="13" t="s">
        <v>113</v>
      </c>
      <c r="B117" s="4">
        <v>360</v>
      </c>
      <c r="C117" s="4">
        <v>369</v>
      </c>
      <c r="E117" s="33">
        <v>-4.3499999999999997E-2</v>
      </c>
      <c r="F117" s="33">
        <v>4.7600000000000003E-2</v>
      </c>
      <c r="G117" s="33">
        <v>0.31719999999999998</v>
      </c>
      <c r="H117" s="33">
        <v>0.33889999999999998</v>
      </c>
      <c r="I117" s="33">
        <v>5.7599999999999998E-2</v>
      </c>
      <c r="J117" s="33">
        <v>-1.3899999999999999E-2</v>
      </c>
      <c r="AI117" s="13" t="s">
        <v>112</v>
      </c>
      <c r="AJ117" s="4">
        <v>359</v>
      </c>
      <c r="AK117" s="4">
        <v>369</v>
      </c>
      <c r="AL117" s="4">
        <f t="shared" si="1"/>
        <v>11</v>
      </c>
    </row>
    <row r="118" spans="1:38" x14ac:dyDescent="0.25">
      <c r="A118" s="13" t="s">
        <v>114</v>
      </c>
      <c r="B118" s="4">
        <v>361</v>
      </c>
      <c r="C118" s="4">
        <v>369</v>
      </c>
      <c r="E118" s="33">
        <v>9.2200000000000004E-2</v>
      </c>
      <c r="F118" s="33">
        <v>9.9299999999999999E-2</v>
      </c>
      <c r="G118" s="33">
        <v>0.34460000000000002</v>
      </c>
      <c r="H118" s="33">
        <v>0.25609999999999999</v>
      </c>
      <c r="I118" s="33">
        <v>-4.4000000000000003E-3</v>
      </c>
      <c r="J118" s="33">
        <v>-4.3E-3</v>
      </c>
      <c r="AI118" s="13" t="s">
        <v>113</v>
      </c>
      <c r="AJ118" s="4">
        <v>360</v>
      </c>
      <c r="AK118" s="4">
        <v>369</v>
      </c>
      <c r="AL118" s="4">
        <f t="shared" si="1"/>
        <v>10</v>
      </c>
    </row>
    <row r="119" spans="1:38" x14ac:dyDescent="0.25">
      <c r="A119" s="13" t="s">
        <v>115</v>
      </c>
      <c r="B119" s="4">
        <v>370</v>
      </c>
      <c r="C119" s="4">
        <v>387</v>
      </c>
      <c r="E119" s="33">
        <v>7.4999999999999997E-2</v>
      </c>
      <c r="F119" s="33">
        <v>0.55300000000000005</v>
      </c>
      <c r="G119" s="33">
        <v>0.82199999999999995</v>
      </c>
      <c r="H119" s="33">
        <v>0.22020000000000001</v>
      </c>
      <c r="I119" s="33">
        <v>-6.1100000000000002E-2</v>
      </c>
      <c r="J119" s="33">
        <v>-4.9000000000000002E-2</v>
      </c>
      <c r="AI119" s="13" t="s">
        <v>114</v>
      </c>
      <c r="AJ119" s="4">
        <v>361</v>
      </c>
      <c r="AK119" s="4">
        <v>369</v>
      </c>
      <c r="AL119" s="4">
        <f t="shared" si="1"/>
        <v>9</v>
      </c>
    </row>
    <row r="120" spans="1:38" x14ac:dyDescent="0.25">
      <c r="A120" s="13" t="s">
        <v>116</v>
      </c>
      <c r="B120" s="4">
        <v>370</v>
      </c>
      <c r="C120" s="4">
        <v>390</v>
      </c>
      <c r="E120" s="33">
        <v>0.32750000000000001</v>
      </c>
      <c r="F120" s="33">
        <v>0.73150000000000004</v>
      </c>
      <c r="G120" s="33">
        <v>0.94089999999999996</v>
      </c>
      <c r="H120" s="33">
        <v>0.53600000000000003</v>
      </c>
      <c r="I120" s="33">
        <v>9.7999999999999997E-3</v>
      </c>
      <c r="J120" s="33">
        <v>3.4000000000000002E-2</v>
      </c>
      <c r="AI120" s="13" t="s">
        <v>115</v>
      </c>
      <c r="AJ120" s="4">
        <v>370</v>
      </c>
      <c r="AK120" s="4">
        <v>387</v>
      </c>
      <c r="AL120" s="4">
        <f t="shared" si="1"/>
        <v>18</v>
      </c>
    </row>
    <row r="121" spans="1:38" x14ac:dyDescent="0.25">
      <c r="A121" s="13" t="s">
        <v>117</v>
      </c>
      <c r="B121" s="4">
        <v>370</v>
      </c>
      <c r="C121" s="4">
        <v>391</v>
      </c>
      <c r="E121" s="33">
        <v>0.247</v>
      </c>
      <c r="F121" s="33">
        <v>0.77590000000000003</v>
      </c>
      <c r="G121" s="33">
        <v>0.85389999999999999</v>
      </c>
      <c r="H121" s="33">
        <v>0.4708</v>
      </c>
      <c r="I121" s="33">
        <v>9.1999999999999998E-3</v>
      </c>
      <c r="J121" s="33">
        <v>8.9499999999999996E-2</v>
      </c>
      <c r="AI121" s="13" t="s">
        <v>116</v>
      </c>
      <c r="AJ121" s="4">
        <v>370</v>
      </c>
      <c r="AK121" s="4">
        <v>390</v>
      </c>
      <c r="AL121" s="4">
        <f t="shared" si="1"/>
        <v>21</v>
      </c>
    </row>
    <row r="122" spans="1:38" x14ac:dyDescent="0.25">
      <c r="A122" s="13" t="s">
        <v>118</v>
      </c>
      <c r="B122" s="4">
        <v>370</v>
      </c>
      <c r="C122" s="4">
        <v>392</v>
      </c>
      <c r="E122" s="33">
        <v>0.15690000000000001</v>
      </c>
      <c r="F122" s="33">
        <v>0.81640000000000001</v>
      </c>
      <c r="G122" s="33">
        <v>0.98309999999999997</v>
      </c>
      <c r="H122" s="33">
        <v>0.54530000000000001</v>
      </c>
      <c r="I122" s="33">
        <v>-1.2E-2</v>
      </c>
      <c r="J122" s="33">
        <v>1.5699999999999999E-2</v>
      </c>
      <c r="AI122" s="13" t="s">
        <v>117</v>
      </c>
      <c r="AJ122" s="4">
        <v>370</v>
      </c>
      <c r="AK122" s="4">
        <v>391</v>
      </c>
      <c r="AL122" s="4">
        <f t="shared" si="1"/>
        <v>22</v>
      </c>
    </row>
    <row r="123" spans="1:38" x14ac:dyDescent="0.25">
      <c r="A123" s="13" t="s">
        <v>119</v>
      </c>
      <c r="B123" s="4">
        <v>370</v>
      </c>
      <c r="C123" s="4">
        <v>395</v>
      </c>
      <c r="E123" s="33">
        <v>0.3231</v>
      </c>
      <c r="F123" s="33">
        <v>0.76370000000000005</v>
      </c>
      <c r="G123" s="33">
        <v>1.014</v>
      </c>
      <c r="H123" s="33">
        <v>0.51470000000000005</v>
      </c>
      <c r="I123" s="33">
        <v>3.7400000000000003E-2</v>
      </c>
      <c r="J123" s="33">
        <v>-3.4500000000000003E-2</v>
      </c>
      <c r="AI123" s="13" t="s">
        <v>118</v>
      </c>
      <c r="AJ123" s="4">
        <v>370</v>
      </c>
      <c r="AK123" s="4">
        <v>392</v>
      </c>
      <c r="AL123" s="4">
        <f t="shared" si="1"/>
        <v>23</v>
      </c>
    </row>
    <row r="124" spans="1:38" x14ac:dyDescent="0.25">
      <c r="A124" s="13" t="s">
        <v>120</v>
      </c>
      <c r="B124" s="4">
        <v>379</v>
      </c>
      <c r="C124" s="4">
        <v>395</v>
      </c>
      <c r="E124" s="33">
        <v>6.0000000000000001E-3</v>
      </c>
      <c r="F124" s="33">
        <v>-9.6199999999999994E-2</v>
      </c>
      <c r="G124" s="33">
        <v>-0.1082</v>
      </c>
      <c r="H124" s="33">
        <v>-0.2009</v>
      </c>
      <c r="I124" s="33">
        <v>8.0000000000000004E-4</v>
      </c>
      <c r="J124" s="33">
        <v>-0.10349999999999999</v>
      </c>
      <c r="AI124" s="13" t="s">
        <v>119</v>
      </c>
      <c r="AJ124" s="4">
        <v>370</v>
      </c>
      <c r="AK124" s="4">
        <v>395</v>
      </c>
      <c r="AL124" s="4">
        <f t="shared" si="1"/>
        <v>26</v>
      </c>
    </row>
    <row r="125" spans="1:38" x14ac:dyDescent="0.25">
      <c r="A125" s="13" t="s">
        <v>121</v>
      </c>
      <c r="B125" s="4">
        <v>396</v>
      </c>
      <c r="C125" s="4">
        <v>404</v>
      </c>
      <c r="E125" s="33">
        <v>-8.2299999999999998E-2</v>
      </c>
      <c r="F125" s="33">
        <v>-7.1300000000000002E-2</v>
      </c>
      <c r="G125" s="33">
        <v>-0.21260000000000001</v>
      </c>
      <c r="H125" s="33">
        <v>-0.29160000000000003</v>
      </c>
      <c r="I125" s="33">
        <v>-0.10539999999999999</v>
      </c>
      <c r="J125" s="33">
        <v>1E-3</v>
      </c>
      <c r="AI125" s="13" t="s">
        <v>120</v>
      </c>
      <c r="AJ125" s="4">
        <v>379</v>
      </c>
      <c r="AK125" s="4">
        <v>395</v>
      </c>
      <c r="AL125" s="4">
        <f t="shared" si="1"/>
        <v>17</v>
      </c>
    </row>
    <row r="126" spans="1:38" x14ac:dyDescent="0.25">
      <c r="A126" s="13" t="s">
        <v>122</v>
      </c>
      <c r="B126" s="4">
        <v>396</v>
      </c>
      <c r="C126" s="4">
        <v>405</v>
      </c>
      <c r="E126" s="33">
        <v>-3.5700000000000003E-2</v>
      </c>
      <c r="F126" s="33">
        <v>-5.4000000000000003E-3</v>
      </c>
      <c r="G126" s="33">
        <v>-0.217</v>
      </c>
      <c r="H126" s="33">
        <v>-0.30559999999999998</v>
      </c>
      <c r="I126" s="33">
        <v>-8.3000000000000004E-2</v>
      </c>
      <c r="J126" s="33">
        <v>-1.3599999999999999E-2</v>
      </c>
      <c r="AI126" s="13" t="s">
        <v>121</v>
      </c>
      <c r="AJ126" s="4">
        <v>396</v>
      </c>
      <c r="AK126" s="4">
        <v>404</v>
      </c>
      <c r="AL126" s="4">
        <f t="shared" si="1"/>
        <v>9</v>
      </c>
    </row>
    <row r="127" spans="1:38" x14ac:dyDescent="0.25">
      <c r="A127" s="13" t="s">
        <v>123</v>
      </c>
      <c r="B127" s="4">
        <v>398</v>
      </c>
      <c r="C127" s="4">
        <v>404</v>
      </c>
      <c r="E127" s="33">
        <v>-6.83E-2</v>
      </c>
      <c r="F127" s="33">
        <v>-8.1199999999999994E-2</v>
      </c>
      <c r="G127" s="33">
        <v>-0.16120000000000001</v>
      </c>
      <c r="H127" s="33">
        <v>-0.25219999999999998</v>
      </c>
      <c r="I127" s="33">
        <v>-0.1114</v>
      </c>
      <c r="J127" s="33">
        <v>-4.4400000000000002E-2</v>
      </c>
      <c r="AI127" s="13" t="s">
        <v>122</v>
      </c>
      <c r="AJ127" s="4">
        <v>396</v>
      </c>
      <c r="AK127" s="4">
        <v>405</v>
      </c>
      <c r="AL127" s="4">
        <f t="shared" si="1"/>
        <v>10</v>
      </c>
    </row>
    <row r="128" spans="1:38" x14ac:dyDescent="0.25">
      <c r="A128" s="13" t="s">
        <v>124</v>
      </c>
      <c r="B128" s="4">
        <v>404</v>
      </c>
      <c r="C128" s="4">
        <v>413</v>
      </c>
      <c r="E128" s="33">
        <v>-0.85050000000000003</v>
      </c>
      <c r="F128" s="33">
        <v>-0.81030000000000002</v>
      </c>
      <c r="G128" s="33">
        <v>-0.5171</v>
      </c>
      <c r="H128" s="33">
        <v>-0.36599999999999999</v>
      </c>
      <c r="I128" s="33">
        <v>-6.9000000000000006E-2</v>
      </c>
      <c r="J128" s="33">
        <v>-0.1045</v>
      </c>
      <c r="AI128" s="13" t="s">
        <v>123</v>
      </c>
      <c r="AJ128" s="4">
        <v>398</v>
      </c>
      <c r="AK128" s="4">
        <v>404</v>
      </c>
      <c r="AL128" s="4">
        <f t="shared" si="1"/>
        <v>7</v>
      </c>
    </row>
    <row r="129" spans="1:38" x14ac:dyDescent="0.25">
      <c r="A129" s="13" t="s">
        <v>125</v>
      </c>
      <c r="B129" s="4">
        <v>406</v>
      </c>
      <c r="C129" s="4">
        <v>413</v>
      </c>
      <c r="E129" s="33">
        <v>-0.57779999999999998</v>
      </c>
      <c r="F129" s="33">
        <v>-0.63180000000000003</v>
      </c>
      <c r="G129" s="33">
        <v>-0.48370000000000002</v>
      </c>
      <c r="H129" s="33">
        <v>-0.3639</v>
      </c>
      <c r="I129" s="33">
        <v>-9.2899999999999996E-2</v>
      </c>
      <c r="J129" s="33">
        <v>-6.5500000000000003E-2</v>
      </c>
      <c r="AI129" s="13" t="s">
        <v>124</v>
      </c>
      <c r="AJ129" s="4">
        <v>404</v>
      </c>
      <c r="AK129" s="4">
        <v>413</v>
      </c>
      <c r="AL129" s="4">
        <f t="shared" si="1"/>
        <v>10</v>
      </c>
    </row>
    <row r="130" spans="1:38" x14ac:dyDescent="0.25">
      <c r="A130" s="13" t="s">
        <v>126</v>
      </c>
      <c r="B130" s="4">
        <v>405</v>
      </c>
      <c r="C130" s="4">
        <v>425</v>
      </c>
      <c r="E130" s="33">
        <v>-0.93810000000000004</v>
      </c>
      <c r="F130" s="33">
        <v>-1.0146999999999999</v>
      </c>
      <c r="G130" s="33">
        <v>-1.8080000000000001</v>
      </c>
      <c r="H130" s="33">
        <v>-1.9722</v>
      </c>
      <c r="I130" s="33">
        <v>-2.7425000000000002</v>
      </c>
      <c r="J130" s="33">
        <v>-2.5049000000000001</v>
      </c>
      <c r="AI130" s="13" t="s">
        <v>126</v>
      </c>
      <c r="AJ130" s="4">
        <v>405</v>
      </c>
      <c r="AK130" s="4">
        <v>425</v>
      </c>
      <c r="AL130" s="4">
        <f t="shared" si="1"/>
        <v>21</v>
      </c>
    </row>
    <row r="131" spans="1:38" x14ac:dyDescent="0.25">
      <c r="A131" s="13" t="s">
        <v>127</v>
      </c>
      <c r="B131" s="4">
        <v>414</v>
      </c>
      <c r="C131" s="4">
        <v>421</v>
      </c>
      <c r="E131" s="33">
        <v>-2.63E-2</v>
      </c>
      <c r="F131" s="33">
        <v>-0.41320000000000001</v>
      </c>
      <c r="G131" s="33">
        <v>-0.94689999999999996</v>
      </c>
      <c r="H131" s="33">
        <v>-1.6158999999999999</v>
      </c>
      <c r="I131" s="33">
        <v>-2.31</v>
      </c>
      <c r="J131" s="33">
        <v>-2.1888000000000001</v>
      </c>
      <c r="AI131" s="13" t="s">
        <v>125</v>
      </c>
      <c r="AJ131" s="4">
        <v>406</v>
      </c>
      <c r="AK131" s="4">
        <v>413</v>
      </c>
      <c r="AL131" s="4">
        <f t="shared" si="1"/>
        <v>8</v>
      </c>
    </row>
    <row r="132" spans="1:38" x14ac:dyDescent="0.25">
      <c r="A132" s="13" t="s">
        <v>128</v>
      </c>
      <c r="B132" s="4">
        <v>414</v>
      </c>
      <c r="C132" s="4">
        <v>425</v>
      </c>
      <c r="E132" s="33">
        <v>2.4500000000000001E-2</v>
      </c>
      <c r="F132" s="33">
        <v>-0.39600000000000002</v>
      </c>
      <c r="G132" s="33">
        <v>-1.2225999999999999</v>
      </c>
      <c r="H132" s="33">
        <v>-1.6742999999999999</v>
      </c>
      <c r="I132" s="33">
        <v>-2.4744999999999999</v>
      </c>
      <c r="J132" s="33">
        <v>-2.4554999999999998</v>
      </c>
      <c r="AI132" s="13" t="s">
        <v>127</v>
      </c>
      <c r="AJ132" s="4">
        <v>414</v>
      </c>
      <c r="AK132" s="4">
        <v>421</v>
      </c>
      <c r="AL132" s="4">
        <f t="shared" si="1"/>
        <v>8</v>
      </c>
    </row>
    <row r="133" spans="1:38" x14ac:dyDescent="0.25">
      <c r="A133" s="13" t="s">
        <v>129</v>
      </c>
      <c r="B133" s="4">
        <v>416</v>
      </c>
      <c r="C133" s="4">
        <v>425</v>
      </c>
      <c r="E133" s="33">
        <v>-8.0000000000000002E-3</v>
      </c>
      <c r="F133" s="33">
        <v>-0.31580000000000003</v>
      </c>
      <c r="G133" s="33">
        <v>-0.87819999999999998</v>
      </c>
      <c r="H133" s="33">
        <v>-1.2399</v>
      </c>
      <c r="I133" s="33">
        <v>-1.9168000000000001</v>
      </c>
      <c r="J133" s="33">
        <v>-1.8703000000000001</v>
      </c>
      <c r="AI133" s="13" t="s">
        <v>128</v>
      </c>
      <c r="AJ133" s="4">
        <v>414</v>
      </c>
      <c r="AK133" s="4">
        <v>425</v>
      </c>
      <c r="AL133" s="4">
        <f t="shared" si="1"/>
        <v>12</v>
      </c>
    </row>
    <row r="134" spans="1:38" x14ac:dyDescent="0.25">
      <c r="A134" s="13" t="s">
        <v>130</v>
      </c>
      <c r="B134" s="4">
        <v>414</v>
      </c>
      <c r="C134" s="4">
        <v>428</v>
      </c>
      <c r="E134" s="33">
        <v>5.7299999999999997E-2</v>
      </c>
      <c r="F134" s="33">
        <v>-0.31509999999999999</v>
      </c>
      <c r="G134" s="33">
        <v>-0.97899999999999998</v>
      </c>
      <c r="H134" s="33">
        <v>-1.5024999999999999</v>
      </c>
      <c r="I134" s="33">
        <v>-2.2768999999999999</v>
      </c>
      <c r="J134" s="33">
        <v>-2.2955000000000001</v>
      </c>
      <c r="AI134" s="13" t="s">
        <v>130</v>
      </c>
      <c r="AJ134" s="4">
        <v>414</v>
      </c>
      <c r="AK134" s="4">
        <v>428</v>
      </c>
      <c r="AL134" s="4">
        <f t="shared" ref="AL134:AL197" si="2">AK134-AJ134+1</f>
        <v>15</v>
      </c>
    </row>
    <row r="135" spans="1:38" x14ac:dyDescent="0.25">
      <c r="A135" s="13" t="s">
        <v>131</v>
      </c>
      <c r="B135" s="4">
        <v>417</v>
      </c>
      <c r="C135" s="4">
        <v>425</v>
      </c>
      <c r="E135" s="33">
        <v>-6.0000000000000001E-3</v>
      </c>
      <c r="F135" s="33">
        <v>-0.30570000000000003</v>
      </c>
      <c r="G135" s="33">
        <v>-0.98009999999999997</v>
      </c>
      <c r="H135" s="33">
        <v>-1.4945999999999999</v>
      </c>
      <c r="I135" s="33">
        <v>-1.8533999999999999</v>
      </c>
      <c r="J135" s="33">
        <v>-2.3443999999999998</v>
      </c>
      <c r="AI135" s="13" t="s">
        <v>129</v>
      </c>
      <c r="AJ135" s="4">
        <v>416</v>
      </c>
      <c r="AK135" s="4">
        <v>425</v>
      </c>
      <c r="AL135" s="4">
        <f t="shared" si="2"/>
        <v>10</v>
      </c>
    </row>
    <row r="136" spans="1:38" x14ac:dyDescent="0.25">
      <c r="A136" s="13" t="s">
        <v>132</v>
      </c>
      <c r="B136" s="4">
        <v>432</v>
      </c>
      <c r="C136" s="4">
        <v>439</v>
      </c>
      <c r="E136" s="33">
        <v>0.02</v>
      </c>
      <c r="F136" s="33">
        <v>-5.21E-2</v>
      </c>
      <c r="G136" s="33">
        <v>-9.4000000000000004E-3</v>
      </c>
      <c r="H136" s="33">
        <v>-4.7600000000000003E-2</v>
      </c>
      <c r="I136" s="33">
        <v>-2.9499999999999998E-2</v>
      </c>
      <c r="J136" s="33">
        <v>1.35E-2</v>
      </c>
      <c r="AI136" s="13" t="s">
        <v>131</v>
      </c>
      <c r="AJ136" s="4">
        <v>417</v>
      </c>
      <c r="AK136" s="4">
        <v>425</v>
      </c>
      <c r="AL136" s="4">
        <f t="shared" si="2"/>
        <v>9</v>
      </c>
    </row>
    <row r="137" spans="1:38" x14ac:dyDescent="0.25">
      <c r="A137" s="13" t="s">
        <v>133</v>
      </c>
      <c r="B137" s="4">
        <v>432</v>
      </c>
      <c r="C137" s="4">
        <v>440</v>
      </c>
      <c r="E137" s="33">
        <v>0.11269999999999999</v>
      </c>
      <c r="F137" s="33">
        <v>0.21179999999999999</v>
      </c>
      <c r="G137" s="33">
        <v>-5.3800000000000001E-2</v>
      </c>
      <c r="H137" s="33">
        <v>0.1013</v>
      </c>
      <c r="I137" s="33">
        <v>0.15329999999999999</v>
      </c>
      <c r="J137" s="33">
        <v>9.4700000000000006E-2</v>
      </c>
      <c r="AI137" s="13" t="s">
        <v>132</v>
      </c>
      <c r="AJ137" s="4">
        <v>432</v>
      </c>
      <c r="AK137" s="4">
        <v>439</v>
      </c>
      <c r="AL137" s="4">
        <f t="shared" si="2"/>
        <v>8</v>
      </c>
    </row>
    <row r="138" spans="1:38" x14ac:dyDescent="0.25">
      <c r="A138" s="13" t="s">
        <v>134</v>
      </c>
      <c r="B138" s="4">
        <v>432</v>
      </c>
      <c r="C138" s="4">
        <v>441</v>
      </c>
      <c r="E138" s="33">
        <v>3.9199999999999999E-2</v>
      </c>
      <c r="F138" s="33">
        <v>4.4000000000000003E-3</v>
      </c>
      <c r="G138" s="33">
        <v>-4.9200000000000001E-2</v>
      </c>
      <c r="H138" s="33">
        <v>-6.7100000000000007E-2</v>
      </c>
      <c r="I138" s="33">
        <v>8.7499999999999994E-2</v>
      </c>
      <c r="J138" s="33">
        <v>5.4000000000000003E-3</v>
      </c>
      <c r="AI138" s="13" t="s">
        <v>133</v>
      </c>
      <c r="AJ138" s="4">
        <v>432</v>
      </c>
      <c r="AK138" s="4">
        <v>440</v>
      </c>
      <c r="AL138" s="4">
        <f t="shared" si="2"/>
        <v>9</v>
      </c>
    </row>
    <row r="139" spans="1:38" x14ac:dyDescent="0.25">
      <c r="A139" s="13" t="s">
        <v>135</v>
      </c>
      <c r="B139" s="4">
        <v>432</v>
      </c>
      <c r="C139" s="4">
        <v>442</v>
      </c>
      <c r="E139" s="33">
        <v>9.2399999999999996E-2</v>
      </c>
      <c r="F139" s="33">
        <v>0.20630000000000001</v>
      </c>
      <c r="G139" s="33">
        <v>0.1802</v>
      </c>
      <c r="H139" s="33">
        <v>0.12130000000000001</v>
      </c>
      <c r="I139" s="33">
        <v>2.4199999999999999E-2</v>
      </c>
      <c r="J139" s="33">
        <v>1.8800000000000001E-2</v>
      </c>
      <c r="AI139" s="13" t="s">
        <v>134</v>
      </c>
      <c r="AJ139" s="4">
        <v>432</v>
      </c>
      <c r="AK139" s="4">
        <v>441</v>
      </c>
      <c r="AL139" s="4">
        <f t="shared" si="2"/>
        <v>10</v>
      </c>
    </row>
    <row r="140" spans="1:38" x14ac:dyDescent="0.25">
      <c r="A140" s="13" t="s">
        <v>136</v>
      </c>
      <c r="B140" s="4">
        <v>443</v>
      </c>
      <c r="C140" s="4">
        <v>457</v>
      </c>
      <c r="E140" s="33">
        <v>0.1832</v>
      </c>
      <c r="F140" s="33">
        <v>0.17119999999999999</v>
      </c>
      <c r="G140" s="33">
        <v>0.25969999999999999</v>
      </c>
      <c r="H140" s="33">
        <v>0.27689999999999998</v>
      </c>
      <c r="I140" s="33">
        <v>0.55510000000000004</v>
      </c>
      <c r="J140" s="33">
        <v>-3.6600000000000001E-2</v>
      </c>
      <c r="AI140" s="13" t="s">
        <v>135</v>
      </c>
      <c r="AJ140" s="4">
        <v>432</v>
      </c>
      <c r="AK140" s="4">
        <v>442</v>
      </c>
      <c r="AL140" s="4">
        <f t="shared" si="2"/>
        <v>11</v>
      </c>
    </row>
    <row r="141" spans="1:38" x14ac:dyDescent="0.25">
      <c r="A141" s="13" t="s">
        <v>137</v>
      </c>
      <c r="B141" s="4">
        <v>446</v>
      </c>
      <c r="C141" s="4">
        <v>457</v>
      </c>
      <c r="E141" s="33">
        <v>0.14929999999999999</v>
      </c>
      <c r="F141" s="33">
        <v>0.23619999999999999</v>
      </c>
      <c r="G141" s="33">
        <v>0.313</v>
      </c>
      <c r="H141" s="33">
        <v>0.1898</v>
      </c>
      <c r="I141" s="33">
        <v>0.18</v>
      </c>
      <c r="J141" s="33">
        <v>0.1077</v>
      </c>
      <c r="AI141" s="13" t="s">
        <v>136</v>
      </c>
      <c r="AJ141" s="4">
        <v>443</v>
      </c>
      <c r="AK141" s="4">
        <v>457</v>
      </c>
      <c r="AL141" s="4">
        <f t="shared" si="2"/>
        <v>15</v>
      </c>
    </row>
    <row r="142" spans="1:38" x14ac:dyDescent="0.25">
      <c r="A142" s="13" t="s">
        <v>138</v>
      </c>
      <c r="B142" s="4">
        <v>447</v>
      </c>
      <c r="C142" s="4">
        <v>457</v>
      </c>
      <c r="E142" s="33">
        <v>0.1258</v>
      </c>
      <c r="F142" s="33">
        <v>0.24049999999999999</v>
      </c>
      <c r="G142" s="33">
        <v>0.21410000000000001</v>
      </c>
      <c r="H142" s="33">
        <v>0.2079</v>
      </c>
      <c r="I142" s="33">
        <v>0.27950000000000003</v>
      </c>
      <c r="J142" s="33">
        <v>0.12939999999999999</v>
      </c>
      <c r="AI142" s="13" t="s">
        <v>137</v>
      </c>
      <c r="AJ142" s="4">
        <v>446</v>
      </c>
      <c r="AK142" s="4">
        <v>457</v>
      </c>
      <c r="AL142" s="4">
        <f t="shared" si="2"/>
        <v>12</v>
      </c>
    </row>
    <row r="143" spans="1:38" x14ac:dyDescent="0.25">
      <c r="A143" s="13" t="s">
        <v>139</v>
      </c>
      <c r="B143" s="4">
        <v>450</v>
      </c>
      <c r="C143" s="4">
        <v>457</v>
      </c>
      <c r="E143" s="33">
        <v>9.8500000000000004E-2</v>
      </c>
      <c r="F143" s="33">
        <v>1.84E-2</v>
      </c>
      <c r="G143" s="33">
        <v>5.33E-2</v>
      </c>
      <c r="H143" s="33">
        <v>0.24</v>
      </c>
      <c r="I143" s="33">
        <v>0.3488</v>
      </c>
      <c r="J143" s="33">
        <v>4.9799999999999997E-2</v>
      </c>
      <c r="AI143" s="13" t="s">
        <v>138</v>
      </c>
      <c r="AJ143" s="4">
        <v>447</v>
      </c>
      <c r="AK143" s="4">
        <v>457</v>
      </c>
      <c r="AL143" s="4">
        <f t="shared" si="2"/>
        <v>11</v>
      </c>
    </row>
    <row r="144" spans="1:38" x14ac:dyDescent="0.25">
      <c r="A144" s="13" t="s">
        <v>140</v>
      </c>
      <c r="B144" s="4">
        <v>451</v>
      </c>
      <c r="C144" s="4">
        <v>457</v>
      </c>
      <c r="E144" s="33">
        <v>0.13969999999999999</v>
      </c>
      <c r="F144" s="33">
        <v>0.1028</v>
      </c>
      <c r="G144" s="33">
        <v>0.15759999999999999</v>
      </c>
      <c r="H144" s="33">
        <v>0.19769999999999999</v>
      </c>
      <c r="I144" s="33">
        <v>0.31940000000000002</v>
      </c>
      <c r="J144" s="33">
        <v>5.11E-2</v>
      </c>
      <c r="AI144" s="13" t="s">
        <v>139</v>
      </c>
      <c r="AJ144" s="4">
        <v>450</v>
      </c>
      <c r="AK144" s="4">
        <v>457</v>
      </c>
      <c r="AL144" s="4">
        <f t="shared" si="2"/>
        <v>8</v>
      </c>
    </row>
    <row r="145" spans="1:38" x14ac:dyDescent="0.25">
      <c r="A145" s="13" t="s">
        <v>141</v>
      </c>
      <c r="B145" s="4">
        <v>462</v>
      </c>
      <c r="C145" s="4">
        <v>471</v>
      </c>
      <c r="E145" s="33">
        <v>1.8100000000000002E-2</v>
      </c>
      <c r="F145" s="33">
        <v>2.93E-2</v>
      </c>
      <c r="G145" s="33">
        <v>7.1499999999999994E-2</v>
      </c>
      <c r="H145" s="33">
        <v>7.46E-2</v>
      </c>
      <c r="I145" s="33">
        <v>0.1295</v>
      </c>
      <c r="J145" s="33">
        <v>-3.0700000000000002E-2</v>
      </c>
      <c r="AI145" s="13" t="s">
        <v>140</v>
      </c>
      <c r="AJ145" s="4">
        <v>451</v>
      </c>
      <c r="AK145" s="4">
        <v>457</v>
      </c>
      <c r="AL145" s="4">
        <f t="shared" si="2"/>
        <v>7</v>
      </c>
    </row>
    <row r="146" spans="1:38" x14ac:dyDescent="0.25">
      <c r="A146" s="13" t="s">
        <v>142</v>
      </c>
      <c r="B146" s="4">
        <v>461</v>
      </c>
      <c r="C146" s="4">
        <v>474</v>
      </c>
      <c r="E146" s="33">
        <v>-2.76E-2</v>
      </c>
      <c r="F146" s="33">
        <v>5.3E-3</v>
      </c>
      <c r="G146" s="33">
        <v>5.9900000000000002E-2</v>
      </c>
      <c r="H146" s="33">
        <v>5.21E-2</v>
      </c>
      <c r="I146" s="33">
        <v>3.39E-2</v>
      </c>
      <c r="J146" s="33">
        <v>-7.1599999999999997E-2</v>
      </c>
      <c r="AI146" s="13" t="s">
        <v>142</v>
      </c>
      <c r="AJ146" s="4">
        <v>461</v>
      </c>
      <c r="AK146" s="4">
        <v>474</v>
      </c>
      <c r="AL146" s="4">
        <f t="shared" si="2"/>
        <v>14</v>
      </c>
    </row>
    <row r="147" spans="1:38" x14ac:dyDescent="0.25">
      <c r="A147" s="13" t="s">
        <v>143</v>
      </c>
      <c r="B147" s="4">
        <v>461</v>
      </c>
      <c r="C147" s="4">
        <v>475</v>
      </c>
      <c r="E147" s="33">
        <v>-4.5199999999999997E-2</v>
      </c>
      <c r="F147" s="33">
        <v>0.10589999999999999</v>
      </c>
      <c r="G147" s="33">
        <v>0.1477</v>
      </c>
      <c r="H147" s="33">
        <v>8.0500000000000002E-2</v>
      </c>
      <c r="I147" s="33">
        <v>0.18679999999999999</v>
      </c>
      <c r="J147" s="33">
        <v>-7.2499999999999995E-2</v>
      </c>
      <c r="AI147" s="13" t="s">
        <v>143</v>
      </c>
      <c r="AJ147" s="4">
        <v>461</v>
      </c>
      <c r="AK147" s="4">
        <v>475</v>
      </c>
      <c r="AL147" s="4">
        <f t="shared" si="2"/>
        <v>15</v>
      </c>
    </row>
    <row r="148" spans="1:38" x14ac:dyDescent="0.25">
      <c r="A148" s="13" t="s">
        <v>144</v>
      </c>
      <c r="B148" s="4">
        <v>465</v>
      </c>
      <c r="C148" s="4">
        <v>471</v>
      </c>
      <c r="E148" s="33">
        <v>2.6200000000000001E-2</v>
      </c>
      <c r="F148" s="33">
        <v>1.78E-2</v>
      </c>
      <c r="G148" s="33">
        <v>-1E-4</v>
      </c>
      <c r="H148" s="33">
        <v>-1.0999999999999999E-2</v>
      </c>
      <c r="I148" s="33">
        <v>-2.2700000000000001E-2</v>
      </c>
      <c r="J148" s="33">
        <v>-2.86E-2</v>
      </c>
      <c r="AI148" s="13" t="s">
        <v>141</v>
      </c>
      <c r="AJ148" s="4">
        <v>462</v>
      </c>
      <c r="AK148" s="4">
        <v>471</v>
      </c>
      <c r="AL148" s="4">
        <f t="shared" si="2"/>
        <v>10</v>
      </c>
    </row>
    <row r="149" spans="1:38" x14ac:dyDescent="0.25">
      <c r="A149" s="13" t="s">
        <v>145</v>
      </c>
      <c r="B149" s="4">
        <v>465</v>
      </c>
      <c r="C149" s="4">
        <v>474</v>
      </c>
      <c r="E149" s="33">
        <v>-0.21299999999999999</v>
      </c>
      <c r="F149" s="33">
        <v>-0.19400000000000001</v>
      </c>
      <c r="G149" s="33">
        <v>-0.152</v>
      </c>
      <c r="H149" s="33">
        <v>-0.4123</v>
      </c>
      <c r="I149" s="33">
        <v>-0.20180000000000001</v>
      </c>
      <c r="J149" s="33">
        <v>1.9E-2</v>
      </c>
      <c r="AI149" s="13" t="s">
        <v>144</v>
      </c>
      <c r="AJ149" s="4">
        <v>465</v>
      </c>
      <c r="AK149" s="4">
        <v>471</v>
      </c>
      <c r="AL149" s="4">
        <f t="shared" si="2"/>
        <v>7</v>
      </c>
    </row>
    <row r="150" spans="1:38" x14ac:dyDescent="0.25">
      <c r="A150" s="13" t="s">
        <v>150</v>
      </c>
      <c r="B150" s="4">
        <v>486</v>
      </c>
      <c r="C150" s="4">
        <v>498</v>
      </c>
      <c r="E150" s="33">
        <v>-0.1171</v>
      </c>
      <c r="F150" s="33">
        <v>-5.8700000000000002E-2</v>
      </c>
      <c r="G150" s="33">
        <v>-6.25E-2</v>
      </c>
      <c r="H150" s="33">
        <v>-0.1593</v>
      </c>
      <c r="I150" s="33">
        <v>-2.9399999999999999E-2</v>
      </c>
      <c r="J150" s="33">
        <v>-2.1899999999999999E-2</v>
      </c>
      <c r="AI150" s="13" t="s">
        <v>145</v>
      </c>
      <c r="AJ150" s="4">
        <v>465</v>
      </c>
      <c r="AK150" s="4">
        <v>474</v>
      </c>
      <c r="AL150" s="4">
        <f t="shared" si="2"/>
        <v>10</v>
      </c>
    </row>
    <row r="151" spans="1:38" x14ac:dyDescent="0.25">
      <c r="A151" s="13" t="s">
        <v>151</v>
      </c>
      <c r="B151" s="4">
        <v>489</v>
      </c>
      <c r="C151" s="4">
        <v>498</v>
      </c>
      <c r="E151" s="33">
        <v>-7.0800000000000002E-2</v>
      </c>
      <c r="F151" s="33">
        <v>-4.3700000000000003E-2</v>
      </c>
      <c r="G151" s="33">
        <v>-4.2000000000000003E-2</v>
      </c>
      <c r="H151" s="33">
        <v>-4.9700000000000001E-2</v>
      </c>
      <c r="I151" s="33">
        <v>-3.9699999999999999E-2</v>
      </c>
      <c r="J151" s="33">
        <v>2.0799999999999999E-2</v>
      </c>
      <c r="AI151" s="13" t="s">
        <v>146</v>
      </c>
      <c r="AJ151" s="4">
        <v>475</v>
      </c>
      <c r="AK151" s="4">
        <v>482</v>
      </c>
      <c r="AL151" s="4">
        <f t="shared" si="2"/>
        <v>8</v>
      </c>
    </row>
    <row r="152" spans="1:38" x14ac:dyDescent="0.25">
      <c r="A152" s="13" t="s">
        <v>152</v>
      </c>
      <c r="B152" s="4">
        <v>501</v>
      </c>
      <c r="C152" s="4">
        <v>507</v>
      </c>
      <c r="E152" s="33">
        <v>-0.14050000000000001</v>
      </c>
      <c r="F152" s="33">
        <v>-0.1419</v>
      </c>
      <c r="G152" s="33">
        <v>-4.2299999999999997E-2</v>
      </c>
      <c r="H152" s="33">
        <v>-9.1300000000000006E-2</v>
      </c>
      <c r="I152" s="33">
        <v>-7.8399999999999997E-2</v>
      </c>
      <c r="J152" s="33">
        <v>-1.7999999999999999E-2</v>
      </c>
      <c r="AI152" s="13" t="s">
        <v>147</v>
      </c>
      <c r="AJ152" s="4">
        <v>476</v>
      </c>
      <c r="AK152" s="4">
        <v>482</v>
      </c>
      <c r="AL152" s="4">
        <f t="shared" si="2"/>
        <v>7</v>
      </c>
    </row>
    <row r="153" spans="1:38" x14ac:dyDescent="0.25">
      <c r="A153" s="13" t="s">
        <v>153</v>
      </c>
      <c r="B153" s="4">
        <v>501</v>
      </c>
      <c r="C153" s="4">
        <v>508</v>
      </c>
      <c r="E153" s="33">
        <v>-0.10290000000000001</v>
      </c>
      <c r="F153" s="33">
        <v>-5.16E-2</v>
      </c>
      <c r="G153" s="33">
        <v>-9.5999999999999992E-3</v>
      </c>
      <c r="H153" s="33">
        <v>5.8400000000000001E-2</v>
      </c>
      <c r="I153" s="33">
        <v>6.2399999999999997E-2</v>
      </c>
      <c r="J153" s="33">
        <v>8.43E-2</v>
      </c>
      <c r="AI153" s="13" t="s">
        <v>148</v>
      </c>
      <c r="AJ153" s="4">
        <v>476</v>
      </c>
      <c r="AK153" s="4">
        <v>483</v>
      </c>
      <c r="AL153" s="4">
        <f t="shared" si="2"/>
        <v>8</v>
      </c>
    </row>
    <row r="154" spans="1:38" x14ac:dyDescent="0.25">
      <c r="A154" s="13" t="s">
        <v>154</v>
      </c>
      <c r="B154" s="4">
        <v>502</v>
      </c>
      <c r="C154" s="4">
        <v>508</v>
      </c>
      <c r="E154" s="33">
        <v>-4.19E-2</v>
      </c>
      <c r="F154" s="33">
        <v>-8.3000000000000004E-2</v>
      </c>
      <c r="G154" s="33">
        <v>-1.7399999999999999E-2</v>
      </c>
      <c r="H154" s="33">
        <v>-6.2300000000000001E-2</v>
      </c>
      <c r="I154" s="33">
        <v>-2.46E-2</v>
      </c>
      <c r="J154" s="33">
        <v>-1.78E-2</v>
      </c>
      <c r="AI154" s="13" t="s">
        <v>149</v>
      </c>
      <c r="AJ154" s="4">
        <v>477</v>
      </c>
      <c r="AK154" s="4">
        <v>483</v>
      </c>
      <c r="AL154" s="4">
        <f t="shared" si="2"/>
        <v>7</v>
      </c>
    </row>
    <row r="155" spans="1:38" x14ac:dyDescent="0.25">
      <c r="A155" s="13" t="s">
        <v>155</v>
      </c>
      <c r="B155" s="4">
        <v>509</v>
      </c>
      <c r="C155" s="4">
        <v>518</v>
      </c>
      <c r="E155" s="33">
        <v>2.2200000000000001E-2</v>
      </c>
      <c r="F155" s="33">
        <v>3.8199999999999998E-2</v>
      </c>
      <c r="G155" s="33">
        <v>-0.1663</v>
      </c>
      <c r="H155" s="33">
        <v>-0.15509999999999999</v>
      </c>
      <c r="I155" s="33">
        <v>-0.19889999999999999</v>
      </c>
      <c r="J155" s="33">
        <v>-0.12659999999999999</v>
      </c>
      <c r="AI155" s="13" t="s">
        <v>150</v>
      </c>
      <c r="AJ155" s="4">
        <v>486</v>
      </c>
      <c r="AK155" s="4">
        <v>498</v>
      </c>
      <c r="AL155" s="4">
        <f t="shared" si="2"/>
        <v>13</v>
      </c>
    </row>
    <row r="156" spans="1:38" x14ac:dyDescent="0.25">
      <c r="A156" s="13" t="s">
        <v>156</v>
      </c>
      <c r="B156" s="4">
        <v>510</v>
      </c>
      <c r="C156" s="4">
        <v>518</v>
      </c>
      <c r="E156" s="33">
        <v>-4.3799999999999999E-2</v>
      </c>
      <c r="F156" s="33">
        <v>5.7799999999999997E-2</v>
      </c>
      <c r="G156" s="33">
        <v>-0.1661</v>
      </c>
      <c r="H156" s="33">
        <v>-0.15790000000000001</v>
      </c>
      <c r="I156" s="33">
        <v>-0.1623</v>
      </c>
      <c r="J156" s="33">
        <v>-0.22789999999999999</v>
      </c>
      <c r="AI156" s="13" t="s">
        <v>151</v>
      </c>
      <c r="AJ156" s="4">
        <v>489</v>
      </c>
      <c r="AK156" s="4">
        <v>498</v>
      </c>
      <c r="AL156" s="4">
        <f t="shared" si="2"/>
        <v>10</v>
      </c>
    </row>
    <row r="157" spans="1:38" x14ac:dyDescent="0.25">
      <c r="A157" s="13" t="s">
        <v>157</v>
      </c>
      <c r="B157" s="4">
        <v>511</v>
      </c>
      <c r="C157" s="4">
        <v>518</v>
      </c>
      <c r="E157" s="33">
        <v>5.7700000000000001E-2</v>
      </c>
      <c r="F157" s="33">
        <v>0.1598</v>
      </c>
      <c r="G157" s="33">
        <v>-7.6999999999999999E-2</v>
      </c>
      <c r="H157" s="33">
        <v>-0.1255</v>
      </c>
      <c r="I157" s="33">
        <v>-0.1109</v>
      </c>
      <c r="J157" s="33">
        <v>-0.22059999999999999</v>
      </c>
      <c r="AI157" s="13" t="s">
        <v>152</v>
      </c>
      <c r="AJ157" s="4">
        <v>501</v>
      </c>
      <c r="AK157" s="4">
        <v>507</v>
      </c>
      <c r="AL157" s="4">
        <f t="shared" si="2"/>
        <v>7</v>
      </c>
    </row>
    <row r="158" spans="1:38" x14ac:dyDescent="0.25">
      <c r="A158" s="13" t="s">
        <v>158</v>
      </c>
      <c r="B158" s="4">
        <v>510</v>
      </c>
      <c r="C158" s="4">
        <v>528</v>
      </c>
      <c r="E158" s="33">
        <v>7.7700000000000005E-2</v>
      </c>
      <c r="F158" s="33">
        <v>7.4200000000000002E-2</v>
      </c>
      <c r="G158" s="33">
        <v>0.13730000000000001</v>
      </c>
      <c r="H158" s="33">
        <v>-0.23669999999999999</v>
      </c>
      <c r="I158" s="33"/>
      <c r="J158" s="33">
        <v>-0.64959999999999996</v>
      </c>
      <c r="AI158" s="13" t="s">
        <v>153</v>
      </c>
      <c r="AJ158" s="4">
        <v>501</v>
      </c>
      <c r="AK158" s="4">
        <v>508</v>
      </c>
      <c r="AL158" s="4">
        <f t="shared" si="2"/>
        <v>8</v>
      </c>
    </row>
    <row r="159" spans="1:38" x14ac:dyDescent="0.25">
      <c r="A159" s="13" t="s">
        <v>159</v>
      </c>
      <c r="B159" s="4">
        <v>511</v>
      </c>
      <c r="C159" s="4">
        <v>528</v>
      </c>
      <c r="E159" s="33">
        <v>2.8299999999999999E-2</v>
      </c>
      <c r="F159" s="33">
        <v>0.183</v>
      </c>
      <c r="G159" s="33">
        <v>0.19889999999999999</v>
      </c>
      <c r="H159" s="33">
        <v>-5.4999999999999997E-3</v>
      </c>
      <c r="I159" s="33">
        <v>-0.28949999999999998</v>
      </c>
      <c r="J159" s="33">
        <v>-0.35830000000000001</v>
      </c>
      <c r="AI159" s="13" t="s">
        <v>154</v>
      </c>
      <c r="AJ159" s="4">
        <v>502</v>
      </c>
      <c r="AK159" s="4">
        <v>508</v>
      </c>
      <c r="AL159" s="4">
        <f t="shared" si="2"/>
        <v>7</v>
      </c>
    </row>
    <row r="160" spans="1:38" x14ac:dyDescent="0.25">
      <c r="A160" s="13" t="s">
        <v>160</v>
      </c>
      <c r="B160" s="4">
        <v>517</v>
      </c>
      <c r="C160" s="4">
        <v>524</v>
      </c>
      <c r="E160" s="33">
        <v>-8.9499999999999996E-2</v>
      </c>
      <c r="F160" s="33">
        <v>-4.2000000000000003E-2</v>
      </c>
      <c r="G160" s="33">
        <v>-4.0800000000000003E-2</v>
      </c>
      <c r="H160" s="33">
        <v>-8.2900000000000001E-2</v>
      </c>
      <c r="I160" s="33">
        <v>-0.1439</v>
      </c>
      <c r="J160" s="33">
        <v>-0.15770000000000001</v>
      </c>
      <c r="AI160" s="13" t="s">
        <v>155</v>
      </c>
      <c r="AJ160" s="4">
        <v>509</v>
      </c>
      <c r="AK160" s="4">
        <v>518</v>
      </c>
      <c r="AL160" s="4">
        <f t="shared" si="2"/>
        <v>10</v>
      </c>
    </row>
    <row r="161" spans="1:38" x14ac:dyDescent="0.25">
      <c r="A161" s="13" t="s">
        <v>161</v>
      </c>
      <c r="B161" s="4">
        <v>517</v>
      </c>
      <c r="C161" s="4">
        <v>526</v>
      </c>
      <c r="E161" s="33">
        <v>0.1094</v>
      </c>
      <c r="F161" s="33">
        <v>0.19900000000000001</v>
      </c>
      <c r="G161" s="33">
        <v>0.53280000000000005</v>
      </c>
      <c r="H161" s="33">
        <v>2.3400000000000001E-2</v>
      </c>
      <c r="I161" s="33">
        <v>-5.3900000000000003E-2</v>
      </c>
      <c r="J161" s="33">
        <v>2.0500000000000001E-2</v>
      </c>
      <c r="AI161" s="13" t="s">
        <v>156</v>
      </c>
      <c r="AJ161" s="4">
        <v>510</v>
      </c>
      <c r="AK161" s="4">
        <v>518</v>
      </c>
      <c r="AL161" s="4">
        <f t="shared" si="2"/>
        <v>9</v>
      </c>
    </row>
    <row r="162" spans="1:38" x14ac:dyDescent="0.25">
      <c r="A162" s="13" t="s">
        <v>162</v>
      </c>
      <c r="B162" s="4">
        <v>517</v>
      </c>
      <c r="C162" s="4">
        <v>528</v>
      </c>
      <c r="E162" s="33">
        <v>0.15989999999999999</v>
      </c>
      <c r="F162" s="33">
        <v>0.1489</v>
      </c>
      <c r="G162" s="33">
        <v>0.28439999999999999</v>
      </c>
      <c r="H162" s="33">
        <v>0.19189999999999999</v>
      </c>
      <c r="I162" s="33">
        <v>-7.1199999999999999E-2</v>
      </c>
      <c r="J162" s="33">
        <v>-0.1246</v>
      </c>
      <c r="AI162" s="13" t="s">
        <v>158</v>
      </c>
      <c r="AJ162" s="4">
        <v>510</v>
      </c>
      <c r="AK162" s="4">
        <v>528</v>
      </c>
      <c r="AL162" s="4">
        <f t="shared" si="2"/>
        <v>19</v>
      </c>
    </row>
    <row r="163" spans="1:38" x14ac:dyDescent="0.25">
      <c r="A163" s="13" t="s">
        <v>163</v>
      </c>
      <c r="B163" s="4">
        <v>519</v>
      </c>
      <c r="C163" s="4">
        <v>526</v>
      </c>
      <c r="E163" s="33">
        <v>6.6900000000000001E-2</v>
      </c>
      <c r="F163" s="33">
        <v>0.1628</v>
      </c>
      <c r="G163" s="33">
        <v>-2.01E-2</v>
      </c>
      <c r="H163" s="33">
        <v>0.2203</v>
      </c>
      <c r="I163" s="33">
        <v>-4.9399999999999999E-2</v>
      </c>
      <c r="J163" s="33">
        <v>-0.13070000000000001</v>
      </c>
      <c r="AI163" s="13" t="s">
        <v>157</v>
      </c>
      <c r="AJ163" s="4">
        <v>511</v>
      </c>
      <c r="AK163" s="4">
        <v>518</v>
      </c>
      <c r="AL163" s="4">
        <f t="shared" si="2"/>
        <v>8</v>
      </c>
    </row>
    <row r="164" spans="1:38" x14ac:dyDescent="0.25">
      <c r="A164" s="13" t="s">
        <v>164</v>
      </c>
      <c r="B164" s="4">
        <v>519</v>
      </c>
      <c r="C164" s="4">
        <v>528</v>
      </c>
      <c r="E164" s="33">
        <v>-2.4400000000000002E-2</v>
      </c>
      <c r="F164" s="33">
        <v>6.6299999999999998E-2</v>
      </c>
      <c r="G164" s="33">
        <v>0.2465</v>
      </c>
      <c r="H164" s="33">
        <v>0.21049999999999999</v>
      </c>
      <c r="I164" s="33">
        <v>-4.6800000000000001E-2</v>
      </c>
      <c r="J164" s="33">
        <v>-0.18640000000000001</v>
      </c>
      <c r="AI164" s="13" t="s">
        <v>159</v>
      </c>
      <c r="AJ164" s="4">
        <v>511</v>
      </c>
      <c r="AK164" s="4">
        <v>528</v>
      </c>
      <c r="AL164" s="4">
        <f t="shared" si="2"/>
        <v>18</v>
      </c>
    </row>
    <row r="165" spans="1:38" x14ac:dyDescent="0.25">
      <c r="A165" s="13" t="s">
        <v>165</v>
      </c>
      <c r="B165" s="4">
        <v>525</v>
      </c>
      <c r="C165" s="4">
        <v>540</v>
      </c>
      <c r="E165" s="33">
        <v>-0.70540000000000003</v>
      </c>
      <c r="F165" s="33">
        <v>-0.79330000000000001</v>
      </c>
      <c r="G165" s="33">
        <v>-0.96109999999999995</v>
      </c>
      <c r="H165" s="33">
        <v>-1.006</v>
      </c>
      <c r="I165" s="33">
        <v>-1.0494000000000001</v>
      </c>
      <c r="J165" s="33">
        <v>-1.3188</v>
      </c>
      <c r="AI165" s="13" t="s">
        <v>160</v>
      </c>
      <c r="AJ165" s="4">
        <v>517</v>
      </c>
      <c r="AK165" s="4">
        <v>524</v>
      </c>
      <c r="AL165" s="4">
        <f t="shared" si="2"/>
        <v>8</v>
      </c>
    </row>
    <row r="166" spans="1:38" x14ac:dyDescent="0.25">
      <c r="A166" s="13" t="s">
        <v>166</v>
      </c>
      <c r="B166" s="4">
        <v>527</v>
      </c>
      <c r="C166" s="4">
        <v>539</v>
      </c>
      <c r="E166" s="33">
        <v>-0.7258</v>
      </c>
      <c r="F166" s="33">
        <v>-0.70420000000000005</v>
      </c>
      <c r="G166" s="33">
        <v>-0.50960000000000005</v>
      </c>
      <c r="H166" s="33">
        <v>-0.54949999999999999</v>
      </c>
      <c r="I166" s="33">
        <v>-0.38829999999999998</v>
      </c>
      <c r="J166" s="33">
        <v>-0.61599999999999999</v>
      </c>
      <c r="AI166" s="13" t="s">
        <v>161</v>
      </c>
      <c r="AJ166" s="4">
        <v>517</v>
      </c>
      <c r="AK166" s="4">
        <v>526</v>
      </c>
      <c r="AL166" s="4">
        <f t="shared" si="2"/>
        <v>10</v>
      </c>
    </row>
    <row r="167" spans="1:38" x14ac:dyDescent="0.25">
      <c r="A167" s="13" t="s">
        <v>167</v>
      </c>
      <c r="B167" s="4">
        <v>527</v>
      </c>
      <c r="C167" s="4">
        <v>540</v>
      </c>
      <c r="E167" s="33">
        <v>-0.70220000000000005</v>
      </c>
      <c r="F167" s="33">
        <v>-0.82150000000000001</v>
      </c>
      <c r="G167" s="33">
        <v>-0.98709999999999998</v>
      </c>
      <c r="H167" s="33">
        <v>-1.0819000000000001</v>
      </c>
      <c r="I167" s="33">
        <v>-1.1157999999999999</v>
      </c>
      <c r="J167" s="33">
        <v>-1.2778</v>
      </c>
      <c r="AI167" s="13" t="s">
        <v>162</v>
      </c>
      <c r="AJ167" s="4">
        <v>517</v>
      </c>
      <c r="AK167" s="4">
        <v>528</v>
      </c>
      <c r="AL167" s="4">
        <f t="shared" si="2"/>
        <v>12</v>
      </c>
    </row>
    <row r="168" spans="1:38" x14ac:dyDescent="0.25">
      <c r="A168" s="13" t="s">
        <v>168</v>
      </c>
      <c r="B168" s="4">
        <v>528</v>
      </c>
      <c r="C168" s="4">
        <v>540</v>
      </c>
      <c r="E168" s="33">
        <v>-3.3999999999999998E-3</v>
      </c>
      <c r="F168" s="33">
        <v>-2.5899999999999999E-2</v>
      </c>
      <c r="G168" s="33">
        <v>3.2500000000000001E-2</v>
      </c>
      <c r="H168" s="33">
        <v>-2.1399999999999999E-2</v>
      </c>
      <c r="I168" s="33">
        <v>-2.7199999999999998E-2</v>
      </c>
      <c r="J168" s="33">
        <v>-1.54E-2</v>
      </c>
      <c r="AI168" s="13" t="s">
        <v>163</v>
      </c>
      <c r="AJ168" s="4">
        <v>519</v>
      </c>
      <c r="AK168" s="4">
        <v>526</v>
      </c>
      <c r="AL168" s="4">
        <f t="shared" si="2"/>
        <v>8</v>
      </c>
    </row>
    <row r="169" spans="1:38" x14ac:dyDescent="0.25">
      <c r="A169" s="13" t="s">
        <v>169</v>
      </c>
      <c r="B169" s="4">
        <v>529</v>
      </c>
      <c r="C169" s="4">
        <v>539</v>
      </c>
      <c r="E169" s="33">
        <v>-0.70220000000000005</v>
      </c>
      <c r="F169" s="33">
        <v>-0.7198</v>
      </c>
      <c r="G169" s="33">
        <v>-0.57350000000000001</v>
      </c>
      <c r="H169" s="33">
        <v>-0.51839999999999997</v>
      </c>
      <c r="I169" s="33">
        <v>-0.30030000000000001</v>
      </c>
      <c r="J169" s="33">
        <v>-0.60489999999999999</v>
      </c>
      <c r="AI169" s="13" t="s">
        <v>164</v>
      </c>
      <c r="AJ169" s="4">
        <v>519</v>
      </c>
      <c r="AK169" s="4">
        <v>528</v>
      </c>
      <c r="AL169" s="4">
        <f t="shared" si="2"/>
        <v>10</v>
      </c>
    </row>
    <row r="170" spans="1:38" x14ac:dyDescent="0.25">
      <c r="A170" s="13" t="s">
        <v>170</v>
      </c>
      <c r="B170" s="4">
        <v>527</v>
      </c>
      <c r="C170" s="4">
        <v>542</v>
      </c>
      <c r="E170" s="33">
        <v>-3.9699999999999999E-2</v>
      </c>
      <c r="F170" s="33">
        <v>0.1305</v>
      </c>
      <c r="G170" s="33">
        <v>0.44579999999999997</v>
      </c>
      <c r="H170" s="33">
        <v>0.42870000000000003</v>
      </c>
      <c r="I170" s="33">
        <v>0.1608</v>
      </c>
      <c r="J170" s="33">
        <v>-1.34E-2</v>
      </c>
      <c r="AI170" s="13" t="s">
        <v>165</v>
      </c>
      <c r="AJ170" s="4">
        <v>525</v>
      </c>
      <c r="AK170" s="4">
        <v>540</v>
      </c>
      <c r="AL170" s="4">
        <f t="shared" si="2"/>
        <v>16</v>
      </c>
    </row>
    <row r="171" spans="1:38" x14ac:dyDescent="0.25">
      <c r="A171" s="13" t="s">
        <v>171</v>
      </c>
      <c r="B171" s="4">
        <v>529</v>
      </c>
      <c r="C171" s="4">
        <v>540</v>
      </c>
      <c r="E171" s="33">
        <v>-0.51619999999999999</v>
      </c>
      <c r="F171" s="33">
        <v>-0.71150000000000002</v>
      </c>
      <c r="G171" s="33"/>
      <c r="H171" s="33">
        <v>-0.88109999999999999</v>
      </c>
      <c r="I171" s="33">
        <v>-0.88070000000000004</v>
      </c>
      <c r="J171" s="33">
        <v>-1.0483</v>
      </c>
      <c r="AI171" s="13" t="s">
        <v>166</v>
      </c>
      <c r="AJ171" s="4">
        <v>527</v>
      </c>
      <c r="AK171" s="4">
        <v>539</v>
      </c>
      <c r="AL171" s="4">
        <f t="shared" si="2"/>
        <v>13</v>
      </c>
    </row>
    <row r="172" spans="1:38" x14ac:dyDescent="0.25">
      <c r="A172" s="13" t="s">
        <v>172</v>
      </c>
      <c r="B172" s="4">
        <v>529</v>
      </c>
      <c r="C172" s="4">
        <v>542</v>
      </c>
      <c r="E172" s="33">
        <v>-0.63370000000000004</v>
      </c>
      <c r="F172" s="33">
        <v>-1.2212000000000001</v>
      </c>
      <c r="G172" s="33">
        <v>-1.6692</v>
      </c>
      <c r="H172" s="33">
        <v>-1.5933999999999999</v>
      </c>
      <c r="I172" s="33">
        <v>-1.0368999999999999</v>
      </c>
      <c r="J172" s="33">
        <v>-1.0206999999999999</v>
      </c>
      <c r="AI172" s="13" t="s">
        <v>167</v>
      </c>
      <c r="AJ172" s="4">
        <v>527</v>
      </c>
      <c r="AK172" s="4">
        <v>540</v>
      </c>
      <c r="AL172" s="4">
        <f t="shared" si="2"/>
        <v>14</v>
      </c>
    </row>
    <row r="173" spans="1:38" x14ac:dyDescent="0.25">
      <c r="A173" s="13" t="s">
        <v>173</v>
      </c>
      <c r="B173" s="4">
        <v>529</v>
      </c>
      <c r="C173" s="4">
        <v>543</v>
      </c>
      <c r="E173" s="33">
        <v>-0.80510000000000004</v>
      </c>
      <c r="F173" s="33">
        <v>-1.3465</v>
      </c>
      <c r="G173" s="33">
        <v>-1.7336</v>
      </c>
      <c r="H173" s="33">
        <v>-1.6926000000000001</v>
      </c>
      <c r="I173" s="33">
        <v>-1.0578000000000001</v>
      </c>
      <c r="J173" s="33">
        <v>-1.1012</v>
      </c>
      <c r="AI173" s="13" t="s">
        <v>170</v>
      </c>
      <c r="AJ173" s="4">
        <v>527</v>
      </c>
      <c r="AK173" s="4">
        <v>542</v>
      </c>
      <c r="AL173" s="4">
        <f t="shared" si="2"/>
        <v>16</v>
      </c>
    </row>
    <row r="174" spans="1:38" x14ac:dyDescent="0.25">
      <c r="A174" s="13" t="s">
        <v>174</v>
      </c>
      <c r="B174" s="4">
        <v>529</v>
      </c>
      <c r="C174" s="4">
        <v>544</v>
      </c>
      <c r="E174" s="33"/>
      <c r="F174" s="33">
        <v>-1.4155</v>
      </c>
      <c r="G174" s="33">
        <v>-1.851</v>
      </c>
      <c r="H174" s="33">
        <v>-2.0548999999999999</v>
      </c>
      <c r="I174" s="33">
        <v>-1.2173</v>
      </c>
      <c r="J174" s="33">
        <v>-1.4051</v>
      </c>
      <c r="AI174" s="13" t="s">
        <v>168</v>
      </c>
      <c r="AJ174" s="4">
        <v>528</v>
      </c>
      <c r="AK174" s="4">
        <v>540</v>
      </c>
      <c r="AL174" s="4">
        <f t="shared" si="2"/>
        <v>13</v>
      </c>
    </row>
    <row r="175" spans="1:38" x14ac:dyDescent="0.25">
      <c r="A175" s="13" t="s">
        <v>175</v>
      </c>
      <c r="B175" s="4">
        <v>529</v>
      </c>
      <c r="C175" s="4">
        <v>545</v>
      </c>
      <c r="E175" s="33">
        <v>-0.85109999999999997</v>
      </c>
      <c r="F175" s="33">
        <v>-1.3194999999999999</v>
      </c>
      <c r="G175" s="33">
        <v>-1.7787999999999999</v>
      </c>
      <c r="H175" s="33">
        <v>-1.7646999999999999</v>
      </c>
      <c r="I175" s="33">
        <v>-1.0815999999999999</v>
      </c>
      <c r="J175" s="33">
        <v>-1.1102000000000001</v>
      </c>
      <c r="AI175" s="13" t="s">
        <v>169</v>
      </c>
      <c r="AJ175" s="4">
        <v>529</v>
      </c>
      <c r="AK175" s="4">
        <v>539</v>
      </c>
      <c r="AL175" s="4">
        <f t="shared" si="2"/>
        <v>11</v>
      </c>
    </row>
    <row r="176" spans="1:38" x14ac:dyDescent="0.25">
      <c r="A176" s="13" t="s">
        <v>176</v>
      </c>
      <c r="B176" s="4">
        <v>534</v>
      </c>
      <c r="C176" s="4">
        <v>540</v>
      </c>
      <c r="E176" s="33">
        <v>-0.45900000000000002</v>
      </c>
      <c r="F176" s="33">
        <v>-0.70120000000000005</v>
      </c>
      <c r="G176" s="33">
        <v>-0.93659999999999999</v>
      </c>
      <c r="H176" s="33">
        <v>-1.0347</v>
      </c>
      <c r="I176" s="33">
        <v>-1.04</v>
      </c>
      <c r="J176" s="33">
        <v>-1.1494</v>
      </c>
      <c r="AI176" s="13" t="s">
        <v>171</v>
      </c>
      <c r="AJ176" s="4">
        <v>529</v>
      </c>
      <c r="AK176" s="4">
        <v>540</v>
      </c>
      <c r="AL176" s="4">
        <f t="shared" si="2"/>
        <v>12</v>
      </c>
    </row>
    <row r="177" spans="1:38" x14ac:dyDescent="0.25">
      <c r="A177" s="13" t="s">
        <v>177</v>
      </c>
      <c r="B177" s="4">
        <v>529</v>
      </c>
      <c r="C177" s="4">
        <v>547</v>
      </c>
      <c r="E177" s="33">
        <v>-0.81120000000000003</v>
      </c>
      <c r="F177" s="33">
        <v>-1.256</v>
      </c>
      <c r="G177" s="33">
        <v>-1.6402000000000001</v>
      </c>
      <c r="H177" s="33">
        <v>-1.589</v>
      </c>
      <c r="I177" s="33">
        <v>-0.95409999999999995</v>
      </c>
      <c r="J177" s="33">
        <v>-1.1967000000000001</v>
      </c>
      <c r="AI177" s="13" t="s">
        <v>172</v>
      </c>
      <c r="AJ177" s="4">
        <v>529</v>
      </c>
      <c r="AK177" s="4">
        <v>542</v>
      </c>
      <c r="AL177" s="4">
        <f t="shared" si="2"/>
        <v>14</v>
      </c>
    </row>
    <row r="178" spans="1:38" x14ac:dyDescent="0.25">
      <c r="A178" s="13" t="s">
        <v>178</v>
      </c>
      <c r="B178" s="4">
        <v>534</v>
      </c>
      <c r="C178" s="4">
        <v>542</v>
      </c>
      <c r="E178" s="33">
        <v>-0.58260000000000001</v>
      </c>
      <c r="F178" s="33">
        <v>-1.1996</v>
      </c>
      <c r="G178" s="33">
        <v>-1.8706</v>
      </c>
      <c r="H178" s="33">
        <v>-1.8297000000000001</v>
      </c>
      <c r="I178" s="33">
        <v>-1.1489</v>
      </c>
      <c r="J178" s="33">
        <v>-1.1847000000000001</v>
      </c>
      <c r="AI178" s="13" t="s">
        <v>173</v>
      </c>
      <c r="AJ178" s="4">
        <v>529</v>
      </c>
      <c r="AK178" s="4">
        <v>543</v>
      </c>
      <c r="AL178" s="4">
        <f t="shared" si="2"/>
        <v>15</v>
      </c>
    </row>
    <row r="179" spans="1:38" x14ac:dyDescent="0.25">
      <c r="A179" s="13" t="s">
        <v>179</v>
      </c>
      <c r="B179" s="4">
        <v>529</v>
      </c>
      <c r="C179" s="4">
        <v>549</v>
      </c>
      <c r="E179" s="33">
        <v>-0.71030000000000004</v>
      </c>
      <c r="F179" s="33">
        <v>-1.0988</v>
      </c>
      <c r="G179" s="33">
        <v>-1.5884</v>
      </c>
      <c r="H179" s="33">
        <v>-1.5741000000000001</v>
      </c>
      <c r="I179" s="33">
        <v>-1.1272</v>
      </c>
      <c r="J179" s="33">
        <v>-0.99780000000000002</v>
      </c>
      <c r="AI179" s="13" t="s">
        <v>174</v>
      </c>
      <c r="AJ179" s="4">
        <v>529</v>
      </c>
      <c r="AK179" s="4">
        <v>544</v>
      </c>
      <c r="AL179" s="4">
        <f t="shared" si="2"/>
        <v>16</v>
      </c>
    </row>
    <row r="180" spans="1:38" x14ac:dyDescent="0.25">
      <c r="A180" s="13" t="s">
        <v>180</v>
      </c>
      <c r="B180" s="4">
        <v>529</v>
      </c>
      <c r="C180" s="4">
        <v>550</v>
      </c>
      <c r="E180" s="33">
        <v>-0.6653</v>
      </c>
      <c r="F180" s="33">
        <v>-0.93100000000000005</v>
      </c>
      <c r="G180" s="33">
        <v>-1.3755999999999999</v>
      </c>
      <c r="H180" s="33">
        <v>-1.5103</v>
      </c>
      <c r="I180" s="33">
        <v>-0.87690000000000001</v>
      </c>
      <c r="J180" s="33">
        <v>-0.89319999999999999</v>
      </c>
      <c r="AI180" s="13" t="s">
        <v>175</v>
      </c>
      <c r="AJ180" s="4">
        <v>529</v>
      </c>
      <c r="AK180" s="4">
        <v>545</v>
      </c>
      <c r="AL180" s="4">
        <f t="shared" si="2"/>
        <v>17</v>
      </c>
    </row>
    <row r="181" spans="1:38" x14ac:dyDescent="0.25">
      <c r="A181" s="13" t="s">
        <v>181</v>
      </c>
      <c r="B181" s="4">
        <v>540</v>
      </c>
      <c r="C181" s="4">
        <v>547</v>
      </c>
      <c r="E181" s="33">
        <v>-0.1784</v>
      </c>
      <c r="F181" s="33">
        <v>-0.33489999999999998</v>
      </c>
      <c r="G181" s="33">
        <v>-0.3866</v>
      </c>
      <c r="H181" s="33">
        <v>-0.40529999999999999</v>
      </c>
      <c r="I181" s="33">
        <v>-5.5199999999999999E-2</v>
      </c>
      <c r="J181" s="33">
        <v>1.9400000000000001E-2</v>
      </c>
      <c r="AI181" s="13" t="s">
        <v>177</v>
      </c>
      <c r="AJ181" s="4">
        <v>529</v>
      </c>
      <c r="AK181" s="4">
        <v>547</v>
      </c>
      <c r="AL181" s="4">
        <f t="shared" si="2"/>
        <v>19</v>
      </c>
    </row>
    <row r="182" spans="1:38" x14ac:dyDescent="0.25">
      <c r="A182" s="13" t="s">
        <v>182</v>
      </c>
      <c r="B182" s="4">
        <v>541</v>
      </c>
      <c r="C182" s="4">
        <v>547</v>
      </c>
      <c r="E182" s="33">
        <v>-0.1333</v>
      </c>
      <c r="F182" s="33">
        <v>-0.15909999999999999</v>
      </c>
      <c r="G182" s="33">
        <v>-6.8699999999999997E-2</v>
      </c>
      <c r="H182" s="33">
        <v>-7.0400000000000004E-2</v>
      </c>
      <c r="I182" s="33">
        <v>1.2999999999999999E-2</v>
      </c>
      <c r="J182" s="33">
        <v>-9.9000000000000008E-3</v>
      </c>
      <c r="AI182" s="13" t="s">
        <v>179</v>
      </c>
      <c r="AJ182" s="4">
        <v>529</v>
      </c>
      <c r="AK182" s="4">
        <v>549</v>
      </c>
      <c r="AL182" s="4">
        <f t="shared" si="2"/>
        <v>21</v>
      </c>
    </row>
    <row r="183" spans="1:38" x14ac:dyDescent="0.25">
      <c r="A183" s="13" t="s">
        <v>183</v>
      </c>
      <c r="B183" s="4">
        <v>540</v>
      </c>
      <c r="C183" s="4">
        <v>549</v>
      </c>
      <c r="E183" s="33">
        <v>-0.1318</v>
      </c>
      <c r="F183" s="33">
        <v>-0.30059999999999998</v>
      </c>
      <c r="G183" s="33">
        <v>-0.30909999999999999</v>
      </c>
      <c r="H183" s="33">
        <v>-0.29120000000000001</v>
      </c>
      <c r="I183" s="33">
        <v>2.3400000000000001E-2</v>
      </c>
      <c r="J183" s="33">
        <v>4.1200000000000001E-2</v>
      </c>
      <c r="AI183" s="13" t="s">
        <v>180</v>
      </c>
      <c r="AJ183" s="4">
        <v>529</v>
      </c>
      <c r="AK183" s="4">
        <v>550</v>
      </c>
      <c r="AL183" s="4">
        <f t="shared" si="2"/>
        <v>22</v>
      </c>
    </row>
    <row r="184" spans="1:38" x14ac:dyDescent="0.25">
      <c r="A184" s="13" t="s">
        <v>184</v>
      </c>
      <c r="B184" s="4">
        <v>540</v>
      </c>
      <c r="C184" s="4">
        <v>550</v>
      </c>
      <c r="E184" s="33">
        <v>-0.245</v>
      </c>
      <c r="F184" s="33">
        <v>-0.41660000000000003</v>
      </c>
      <c r="G184" s="33">
        <v>-0.36359999999999998</v>
      </c>
      <c r="H184" s="33">
        <v>-0.38059999999999999</v>
      </c>
      <c r="I184" s="33">
        <v>-0.16739999999999999</v>
      </c>
      <c r="J184" s="33">
        <v>8.8999999999999999E-3</v>
      </c>
      <c r="AI184" s="13" t="s">
        <v>176</v>
      </c>
      <c r="AJ184" s="4">
        <v>534</v>
      </c>
      <c r="AK184" s="4">
        <v>540</v>
      </c>
      <c r="AL184" s="4">
        <f t="shared" si="2"/>
        <v>7</v>
      </c>
    </row>
    <row r="185" spans="1:38" x14ac:dyDescent="0.25">
      <c r="A185" s="13" t="s">
        <v>185</v>
      </c>
      <c r="B185" s="4">
        <v>541</v>
      </c>
      <c r="C185" s="4">
        <v>549</v>
      </c>
      <c r="E185" s="33">
        <v>1.7399999999999999E-2</v>
      </c>
      <c r="F185" s="33">
        <v>-0.20860000000000001</v>
      </c>
      <c r="G185" s="33">
        <v>0.2321</v>
      </c>
      <c r="H185" s="33">
        <v>0.12809999999999999</v>
      </c>
      <c r="I185" s="33">
        <v>0.1981</v>
      </c>
      <c r="J185" s="33">
        <v>0.10730000000000001</v>
      </c>
      <c r="AI185" s="13" t="s">
        <v>178</v>
      </c>
      <c r="AJ185" s="4">
        <v>534</v>
      </c>
      <c r="AK185" s="4">
        <v>542</v>
      </c>
      <c r="AL185" s="4">
        <f t="shared" si="2"/>
        <v>9</v>
      </c>
    </row>
    <row r="186" spans="1:38" x14ac:dyDescent="0.25">
      <c r="A186" s="13" t="s">
        <v>186</v>
      </c>
      <c r="B186" s="4">
        <v>541</v>
      </c>
      <c r="C186" s="4">
        <v>550</v>
      </c>
      <c r="E186" s="33">
        <v>-0.1862</v>
      </c>
      <c r="F186" s="33">
        <v>-7.2700000000000001E-2</v>
      </c>
      <c r="G186" s="33">
        <v>-6.4699999999999994E-2</v>
      </c>
      <c r="H186" s="33">
        <v>-6.08E-2</v>
      </c>
      <c r="I186" s="33">
        <v>-8.0699999999999994E-2</v>
      </c>
      <c r="J186" s="33">
        <v>-3.6499999999999998E-2</v>
      </c>
      <c r="AI186" s="13" t="s">
        <v>181</v>
      </c>
      <c r="AJ186" s="4">
        <v>540</v>
      </c>
      <c r="AK186" s="4">
        <v>547</v>
      </c>
      <c r="AL186" s="4">
        <f t="shared" si="2"/>
        <v>8</v>
      </c>
    </row>
    <row r="187" spans="1:38" x14ac:dyDescent="0.25">
      <c r="A187" s="13" t="s">
        <v>187</v>
      </c>
      <c r="B187" s="4">
        <v>543</v>
      </c>
      <c r="C187" s="4">
        <v>549</v>
      </c>
      <c r="E187" s="33">
        <v>-0.02</v>
      </c>
      <c r="F187" s="33">
        <v>-0.14399999999999999</v>
      </c>
      <c r="G187" s="33">
        <v>-0.2215</v>
      </c>
      <c r="H187" s="33">
        <v>3.2000000000000002E-3</v>
      </c>
      <c r="I187" s="33">
        <v>-0.1026</v>
      </c>
      <c r="J187" s="33">
        <v>-8.1699999999999995E-2</v>
      </c>
      <c r="AI187" s="13" t="s">
        <v>183</v>
      </c>
      <c r="AJ187" s="4">
        <v>540</v>
      </c>
      <c r="AK187" s="4">
        <v>549</v>
      </c>
      <c r="AL187" s="4">
        <f t="shared" si="2"/>
        <v>10</v>
      </c>
    </row>
    <row r="188" spans="1:38" x14ac:dyDescent="0.25">
      <c r="A188" s="13" t="s">
        <v>188</v>
      </c>
      <c r="B188" s="4">
        <v>543</v>
      </c>
      <c r="C188" s="4">
        <v>550</v>
      </c>
      <c r="E188" s="33">
        <v>1.24E-2</v>
      </c>
      <c r="F188" s="33">
        <v>-7.0800000000000002E-2</v>
      </c>
      <c r="G188" s="33">
        <v>-0.1139</v>
      </c>
      <c r="H188" s="33">
        <v>-0.06</v>
      </c>
      <c r="I188" s="33">
        <v>-2.6499999999999999E-2</v>
      </c>
      <c r="J188" s="33">
        <v>-0.10299999999999999</v>
      </c>
      <c r="AI188" s="13" t="s">
        <v>184</v>
      </c>
      <c r="AJ188" s="4">
        <v>540</v>
      </c>
      <c r="AK188" s="4">
        <v>550</v>
      </c>
      <c r="AL188" s="4">
        <f t="shared" si="2"/>
        <v>11</v>
      </c>
    </row>
    <row r="189" spans="1:38" x14ac:dyDescent="0.25">
      <c r="A189" s="13" t="s">
        <v>189</v>
      </c>
      <c r="B189" s="4">
        <v>550</v>
      </c>
      <c r="C189" s="4">
        <v>559</v>
      </c>
      <c r="E189" s="33">
        <v>6.8500000000000005E-2</v>
      </c>
      <c r="F189" s="33">
        <v>0.11169999999999999</v>
      </c>
      <c r="G189" s="33">
        <v>0.12820000000000001</v>
      </c>
      <c r="H189" s="33">
        <v>2.1600000000000001E-2</v>
      </c>
      <c r="I189" s="33">
        <v>0.13100000000000001</v>
      </c>
      <c r="J189" s="33">
        <v>7.6100000000000001E-2</v>
      </c>
      <c r="AI189" s="13" t="s">
        <v>182</v>
      </c>
      <c r="AJ189" s="4">
        <v>541</v>
      </c>
      <c r="AK189" s="4">
        <v>547</v>
      </c>
      <c r="AL189" s="4">
        <f t="shared" si="2"/>
        <v>7</v>
      </c>
    </row>
    <row r="190" spans="1:38" x14ac:dyDescent="0.25">
      <c r="A190" s="13" t="s">
        <v>190</v>
      </c>
      <c r="B190" s="4">
        <v>551</v>
      </c>
      <c r="C190" s="4">
        <v>559</v>
      </c>
      <c r="E190" s="33">
        <v>1.1299999999999999E-2</v>
      </c>
      <c r="F190" s="33">
        <v>0.04</v>
      </c>
      <c r="G190" s="33">
        <v>5.4000000000000003E-3</v>
      </c>
      <c r="H190" s="33">
        <v>-1.72E-2</v>
      </c>
      <c r="I190" s="33">
        <v>5.1400000000000001E-2</v>
      </c>
      <c r="J190" s="33">
        <v>-4.6899999999999997E-2</v>
      </c>
      <c r="AI190" s="13" t="s">
        <v>185</v>
      </c>
      <c r="AJ190" s="4">
        <v>541</v>
      </c>
      <c r="AK190" s="4">
        <v>549</v>
      </c>
      <c r="AL190" s="4">
        <f t="shared" si="2"/>
        <v>9</v>
      </c>
    </row>
    <row r="191" spans="1:38" x14ac:dyDescent="0.25">
      <c r="A191" s="13" t="s">
        <v>191</v>
      </c>
      <c r="B191" s="4">
        <v>552</v>
      </c>
      <c r="C191" s="4">
        <v>559</v>
      </c>
      <c r="E191" s="33">
        <v>-0.1016</v>
      </c>
      <c r="F191" s="33">
        <v>-8.3099999999999993E-2</v>
      </c>
      <c r="G191" s="33">
        <v>-0.1153</v>
      </c>
      <c r="H191" s="33">
        <v>-0.27289999999999998</v>
      </c>
      <c r="I191" s="33">
        <v>-6.3200000000000006E-2</v>
      </c>
      <c r="J191" s="33">
        <v>-0.1784</v>
      </c>
      <c r="AI191" s="13" t="s">
        <v>186</v>
      </c>
      <c r="AJ191" s="4">
        <v>541</v>
      </c>
      <c r="AK191" s="4">
        <v>550</v>
      </c>
      <c r="AL191" s="4">
        <f t="shared" si="2"/>
        <v>10</v>
      </c>
    </row>
    <row r="192" spans="1:38" x14ac:dyDescent="0.25">
      <c r="A192" s="13" t="s">
        <v>192</v>
      </c>
      <c r="B192" s="4">
        <v>550</v>
      </c>
      <c r="C192" s="4">
        <v>569</v>
      </c>
      <c r="E192" s="33">
        <v>-2.7699999999999999E-2</v>
      </c>
      <c r="F192" s="33">
        <v>4.6600000000000003E-2</v>
      </c>
      <c r="G192" s="33">
        <v>0.1273</v>
      </c>
      <c r="H192" s="33">
        <v>0.2465</v>
      </c>
      <c r="I192" s="33">
        <v>5.2900000000000003E-2</v>
      </c>
      <c r="J192" s="33">
        <v>-5.7999999999999996E-3</v>
      </c>
      <c r="AI192" s="13" t="s">
        <v>187</v>
      </c>
      <c r="AJ192" s="4">
        <v>543</v>
      </c>
      <c r="AK192" s="4">
        <v>549</v>
      </c>
      <c r="AL192" s="4">
        <f t="shared" si="2"/>
        <v>7</v>
      </c>
    </row>
    <row r="193" spans="1:38" x14ac:dyDescent="0.25">
      <c r="A193" s="13" t="s">
        <v>193</v>
      </c>
      <c r="B193" s="4">
        <v>551</v>
      </c>
      <c r="C193" s="4">
        <v>569</v>
      </c>
      <c r="E193" s="33">
        <v>4.3799999999999999E-2</v>
      </c>
      <c r="F193" s="33">
        <v>7.9399999999999998E-2</v>
      </c>
      <c r="G193" s="33">
        <v>0.17249999999999999</v>
      </c>
      <c r="H193" s="33">
        <v>0.30930000000000002</v>
      </c>
      <c r="I193" s="33">
        <v>-3.8100000000000002E-2</v>
      </c>
      <c r="J193" s="33">
        <v>-7.6499999999999999E-2</v>
      </c>
      <c r="AI193" s="13" t="s">
        <v>188</v>
      </c>
      <c r="AJ193" s="4">
        <v>543</v>
      </c>
      <c r="AK193" s="4">
        <v>550</v>
      </c>
      <c r="AL193" s="4">
        <f t="shared" si="2"/>
        <v>8</v>
      </c>
    </row>
    <row r="194" spans="1:38" x14ac:dyDescent="0.25">
      <c r="A194" s="13" t="s">
        <v>194</v>
      </c>
      <c r="B194" s="4">
        <v>552</v>
      </c>
      <c r="C194" s="4">
        <v>569</v>
      </c>
      <c r="E194" s="33">
        <v>-6.6500000000000004E-2</v>
      </c>
      <c r="F194" s="33">
        <v>-9.9900000000000003E-2</v>
      </c>
      <c r="G194" s="33">
        <v>0.12859999999999999</v>
      </c>
      <c r="H194" s="33">
        <v>0.17460000000000001</v>
      </c>
      <c r="I194" s="33">
        <v>-6.1400000000000003E-2</v>
      </c>
      <c r="J194" s="33">
        <v>-0.19900000000000001</v>
      </c>
      <c r="AI194" s="13" t="s">
        <v>189</v>
      </c>
      <c r="AJ194" s="4">
        <v>550</v>
      </c>
      <c r="AK194" s="4">
        <v>559</v>
      </c>
      <c r="AL194" s="4">
        <f t="shared" si="2"/>
        <v>10</v>
      </c>
    </row>
    <row r="195" spans="1:38" x14ac:dyDescent="0.25">
      <c r="A195" s="13" t="s">
        <v>195</v>
      </c>
      <c r="B195" s="4">
        <v>560</v>
      </c>
      <c r="C195" s="4">
        <v>569</v>
      </c>
      <c r="E195" s="33">
        <v>2.5100000000000001E-2</v>
      </c>
      <c r="F195" s="33">
        <v>6.4799999999999996E-2</v>
      </c>
      <c r="G195" s="33">
        <v>0.3629</v>
      </c>
      <c r="H195" s="33">
        <v>0.4</v>
      </c>
      <c r="I195" s="33">
        <v>7.1800000000000003E-2</v>
      </c>
      <c r="J195" s="33">
        <v>4.1000000000000003E-3</v>
      </c>
      <c r="AI195" s="13" t="s">
        <v>192</v>
      </c>
      <c r="AJ195" s="4">
        <v>550</v>
      </c>
      <c r="AK195" s="4">
        <v>569</v>
      </c>
      <c r="AL195" s="4">
        <f t="shared" si="2"/>
        <v>20</v>
      </c>
    </row>
    <row r="196" spans="1:38" x14ac:dyDescent="0.25">
      <c r="A196" s="13" t="s">
        <v>196</v>
      </c>
      <c r="B196" s="4">
        <v>571</v>
      </c>
      <c r="C196" s="4">
        <v>580</v>
      </c>
      <c r="E196" s="33">
        <v>-0.1817</v>
      </c>
      <c r="F196" s="33">
        <v>-0.12720000000000001</v>
      </c>
      <c r="G196" s="33">
        <v>-0.1</v>
      </c>
      <c r="H196" s="33">
        <v>-9.1300000000000006E-2</v>
      </c>
      <c r="I196" s="33">
        <v>-1.0699999999999999E-2</v>
      </c>
      <c r="J196" s="33">
        <v>0.12989999999999999</v>
      </c>
      <c r="AI196" s="13" t="s">
        <v>190</v>
      </c>
      <c r="AJ196" s="4">
        <v>551</v>
      </c>
      <c r="AK196" s="4">
        <v>559</v>
      </c>
      <c r="AL196" s="4">
        <f t="shared" si="2"/>
        <v>9</v>
      </c>
    </row>
    <row r="197" spans="1:38" x14ac:dyDescent="0.25">
      <c r="A197" s="13" t="s">
        <v>197</v>
      </c>
      <c r="B197" s="4">
        <v>570</v>
      </c>
      <c r="C197" s="4">
        <v>582</v>
      </c>
      <c r="E197" s="33">
        <v>-0.21540000000000001</v>
      </c>
      <c r="F197" s="33">
        <v>-0.1792</v>
      </c>
      <c r="G197" s="33">
        <v>-9.4899999999999998E-2</v>
      </c>
      <c r="H197" s="33">
        <v>-0.14899999999999999</v>
      </c>
      <c r="I197" s="33">
        <v>-0.15570000000000001</v>
      </c>
      <c r="J197" s="33">
        <v>-0.15679999999999999</v>
      </c>
      <c r="AI197" s="13" t="s">
        <v>193</v>
      </c>
      <c r="AJ197" s="4">
        <v>551</v>
      </c>
      <c r="AK197" s="4">
        <v>569</v>
      </c>
      <c r="AL197" s="4">
        <f t="shared" si="2"/>
        <v>19</v>
      </c>
    </row>
    <row r="198" spans="1:38" x14ac:dyDescent="0.25">
      <c r="A198" s="13" t="s">
        <v>198</v>
      </c>
      <c r="B198" s="4">
        <v>570</v>
      </c>
      <c r="C198" s="4">
        <v>583</v>
      </c>
      <c r="E198" s="33">
        <v>-0.1191</v>
      </c>
      <c r="F198" s="33">
        <v>8.6199999999999999E-2</v>
      </c>
      <c r="G198" s="33">
        <v>8.5999999999999993E-2</v>
      </c>
      <c r="H198" s="33">
        <v>-0.23300000000000001</v>
      </c>
      <c r="I198" s="33">
        <v>-4.2900000000000001E-2</v>
      </c>
      <c r="J198" s="33">
        <v>-6.2100000000000002E-2</v>
      </c>
      <c r="AI198" s="13" t="s">
        <v>191</v>
      </c>
      <c r="AJ198" s="4">
        <v>552</v>
      </c>
      <c r="AK198" s="4">
        <v>559</v>
      </c>
      <c r="AL198" s="4">
        <f t="shared" ref="AL198:AL249" si="3">AK198-AJ198+1</f>
        <v>8</v>
      </c>
    </row>
    <row r="199" spans="1:38" x14ac:dyDescent="0.25">
      <c r="A199" s="13" t="s">
        <v>199</v>
      </c>
      <c r="B199" s="4">
        <v>571</v>
      </c>
      <c r="C199" s="4">
        <v>582</v>
      </c>
      <c r="E199" s="33">
        <v>-0.16159999999999999</v>
      </c>
      <c r="F199" s="33">
        <v>-0.1953</v>
      </c>
      <c r="G199" s="33">
        <v>-0.15459999999999999</v>
      </c>
      <c r="H199" s="33">
        <v>-0.1391</v>
      </c>
      <c r="I199" s="33">
        <v>-0.10539999999999999</v>
      </c>
      <c r="J199" s="33">
        <v>-0.1075</v>
      </c>
      <c r="AI199" s="13" t="s">
        <v>194</v>
      </c>
      <c r="AJ199" s="4">
        <v>552</v>
      </c>
      <c r="AK199" s="4">
        <v>569</v>
      </c>
      <c r="AL199" s="4">
        <f t="shared" si="3"/>
        <v>18</v>
      </c>
    </row>
    <row r="200" spans="1:38" x14ac:dyDescent="0.25">
      <c r="A200" s="13" t="s">
        <v>200</v>
      </c>
      <c r="B200" s="4">
        <v>571</v>
      </c>
      <c r="C200" s="4">
        <v>583</v>
      </c>
      <c r="E200" s="33">
        <v>-0.10630000000000001</v>
      </c>
      <c r="F200" s="33">
        <v>-0.191</v>
      </c>
      <c r="G200" s="33">
        <v>-0.111</v>
      </c>
      <c r="H200" s="33">
        <v>-8.5099999999999995E-2</v>
      </c>
      <c r="I200" s="33">
        <v>-9.7799999999999998E-2</v>
      </c>
      <c r="J200" s="33">
        <v>-0.13519999999999999</v>
      </c>
      <c r="AI200" s="13" t="s">
        <v>195</v>
      </c>
      <c r="AJ200" s="4">
        <v>560</v>
      </c>
      <c r="AK200" s="4">
        <v>569</v>
      </c>
      <c r="AL200" s="4">
        <f t="shared" si="3"/>
        <v>10</v>
      </c>
    </row>
    <row r="201" spans="1:38" x14ac:dyDescent="0.25">
      <c r="A201" s="13" t="s">
        <v>201</v>
      </c>
      <c r="B201" s="4">
        <v>575</v>
      </c>
      <c r="C201" s="4">
        <v>582</v>
      </c>
      <c r="E201" s="33">
        <v>5.5999999999999999E-3</v>
      </c>
      <c r="F201" s="33">
        <v>-4.0000000000000002E-4</v>
      </c>
      <c r="G201" s="33">
        <v>-6.7100000000000007E-2</v>
      </c>
      <c r="H201" s="33">
        <v>-7.6399999999999996E-2</v>
      </c>
      <c r="I201" s="33">
        <v>-4.0899999999999999E-2</v>
      </c>
      <c r="J201" s="33">
        <v>-6.4799999999999996E-2</v>
      </c>
      <c r="AI201" s="13" t="s">
        <v>197</v>
      </c>
      <c r="AJ201" s="4">
        <v>570</v>
      </c>
      <c r="AK201" s="4">
        <v>582</v>
      </c>
      <c r="AL201" s="4">
        <f t="shared" si="3"/>
        <v>13</v>
      </c>
    </row>
    <row r="202" spans="1:38" x14ac:dyDescent="0.25">
      <c r="A202" s="13" t="s">
        <v>202</v>
      </c>
      <c r="B202" s="4">
        <v>575</v>
      </c>
      <c r="C202" s="4">
        <v>583</v>
      </c>
      <c r="E202" s="33">
        <v>-5.04E-2</v>
      </c>
      <c r="F202" s="33">
        <v>-1.77E-2</v>
      </c>
      <c r="G202" s="33">
        <v>-0.1085</v>
      </c>
      <c r="H202" s="33">
        <v>-0.1036</v>
      </c>
      <c r="I202" s="33">
        <v>-8.6999999999999994E-2</v>
      </c>
      <c r="J202" s="33">
        <v>-0.1201</v>
      </c>
      <c r="AI202" s="13" t="s">
        <v>198</v>
      </c>
      <c r="AJ202" s="4">
        <v>570</v>
      </c>
      <c r="AK202" s="4">
        <v>583</v>
      </c>
      <c r="AL202" s="4">
        <f t="shared" si="3"/>
        <v>14</v>
      </c>
    </row>
    <row r="203" spans="1:38" x14ac:dyDescent="0.25">
      <c r="A203" s="13" t="s">
        <v>203</v>
      </c>
      <c r="B203" s="4">
        <v>587</v>
      </c>
      <c r="C203" s="4">
        <v>593</v>
      </c>
      <c r="E203" s="33">
        <v>-4.3E-3</v>
      </c>
      <c r="F203" s="33">
        <v>-2.52E-2</v>
      </c>
      <c r="G203" s="33">
        <v>-7.4999999999999997E-3</v>
      </c>
      <c r="H203" s="33">
        <v>8.0000000000000002E-3</v>
      </c>
      <c r="I203" s="33">
        <v>2.63E-2</v>
      </c>
      <c r="J203" s="33">
        <v>3.7999999999999999E-2</v>
      </c>
      <c r="AI203" s="13" t="s">
        <v>196</v>
      </c>
      <c r="AJ203" s="4">
        <v>571</v>
      </c>
      <c r="AK203" s="4">
        <v>580</v>
      </c>
      <c r="AL203" s="4">
        <f t="shared" si="3"/>
        <v>10</v>
      </c>
    </row>
    <row r="204" spans="1:38" x14ac:dyDescent="0.25">
      <c r="A204" s="13" t="s">
        <v>204</v>
      </c>
      <c r="B204" s="4">
        <v>588</v>
      </c>
      <c r="C204" s="4">
        <v>596</v>
      </c>
      <c r="E204" s="33">
        <v>7.1999999999999998E-3</v>
      </c>
      <c r="F204" s="33">
        <v>2.3E-3</v>
      </c>
      <c r="G204" s="33">
        <v>4.3099999999999999E-2</v>
      </c>
      <c r="H204" s="33">
        <v>0.31130000000000002</v>
      </c>
      <c r="I204" s="33">
        <v>0.20369999999999999</v>
      </c>
      <c r="J204" s="33">
        <v>0.15570000000000001</v>
      </c>
      <c r="AI204" s="13" t="s">
        <v>199</v>
      </c>
      <c r="AJ204" s="4">
        <v>571</v>
      </c>
      <c r="AK204" s="4">
        <v>582</v>
      </c>
      <c r="AL204" s="4">
        <f t="shared" si="3"/>
        <v>12</v>
      </c>
    </row>
    <row r="205" spans="1:38" x14ac:dyDescent="0.25">
      <c r="A205" s="13" t="s">
        <v>205</v>
      </c>
      <c r="B205" s="4">
        <v>588</v>
      </c>
      <c r="C205" s="4">
        <v>599</v>
      </c>
      <c r="E205" s="33">
        <v>-2.5899999999999999E-2</v>
      </c>
      <c r="F205" s="33">
        <v>5.5100000000000003E-2</v>
      </c>
      <c r="G205" s="33">
        <v>8.7499999999999994E-2</v>
      </c>
      <c r="H205" s="33">
        <v>0.18659999999999999</v>
      </c>
      <c r="I205" s="33">
        <v>0.19889999999999999</v>
      </c>
      <c r="J205" s="33">
        <v>6.9400000000000003E-2</v>
      </c>
      <c r="AI205" s="13" t="s">
        <v>200</v>
      </c>
      <c r="AJ205" s="4">
        <v>571</v>
      </c>
      <c r="AK205" s="4">
        <v>583</v>
      </c>
      <c r="AL205" s="4">
        <f t="shared" si="3"/>
        <v>13</v>
      </c>
    </row>
    <row r="206" spans="1:38" x14ac:dyDescent="0.25">
      <c r="A206" s="13" t="s">
        <v>206</v>
      </c>
      <c r="B206" s="4">
        <v>587</v>
      </c>
      <c r="C206" s="4">
        <v>601</v>
      </c>
      <c r="E206" s="33">
        <v>2.8799999999999999E-2</v>
      </c>
      <c r="F206" s="33">
        <v>0.1971</v>
      </c>
      <c r="G206" s="33">
        <v>0.1699</v>
      </c>
      <c r="H206" s="33">
        <v>0.17449999999999999</v>
      </c>
      <c r="I206" s="33">
        <v>0.23849999999999999</v>
      </c>
      <c r="J206" s="33">
        <v>7.0099999999999996E-2</v>
      </c>
      <c r="AI206" s="13" t="s">
        <v>201</v>
      </c>
      <c r="AJ206" s="4">
        <v>575</v>
      </c>
      <c r="AK206" s="4">
        <v>582</v>
      </c>
      <c r="AL206" s="4">
        <f t="shared" si="3"/>
        <v>8</v>
      </c>
    </row>
    <row r="207" spans="1:38" x14ac:dyDescent="0.25">
      <c r="A207" s="13" t="s">
        <v>207</v>
      </c>
      <c r="B207" s="4">
        <v>588</v>
      </c>
      <c r="C207" s="4">
        <v>601</v>
      </c>
      <c r="E207" s="33">
        <v>9.2399999999999996E-2</v>
      </c>
      <c r="F207" s="33">
        <v>0.22550000000000001</v>
      </c>
      <c r="G207" s="33">
        <v>0.18079999999999999</v>
      </c>
      <c r="H207" s="33">
        <v>0.22270000000000001</v>
      </c>
      <c r="I207" s="33">
        <v>0.21590000000000001</v>
      </c>
      <c r="J207" s="33">
        <v>0.10150000000000001</v>
      </c>
      <c r="AI207" s="13" t="s">
        <v>202</v>
      </c>
      <c r="AJ207" s="4">
        <v>575</v>
      </c>
      <c r="AK207" s="4">
        <v>583</v>
      </c>
      <c r="AL207" s="4">
        <f t="shared" si="3"/>
        <v>9</v>
      </c>
    </row>
    <row r="208" spans="1:38" x14ac:dyDescent="0.25">
      <c r="A208" s="13" t="s">
        <v>208</v>
      </c>
      <c r="B208" s="4">
        <v>590</v>
      </c>
      <c r="C208" s="4">
        <v>601</v>
      </c>
      <c r="E208" s="33">
        <v>-6.1600000000000002E-2</v>
      </c>
      <c r="F208" s="33">
        <v>0.20730000000000001</v>
      </c>
      <c r="G208" s="33">
        <v>4.2999999999999997E-2</v>
      </c>
      <c r="H208" s="33">
        <v>0.2782</v>
      </c>
      <c r="I208" s="33">
        <v>0.19159999999999999</v>
      </c>
      <c r="J208" s="33">
        <v>0.12</v>
      </c>
      <c r="AI208" s="13" t="s">
        <v>203</v>
      </c>
      <c r="AJ208" s="4">
        <v>587</v>
      </c>
      <c r="AK208" s="4">
        <v>593</v>
      </c>
      <c r="AL208" s="4">
        <f t="shared" si="3"/>
        <v>7</v>
      </c>
    </row>
    <row r="209" spans="1:38" x14ac:dyDescent="0.25">
      <c r="A209" s="13" t="s">
        <v>209</v>
      </c>
      <c r="B209" s="4">
        <v>587</v>
      </c>
      <c r="C209" s="4">
        <v>605</v>
      </c>
      <c r="E209" s="33">
        <v>5.0700000000000002E-2</v>
      </c>
      <c r="F209" s="33">
        <v>0.42070000000000002</v>
      </c>
      <c r="G209" s="33">
        <v>0.1762</v>
      </c>
      <c r="H209" s="33">
        <v>0.24970000000000001</v>
      </c>
      <c r="I209" s="33">
        <v>0.2697</v>
      </c>
      <c r="J209" s="33">
        <v>0.14849999999999999</v>
      </c>
      <c r="AI209" s="13" t="s">
        <v>206</v>
      </c>
      <c r="AJ209" s="4">
        <v>587</v>
      </c>
      <c r="AK209" s="4">
        <v>601</v>
      </c>
      <c r="AL209" s="4">
        <f t="shared" si="3"/>
        <v>15</v>
      </c>
    </row>
    <row r="210" spans="1:38" x14ac:dyDescent="0.25">
      <c r="A210" s="13" t="s">
        <v>210</v>
      </c>
      <c r="B210" s="4">
        <v>588</v>
      </c>
      <c r="C210" s="4">
        <v>604</v>
      </c>
      <c r="E210" s="33">
        <v>0.157</v>
      </c>
      <c r="F210" s="33">
        <v>0.30420000000000003</v>
      </c>
      <c r="G210" s="33">
        <v>0.20730000000000001</v>
      </c>
      <c r="H210" s="33">
        <v>0.2079</v>
      </c>
      <c r="I210" s="33">
        <v>0.28149999999999997</v>
      </c>
      <c r="J210" s="33">
        <v>0.17519999999999999</v>
      </c>
      <c r="AI210" s="13" t="s">
        <v>209</v>
      </c>
      <c r="AJ210" s="4">
        <v>587</v>
      </c>
      <c r="AK210" s="4">
        <v>605</v>
      </c>
      <c r="AL210" s="4">
        <f t="shared" si="3"/>
        <v>19</v>
      </c>
    </row>
    <row r="211" spans="1:38" x14ac:dyDescent="0.25">
      <c r="A211" s="13" t="s">
        <v>211</v>
      </c>
      <c r="B211" s="4">
        <v>588</v>
      </c>
      <c r="C211" s="4">
        <v>605</v>
      </c>
      <c r="E211" s="33">
        <v>0.21940000000000001</v>
      </c>
      <c r="F211" s="33">
        <v>0.32600000000000001</v>
      </c>
      <c r="G211" s="33">
        <v>0.16669999999999999</v>
      </c>
      <c r="H211" s="33">
        <v>0.26579999999999998</v>
      </c>
      <c r="I211" s="33">
        <v>0.32679999999999998</v>
      </c>
      <c r="J211" s="33">
        <v>0.25</v>
      </c>
      <c r="AI211" s="13" t="s">
        <v>204</v>
      </c>
      <c r="AJ211" s="4">
        <v>588</v>
      </c>
      <c r="AK211" s="4">
        <v>596</v>
      </c>
      <c r="AL211" s="4">
        <f t="shared" si="3"/>
        <v>9</v>
      </c>
    </row>
    <row r="212" spans="1:38" x14ac:dyDescent="0.25">
      <c r="A212" s="13" t="s">
        <v>212</v>
      </c>
      <c r="B212" s="4">
        <v>592</v>
      </c>
      <c r="C212" s="4">
        <v>601</v>
      </c>
      <c r="E212" s="33">
        <v>-0.12959999999999999</v>
      </c>
      <c r="F212" s="33">
        <v>0.27100000000000002</v>
      </c>
      <c r="G212" s="33">
        <v>0.1358</v>
      </c>
      <c r="H212" s="33">
        <v>0.1741</v>
      </c>
      <c r="I212" s="33">
        <v>3.2599999999999997E-2</v>
      </c>
      <c r="J212" s="33">
        <v>6.1800000000000001E-2</v>
      </c>
      <c r="AI212" s="13" t="s">
        <v>205</v>
      </c>
      <c r="AJ212" s="4">
        <v>588</v>
      </c>
      <c r="AK212" s="4">
        <v>599</v>
      </c>
      <c r="AL212" s="4">
        <f t="shared" si="3"/>
        <v>12</v>
      </c>
    </row>
    <row r="213" spans="1:38" x14ac:dyDescent="0.25">
      <c r="A213" s="13" t="s">
        <v>213</v>
      </c>
      <c r="B213" s="4">
        <v>590</v>
      </c>
      <c r="C213" s="4">
        <v>604</v>
      </c>
      <c r="E213" s="33">
        <v>-0.13880000000000001</v>
      </c>
      <c r="F213" s="33">
        <v>0.31019999999999998</v>
      </c>
      <c r="G213" s="33">
        <v>0.30649999999999999</v>
      </c>
      <c r="H213" s="33">
        <v>-7.4099999999999999E-2</v>
      </c>
      <c r="I213" s="33">
        <v>0.39510000000000001</v>
      </c>
      <c r="J213" s="33">
        <v>0.2447</v>
      </c>
      <c r="AI213" s="13" t="s">
        <v>207</v>
      </c>
      <c r="AJ213" s="4">
        <v>588</v>
      </c>
      <c r="AK213" s="4">
        <v>601</v>
      </c>
      <c r="AL213" s="4">
        <f t="shared" si="3"/>
        <v>14</v>
      </c>
    </row>
    <row r="214" spans="1:38" x14ac:dyDescent="0.25">
      <c r="A214" s="13" t="s">
        <v>214</v>
      </c>
      <c r="B214" s="4">
        <v>590</v>
      </c>
      <c r="C214" s="4">
        <v>605</v>
      </c>
      <c r="E214" s="33">
        <v>0.14380000000000001</v>
      </c>
      <c r="F214" s="33">
        <v>0.41410000000000002</v>
      </c>
      <c r="G214" s="33">
        <v>3.4799999999999998E-2</v>
      </c>
      <c r="H214" s="33">
        <v>0.1215</v>
      </c>
      <c r="I214" s="33">
        <v>0.223</v>
      </c>
      <c r="J214" s="33">
        <v>0.12939999999999999</v>
      </c>
      <c r="AI214" s="13" t="s">
        <v>210</v>
      </c>
      <c r="AJ214" s="4">
        <v>588</v>
      </c>
      <c r="AK214" s="4">
        <v>604</v>
      </c>
      <c r="AL214" s="4">
        <f t="shared" si="3"/>
        <v>17</v>
      </c>
    </row>
    <row r="215" spans="1:38" x14ac:dyDescent="0.25">
      <c r="A215" s="13" t="s">
        <v>215</v>
      </c>
      <c r="B215" s="4">
        <v>594</v>
      </c>
      <c r="C215" s="4">
        <v>601</v>
      </c>
      <c r="E215" s="33">
        <v>7.5600000000000001E-2</v>
      </c>
      <c r="F215" s="33">
        <v>0.16339999999999999</v>
      </c>
      <c r="G215" s="33">
        <v>3.5200000000000002E-2</v>
      </c>
      <c r="H215" s="33">
        <v>0.13250000000000001</v>
      </c>
      <c r="I215" s="33">
        <v>3.49E-2</v>
      </c>
      <c r="J215" s="33">
        <v>1.55E-2</v>
      </c>
      <c r="AI215" s="13" t="s">
        <v>211</v>
      </c>
      <c r="AJ215" s="4">
        <v>588</v>
      </c>
      <c r="AK215" s="4">
        <v>605</v>
      </c>
      <c r="AL215" s="4">
        <f t="shared" si="3"/>
        <v>18</v>
      </c>
    </row>
    <row r="216" spans="1:38" x14ac:dyDescent="0.25">
      <c r="A216" s="13" t="s">
        <v>216</v>
      </c>
      <c r="B216" s="4">
        <v>588</v>
      </c>
      <c r="C216" s="4">
        <v>608</v>
      </c>
      <c r="E216" s="33">
        <v>0.11749999999999999</v>
      </c>
      <c r="F216" s="33">
        <v>0.79500000000000004</v>
      </c>
      <c r="G216" s="33">
        <v>0.35880000000000001</v>
      </c>
      <c r="H216" s="33">
        <v>0.49630000000000002</v>
      </c>
      <c r="I216" s="33">
        <v>0.30570000000000003</v>
      </c>
      <c r="J216" s="33">
        <v>0.1391</v>
      </c>
      <c r="AI216" s="13" t="s">
        <v>216</v>
      </c>
      <c r="AJ216" s="4">
        <v>588</v>
      </c>
      <c r="AK216" s="4">
        <v>608</v>
      </c>
      <c r="AL216" s="4">
        <f t="shared" si="3"/>
        <v>21</v>
      </c>
    </row>
    <row r="217" spans="1:38" x14ac:dyDescent="0.25">
      <c r="A217" s="13" t="s">
        <v>217</v>
      </c>
      <c r="B217" s="4">
        <v>590</v>
      </c>
      <c r="C217" s="4">
        <v>608</v>
      </c>
      <c r="E217" s="33">
        <v>0.41010000000000002</v>
      </c>
      <c r="F217" s="33">
        <v>0.73209999999999997</v>
      </c>
      <c r="G217" s="33">
        <v>0.4158</v>
      </c>
      <c r="H217" s="33">
        <v>0.29749999999999999</v>
      </c>
      <c r="I217" s="33">
        <v>0.45500000000000002</v>
      </c>
      <c r="J217" s="33">
        <v>0.12640000000000001</v>
      </c>
      <c r="AI217" s="13" t="s">
        <v>208</v>
      </c>
      <c r="AJ217" s="4">
        <v>590</v>
      </c>
      <c r="AK217" s="4">
        <v>601</v>
      </c>
      <c r="AL217" s="4">
        <f t="shared" si="3"/>
        <v>12</v>
      </c>
    </row>
    <row r="218" spans="1:38" x14ac:dyDescent="0.25">
      <c r="A218" s="13" t="s">
        <v>218</v>
      </c>
      <c r="B218" s="4">
        <v>594</v>
      </c>
      <c r="C218" s="4">
        <v>605</v>
      </c>
      <c r="E218" s="33">
        <v>0.27760000000000001</v>
      </c>
      <c r="F218" s="33">
        <v>0.3049</v>
      </c>
      <c r="G218" s="33">
        <v>4.53E-2</v>
      </c>
      <c r="H218" s="33">
        <v>-5.6599999999999998E-2</v>
      </c>
      <c r="I218" s="33">
        <v>1.1999999999999999E-3</v>
      </c>
      <c r="J218" s="33">
        <v>9.3399999999999997E-2</v>
      </c>
      <c r="AI218" s="13" t="s">
        <v>213</v>
      </c>
      <c r="AJ218" s="4">
        <v>590</v>
      </c>
      <c r="AK218" s="4">
        <v>604</v>
      </c>
      <c r="AL218" s="4">
        <f t="shared" si="3"/>
        <v>15</v>
      </c>
    </row>
    <row r="219" spans="1:38" x14ac:dyDescent="0.25">
      <c r="A219" s="13" t="s">
        <v>219</v>
      </c>
      <c r="B219" s="4">
        <v>590</v>
      </c>
      <c r="C219" s="4">
        <v>611</v>
      </c>
      <c r="E219" s="33">
        <v>-3.9899999999999998E-2</v>
      </c>
      <c r="F219" s="33">
        <v>-5.7099999999999998E-2</v>
      </c>
      <c r="G219" s="33">
        <v>-5.1999999999999998E-2</v>
      </c>
      <c r="H219" s="33">
        <v>-0.17530000000000001</v>
      </c>
      <c r="I219" s="33">
        <v>-0.23669999999999999</v>
      </c>
      <c r="J219" s="33">
        <v>9.3600000000000003E-2</v>
      </c>
      <c r="AI219" s="13" t="s">
        <v>214</v>
      </c>
      <c r="AJ219" s="4">
        <v>590</v>
      </c>
      <c r="AK219" s="4">
        <v>605</v>
      </c>
      <c r="AL219" s="4">
        <f t="shared" si="3"/>
        <v>16</v>
      </c>
    </row>
    <row r="220" spans="1:38" x14ac:dyDescent="0.25">
      <c r="A220" s="13" t="s">
        <v>220</v>
      </c>
      <c r="B220" s="4">
        <v>594</v>
      </c>
      <c r="C220" s="4">
        <v>608</v>
      </c>
      <c r="E220" s="33">
        <v>0.2853</v>
      </c>
      <c r="F220" s="33">
        <v>0.69040000000000001</v>
      </c>
      <c r="G220" s="33">
        <v>0.3715</v>
      </c>
      <c r="H220" s="33">
        <v>6.3100000000000003E-2</v>
      </c>
      <c r="I220" s="33">
        <v>0.1071</v>
      </c>
      <c r="J220" s="33">
        <v>9.2100000000000001E-2</v>
      </c>
      <c r="AI220" s="13" t="s">
        <v>217</v>
      </c>
      <c r="AJ220" s="4">
        <v>590</v>
      </c>
      <c r="AK220" s="4">
        <v>608</v>
      </c>
      <c r="AL220" s="4">
        <f t="shared" si="3"/>
        <v>19</v>
      </c>
    </row>
    <row r="221" spans="1:38" x14ac:dyDescent="0.25">
      <c r="A221" s="13" t="s">
        <v>221</v>
      </c>
      <c r="B221" s="4">
        <v>600</v>
      </c>
      <c r="C221" s="4">
        <v>608</v>
      </c>
      <c r="E221" s="33">
        <v>0.25969999999999999</v>
      </c>
      <c r="F221" s="33">
        <v>0.50409999999999999</v>
      </c>
      <c r="G221" s="33">
        <v>0.33510000000000001</v>
      </c>
      <c r="H221" s="33">
        <v>9.0300000000000005E-2</v>
      </c>
      <c r="I221" s="33">
        <v>0.10680000000000001</v>
      </c>
      <c r="J221" s="33">
        <v>0.13819999999999999</v>
      </c>
      <c r="AI221" s="13" t="s">
        <v>219</v>
      </c>
      <c r="AJ221" s="4">
        <v>590</v>
      </c>
      <c r="AK221" s="4">
        <v>611</v>
      </c>
      <c r="AL221" s="4">
        <f t="shared" si="3"/>
        <v>22</v>
      </c>
    </row>
    <row r="222" spans="1:38" x14ac:dyDescent="0.25">
      <c r="A222" s="13" t="s">
        <v>222</v>
      </c>
      <c r="B222" s="4">
        <v>606</v>
      </c>
      <c r="C222" s="4">
        <v>613</v>
      </c>
      <c r="E222" s="33">
        <v>9.1899999999999996E-2</v>
      </c>
      <c r="F222" s="33">
        <v>0.40410000000000001</v>
      </c>
      <c r="G222" s="33">
        <v>0.61850000000000005</v>
      </c>
      <c r="H222" s="33">
        <v>0.41560000000000002</v>
      </c>
      <c r="I222" s="33">
        <v>8.5999999999999993E-2</v>
      </c>
      <c r="J222" s="33">
        <v>3.32E-2</v>
      </c>
      <c r="AI222" s="13" t="s">
        <v>212</v>
      </c>
      <c r="AJ222" s="4">
        <v>592</v>
      </c>
      <c r="AK222" s="4">
        <v>601</v>
      </c>
      <c r="AL222" s="4">
        <f t="shared" si="3"/>
        <v>10</v>
      </c>
    </row>
    <row r="223" spans="1:38" x14ac:dyDescent="0.25">
      <c r="A223" s="13" t="s">
        <v>223</v>
      </c>
      <c r="B223" s="4">
        <v>606</v>
      </c>
      <c r="C223" s="4">
        <v>621</v>
      </c>
      <c r="E223" s="33">
        <v>9.2200000000000004E-2</v>
      </c>
      <c r="F223" s="33">
        <v>0.50319999999999998</v>
      </c>
      <c r="G223" s="33">
        <v>0.51160000000000005</v>
      </c>
      <c r="H223" s="33">
        <v>0.37830000000000003</v>
      </c>
      <c r="I223" s="33">
        <v>6.93E-2</v>
      </c>
      <c r="J223" s="33">
        <v>7.0099999999999996E-2</v>
      </c>
      <c r="AI223" s="13" t="s">
        <v>215</v>
      </c>
      <c r="AJ223" s="4">
        <v>594</v>
      </c>
      <c r="AK223" s="4">
        <v>601</v>
      </c>
      <c r="AL223" s="4">
        <f t="shared" si="3"/>
        <v>8</v>
      </c>
    </row>
    <row r="224" spans="1:38" x14ac:dyDescent="0.25">
      <c r="A224" s="13" t="s">
        <v>224</v>
      </c>
      <c r="B224" s="4">
        <v>607</v>
      </c>
      <c r="C224" s="4">
        <v>621</v>
      </c>
      <c r="E224" s="33">
        <v>-5.3199999999999997E-2</v>
      </c>
      <c r="F224" s="33">
        <v>0.10050000000000001</v>
      </c>
      <c r="G224" s="33">
        <v>0.39979999999999999</v>
      </c>
      <c r="H224" s="33"/>
      <c r="I224" s="33">
        <v>-0.11650000000000001</v>
      </c>
      <c r="J224" s="33"/>
      <c r="AI224" s="13" t="s">
        <v>218</v>
      </c>
      <c r="AJ224" s="4">
        <v>594</v>
      </c>
      <c r="AK224" s="4">
        <v>605</v>
      </c>
      <c r="AL224" s="4">
        <f t="shared" si="3"/>
        <v>12</v>
      </c>
    </row>
    <row r="225" spans="1:38" x14ac:dyDescent="0.25">
      <c r="A225" s="13" t="s">
        <v>225</v>
      </c>
      <c r="B225" s="4">
        <v>606</v>
      </c>
      <c r="C225" s="4">
        <v>623</v>
      </c>
      <c r="E225" s="33">
        <v>0.12690000000000001</v>
      </c>
      <c r="F225" s="33">
        <v>0.21829999999999999</v>
      </c>
      <c r="G225" s="33">
        <v>0.50419999999999998</v>
      </c>
      <c r="H225" s="33">
        <v>0.43130000000000002</v>
      </c>
      <c r="I225" s="33">
        <v>9.8599999999999993E-2</v>
      </c>
      <c r="J225" s="33">
        <v>0.1077</v>
      </c>
      <c r="AI225" s="13" t="s">
        <v>220</v>
      </c>
      <c r="AJ225" s="4">
        <v>594</v>
      </c>
      <c r="AK225" s="4">
        <v>608</v>
      </c>
      <c r="AL225" s="4">
        <f t="shared" si="3"/>
        <v>15</v>
      </c>
    </row>
    <row r="226" spans="1:38" x14ac:dyDescent="0.25">
      <c r="A226" s="13" t="s">
        <v>226</v>
      </c>
      <c r="B226" s="4">
        <v>606</v>
      </c>
      <c r="C226" s="4">
        <v>624</v>
      </c>
      <c r="E226" s="33">
        <v>3.9800000000000002E-2</v>
      </c>
      <c r="F226" s="33">
        <v>0.4824</v>
      </c>
      <c r="G226" s="33">
        <v>0.51359999999999995</v>
      </c>
      <c r="H226" s="33">
        <v>0.29470000000000002</v>
      </c>
      <c r="I226" s="33">
        <v>3.6999999999999998E-2</v>
      </c>
      <c r="J226" s="33">
        <v>-4.7E-2</v>
      </c>
      <c r="AI226" s="13" t="s">
        <v>221</v>
      </c>
      <c r="AJ226" s="4">
        <v>600</v>
      </c>
      <c r="AK226" s="4">
        <v>608</v>
      </c>
      <c r="AL226" s="4">
        <f t="shared" si="3"/>
        <v>9</v>
      </c>
    </row>
    <row r="227" spans="1:38" x14ac:dyDescent="0.25">
      <c r="A227" s="13" t="s">
        <v>227</v>
      </c>
      <c r="B227" s="4">
        <v>607</v>
      </c>
      <c r="C227" s="4">
        <v>623</v>
      </c>
      <c r="E227" s="33">
        <v>5.8000000000000003E-2</v>
      </c>
      <c r="F227" s="33">
        <v>0.29199999999999998</v>
      </c>
      <c r="G227" s="33">
        <v>0.43140000000000001</v>
      </c>
      <c r="H227" s="33">
        <v>0.33639999999999998</v>
      </c>
      <c r="I227" s="33">
        <v>0.3125</v>
      </c>
      <c r="J227" s="33">
        <v>0.1749</v>
      </c>
      <c r="AI227" s="13" t="s">
        <v>222</v>
      </c>
      <c r="AJ227" s="4">
        <v>606</v>
      </c>
      <c r="AK227" s="4">
        <v>613</v>
      </c>
      <c r="AL227" s="4">
        <f t="shared" si="3"/>
        <v>8</v>
      </c>
    </row>
    <row r="228" spans="1:38" x14ac:dyDescent="0.25">
      <c r="A228" s="13" t="s">
        <v>228</v>
      </c>
      <c r="B228" s="4">
        <v>609</v>
      </c>
      <c r="C228" s="4">
        <v>621</v>
      </c>
      <c r="E228" s="33">
        <v>4.3200000000000002E-2</v>
      </c>
      <c r="F228" s="33">
        <v>0.28660000000000002</v>
      </c>
      <c r="G228" s="33">
        <v>0.26869999999999999</v>
      </c>
      <c r="H228" s="33">
        <v>0.11070000000000001</v>
      </c>
      <c r="I228" s="33">
        <v>0.15429999999999999</v>
      </c>
      <c r="J228" s="33">
        <v>0.18390000000000001</v>
      </c>
      <c r="AI228" s="13" t="s">
        <v>223</v>
      </c>
      <c r="AJ228" s="4">
        <v>606</v>
      </c>
      <c r="AK228" s="4">
        <v>621</v>
      </c>
      <c r="AL228" s="4">
        <f t="shared" si="3"/>
        <v>16</v>
      </c>
    </row>
    <row r="229" spans="1:38" x14ac:dyDescent="0.25">
      <c r="A229" s="13" t="s">
        <v>229</v>
      </c>
      <c r="B229" s="4">
        <v>609</v>
      </c>
      <c r="C229" s="4">
        <v>623</v>
      </c>
      <c r="E229" s="33">
        <v>1.7999999999999999E-2</v>
      </c>
      <c r="F229" s="33">
        <v>0.25600000000000001</v>
      </c>
      <c r="G229" s="33">
        <v>0.3206</v>
      </c>
      <c r="H229" s="33">
        <v>0.1273</v>
      </c>
      <c r="I229" s="33">
        <v>2.53E-2</v>
      </c>
      <c r="J229" s="33">
        <v>0.18770000000000001</v>
      </c>
      <c r="AI229" s="13" t="s">
        <v>225</v>
      </c>
      <c r="AJ229" s="4">
        <v>606</v>
      </c>
      <c r="AK229" s="4">
        <v>623</v>
      </c>
      <c r="AL229" s="4">
        <f t="shared" si="3"/>
        <v>18</v>
      </c>
    </row>
    <row r="230" spans="1:38" x14ac:dyDescent="0.25">
      <c r="A230" s="13" t="s">
        <v>230</v>
      </c>
      <c r="B230" s="4">
        <v>609</v>
      </c>
      <c r="C230" s="4">
        <v>624</v>
      </c>
      <c r="E230" s="33">
        <v>-5.9999999999999995E-4</v>
      </c>
      <c r="F230" s="33">
        <v>0.29780000000000001</v>
      </c>
      <c r="G230" s="33">
        <v>0.2601</v>
      </c>
      <c r="H230" s="33">
        <v>0.1303</v>
      </c>
      <c r="I230" s="33">
        <v>0.1573</v>
      </c>
      <c r="J230" s="33">
        <v>0.2152</v>
      </c>
      <c r="AI230" s="13" t="s">
        <v>226</v>
      </c>
      <c r="AJ230" s="4">
        <v>606</v>
      </c>
      <c r="AK230" s="4">
        <v>624</v>
      </c>
      <c r="AL230" s="4">
        <f t="shared" si="3"/>
        <v>19</v>
      </c>
    </row>
    <row r="231" spans="1:38" x14ac:dyDescent="0.25">
      <c r="A231" s="13" t="s">
        <v>231</v>
      </c>
      <c r="B231" s="4">
        <v>609</v>
      </c>
      <c r="C231" s="4">
        <v>626</v>
      </c>
      <c r="E231" s="33">
        <v>-9.5799999999999996E-2</v>
      </c>
      <c r="F231" s="33">
        <v>9.3600000000000003E-2</v>
      </c>
      <c r="G231" s="33">
        <v>0.15970000000000001</v>
      </c>
      <c r="H231" s="33">
        <v>9.3700000000000006E-2</v>
      </c>
      <c r="I231" s="33">
        <v>0.1004</v>
      </c>
      <c r="J231" s="33">
        <v>9.7000000000000003E-3</v>
      </c>
      <c r="AI231" s="13" t="s">
        <v>224</v>
      </c>
      <c r="AJ231" s="4">
        <v>607</v>
      </c>
      <c r="AK231" s="4">
        <v>621</v>
      </c>
      <c r="AL231" s="4">
        <f t="shared" si="3"/>
        <v>15</v>
      </c>
    </row>
    <row r="232" spans="1:38" x14ac:dyDescent="0.25">
      <c r="A232" s="13" t="s">
        <v>232</v>
      </c>
      <c r="B232" s="4">
        <v>614</v>
      </c>
      <c r="C232" s="4">
        <v>623</v>
      </c>
      <c r="E232" s="33">
        <v>1.7600000000000001E-2</v>
      </c>
      <c r="F232" s="33">
        <v>3.7100000000000001E-2</v>
      </c>
      <c r="G232" s="33">
        <v>-2E-3</v>
      </c>
      <c r="H232" s="33">
        <v>4.1999999999999997E-3</v>
      </c>
      <c r="I232" s="33">
        <v>0.1033</v>
      </c>
      <c r="J232" s="33">
        <v>0.10920000000000001</v>
      </c>
      <c r="AI232" s="13" t="s">
        <v>227</v>
      </c>
      <c r="AJ232" s="4">
        <v>607</v>
      </c>
      <c r="AK232" s="4">
        <v>623</v>
      </c>
      <c r="AL232" s="4">
        <f t="shared" si="3"/>
        <v>17</v>
      </c>
    </row>
    <row r="233" spans="1:38" x14ac:dyDescent="0.25">
      <c r="A233" s="13" t="s">
        <v>233</v>
      </c>
      <c r="B233" s="4">
        <v>614</v>
      </c>
      <c r="C233" s="4">
        <v>624</v>
      </c>
      <c r="E233" s="33">
        <v>-2.2800000000000001E-2</v>
      </c>
      <c r="F233" s="33">
        <v>3.5999999999999997E-2</v>
      </c>
      <c r="G233" s="33">
        <v>-3.2800000000000003E-2</v>
      </c>
      <c r="H233" s="33">
        <v>-1.41E-2</v>
      </c>
      <c r="I233" s="33">
        <v>0.11</v>
      </c>
      <c r="J233" s="33">
        <v>0.16039999999999999</v>
      </c>
      <c r="AI233" s="13" t="s">
        <v>228</v>
      </c>
      <c r="AJ233" s="4">
        <v>609</v>
      </c>
      <c r="AK233" s="4">
        <v>621</v>
      </c>
      <c r="AL233" s="4">
        <f t="shared" si="3"/>
        <v>13</v>
      </c>
    </row>
    <row r="234" spans="1:38" x14ac:dyDescent="0.25">
      <c r="A234" s="13" t="s">
        <v>234</v>
      </c>
      <c r="B234" s="4">
        <v>624</v>
      </c>
      <c r="C234" s="4">
        <v>630</v>
      </c>
      <c r="E234" s="33">
        <v>-3.2899999999999999E-2</v>
      </c>
      <c r="F234" s="33">
        <v>-4.9599999999999998E-2</v>
      </c>
      <c r="G234" s="33">
        <v>-2.9600000000000001E-2</v>
      </c>
      <c r="H234" s="33">
        <v>-2.4299999999999999E-2</v>
      </c>
      <c r="I234" s="33">
        <v>-0.14349999999999999</v>
      </c>
      <c r="J234" s="33">
        <v>-0.13300000000000001</v>
      </c>
      <c r="AI234" s="13" t="s">
        <v>229</v>
      </c>
      <c r="AJ234" s="4">
        <v>609</v>
      </c>
      <c r="AK234" s="4">
        <v>623</v>
      </c>
      <c r="AL234" s="4">
        <f t="shared" si="3"/>
        <v>15</v>
      </c>
    </row>
    <row r="235" spans="1:38" x14ac:dyDescent="0.25">
      <c r="A235" s="13" t="s">
        <v>235</v>
      </c>
      <c r="B235" s="4">
        <v>631</v>
      </c>
      <c r="C235" s="4">
        <v>638</v>
      </c>
      <c r="E235" s="33">
        <v>-3.5400000000000001E-2</v>
      </c>
      <c r="F235" s="33">
        <v>-0.2034</v>
      </c>
      <c r="G235" s="33">
        <v>-5.0900000000000001E-2</v>
      </c>
      <c r="H235" s="33">
        <v>-5.91E-2</v>
      </c>
      <c r="I235" s="33">
        <v>-4.0500000000000001E-2</v>
      </c>
      <c r="J235" s="33">
        <v>1.03E-2</v>
      </c>
      <c r="AI235" s="13" t="s">
        <v>230</v>
      </c>
      <c r="AJ235" s="4">
        <v>609</v>
      </c>
      <c r="AK235" s="4">
        <v>624</v>
      </c>
      <c r="AL235" s="4">
        <f t="shared" si="3"/>
        <v>16</v>
      </c>
    </row>
    <row r="236" spans="1:38" x14ac:dyDescent="0.25">
      <c r="A236" s="13" t="s">
        <v>236</v>
      </c>
      <c r="B236" s="4">
        <v>632</v>
      </c>
      <c r="C236" s="4">
        <v>638</v>
      </c>
      <c r="E236" s="33">
        <v>1.2999999999999999E-3</v>
      </c>
      <c r="F236" s="33">
        <v>8.2000000000000007E-3</v>
      </c>
      <c r="G236" s="33">
        <v>-4.1599999999999998E-2</v>
      </c>
      <c r="H236" s="33">
        <v>5.4100000000000002E-2</v>
      </c>
      <c r="I236" s="33">
        <v>-7.6899999999999996E-2</v>
      </c>
      <c r="J236" s="33">
        <v>4.8999999999999998E-3</v>
      </c>
      <c r="AI236" s="13" t="s">
        <v>231</v>
      </c>
      <c r="AJ236" s="4">
        <v>609</v>
      </c>
      <c r="AK236" s="4">
        <v>626</v>
      </c>
      <c r="AL236" s="4">
        <f t="shared" si="3"/>
        <v>18</v>
      </c>
    </row>
    <row r="237" spans="1:38" x14ac:dyDescent="0.25">
      <c r="A237" s="13" t="s">
        <v>237</v>
      </c>
      <c r="B237" s="4">
        <v>631</v>
      </c>
      <c r="C237" s="4">
        <v>644</v>
      </c>
      <c r="E237" s="33">
        <v>2.8000000000000001E-2</v>
      </c>
      <c r="F237" s="33">
        <v>2.98E-2</v>
      </c>
      <c r="G237" s="33">
        <v>-6.1999999999999998E-3</v>
      </c>
      <c r="H237" s="33">
        <v>-5.8999999999999999E-3</v>
      </c>
      <c r="I237" s="33">
        <v>8.09E-2</v>
      </c>
      <c r="J237" s="33">
        <v>8.0500000000000002E-2</v>
      </c>
      <c r="AI237" s="13" t="s">
        <v>232</v>
      </c>
      <c r="AJ237" s="4">
        <v>614</v>
      </c>
      <c r="AK237" s="4">
        <v>623</v>
      </c>
      <c r="AL237" s="4">
        <f t="shared" si="3"/>
        <v>10</v>
      </c>
    </row>
    <row r="238" spans="1:38" x14ac:dyDescent="0.25">
      <c r="A238" s="13" t="s">
        <v>238</v>
      </c>
      <c r="B238" s="4">
        <v>632</v>
      </c>
      <c r="C238" s="4">
        <v>644</v>
      </c>
      <c r="E238" s="33">
        <v>1.5599999999999999E-2</v>
      </c>
      <c r="F238" s="33">
        <v>6.5000000000000002E-2</v>
      </c>
      <c r="G238" s="33">
        <v>-2.69E-2</v>
      </c>
      <c r="H238" s="33">
        <v>-6.6400000000000001E-2</v>
      </c>
      <c r="I238" s="33">
        <v>3.7600000000000001E-2</v>
      </c>
      <c r="J238" s="33">
        <v>5.5899999999999998E-2</v>
      </c>
      <c r="AI238" s="13" t="s">
        <v>233</v>
      </c>
      <c r="AJ238" s="4">
        <v>614</v>
      </c>
      <c r="AK238" s="4">
        <v>624</v>
      </c>
      <c r="AL238" s="4">
        <f t="shared" si="3"/>
        <v>11</v>
      </c>
    </row>
    <row r="239" spans="1:38" x14ac:dyDescent="0.25">
      <c r="A239" s="13" t="s">
        <v>239</v>
      </c>
      <c r="B239" s="4">
        <v>633</v>
      </c>
      <c r="C239" s="4">
        <v>644</v>
      </c>
      <c r="E239" s="33">
        <v>-2.87E-2</v>
      </c>
      <c r="F239" s="33">
        <v>5.7299999999999997E-2</v>
      </c>
      <c r="G239" s="33">
        <v>-5.1499999999999997E-2</v>
      </c>
      <c r="H239" s="33">
        <v>-3.0200000000000001E-2</v>
      </c>
      <c r="I239" s="33">
        <v>6.5000000000000002E-2</v>
      </c>
      <c r="J239" s="33">
        <v>8.9999999999999998E-4</v>
      </c>
      <c r="AI239" s="13" t="s">
        <v>234</v>
      </c>
      <c r="AJ239" s="4">
        <v>624</v>
      </c>
      <c r="AK239" s="4">
        <v>630</v>
      </c>
      <c r="AL239" s="4">
        <f t="shared" si="3"/>
        <v>7</v>
      </c>
    </row>
    <row r="240" spans="1:38" x14ac:dyDescent="0.25">
      <c r="A240" s="13" t="s">
        <v>240</v>
      </c>
      <c r="B240" s="4">
        <v>634</v>
      </c>
      <c r="C240" s="4">
        <v>644</v>
      </c>
      <c r="E240" s="33">
        <v>-2.93E-2</v>
      </c>
      <c r="F240" s="33">
        <v>-5.8999999999999997E-2</v>
      </c>
      <c r="G240" s="33">
        <v>-4.2700000000000002E-2</v>
      </c>
      <c r="H240" s="33">
        <v>4.6300000000000001E-2</v>
      </c>
      <c r="I240" s="33">
        <v>-5.4000000000000003E-3</v>
      </c>
      <c r="J240" s="33">
        <v>6.7000000000000004E-2</v>
      </c>
      <c r="AI240" s="13" t="s">
        <v>235</v>
      </c>
      <c r="AJ240" s="4">
        <v>631</v>
      </c>
      <c r="AK240" s="4">
        <v>638</v>
      </c>
      <c r="AL240" s="4">
        <f t="shared" si="3"/>
        <v>8</v>
      </c>
    </row>
    <row r="241" spans="1:38" x14ac:dyDescent="0.25">
      <c r="A241" s="13" t="s">
        <v>241</v>
      </c>
      <c r="B241" s="4">
        <v>635</v>
      </c>
      <c r="C241" s="4">
        <v>644</v>
      </c>
      <c r="E241" s="33">
        <v>7.3999999999999996E-2</v>
      </c>
      <c r="F241" s="33">
        <v>8.1000000000000003E-2</v>
      </c>
      <c r="G241" s="33">
        <v>1.1299999999999999E-2</v>
      </c>
      <c r="H241" s="33">
        <v>1.23E-2</v>
      </c>
      <c r="I241" s="33">
        <v>8.6099999999999996E-2</v>
      </c>
      <c r="J241" s="33">
        <v>0.14119999999999999</v>
      </c>
      <c r="AI241" s="13" t="s">
        <v>237</v>
      </c>
      <c r="AJ241" s="4">
        <v>631</v>
      </c>
      <c r="AK241" s="4">
        <v>644</v>
      </c>
      <c r="AL241" s="4">
        <f t="shared" si="3"/>
        <v>14</v>
      </c>
    </row>
    <row r="242" spans="1:38" x14ac:dyDescent="0.25">
      <c r="A242" s="13" t="s">
        <v>242</v>
      </c>
      <c r="B242" s="4">
        <v>645</v>
      </c>
      <c r="C242" s="4">
        <v>652</v>
      </c>
      <c r="E242" s="33">
        <v>-2.5399999999999999E-2</v>
      </c>
      <c r="F242" s="33">
        <v>-3.8399999999999997E-2</v>
      </c>
      <c r="G242" s="33">
        <v>-1.1299999999999999E-2</v>
      </c>
      <c r="H242" s="33">
        <v>-3.8899999999999997E-2</v>
      </c>
      <c r="I242" s="33">
        <v>-4.0000000000000001E-3</v>
      </c>
      <c r="J242" s="33">
        <v>1.89E-2</v>
      </c>
      <c r="AI242" s="13" t="s">
        <v>236</v>
      </c>
      <c r="AJ242" s="4">
        <v>632</v>
      </c>
      <c r="AK242" s="4">
        <v>638</v>
      </c>
      <c r="AL242" s="4">
        <f t="shared" si="3"/>
        <v>7</v>
      </c>
    </row>
    <row r="243" spans="1:38" x14ac:dyDescent="0.25">
      <c r="A243" s="13" t="s">
        <v>243</v>
      </c>
      <c r="B243" s="4">
        <v>645</v>
      </c>
      <c r="C243" s="4">
        <v>653</v>
      </c>
      <c r="E243" s="33">
        <v>-1.8100000000000002E-2</v>
      </c>
      <c r="F243" s="33">
        <v>-1.7299999999999999E-2</v>
      </c>
      <c r="G243" s="33">
        <v>-6.3E-3</v>
      </c>
      <c r="H243" s="33">
        <v>1.7399999999999999E-2</v>
      </c>
      <c r="I243" s="33">
        <v>8.0799999999999997E-2</v>
      </c>
      <c r="J243" s="33">
        <v>6.3200000000000006E-2</v>
      </c>
      <c r="AI243" s="13" t="s">
        <v>238</v>
      </c>
      <c r="AJ243" s="4">
        <v>632</v>
      </c>
      <c r="AK243" s="4">
        <v>644</v>
      </c>
      <c r="AL243" s="4">
        <f t="shared" si="3"/>
        <v>13</v>
      </c>
    </row>
    <row r="244" spans="1:38" x14ac:dyDescent="0.25">
      <c r="A244" s="13" t="s">
        <v>244</v>
      </c>
      <c r="B244" s="4">
        <v>645</v>
      </c>
      <c r="C244" s="4">
        <v>654</v>
      </c>
      <c r="E244" s="33">
        <v>-0.1022</v>
      </c>
      <c r="F244" s="33">
        <v>-7.6600000000000001E-2</v>
      </c>
      <c r="G244" s="33">
        <v>-5.3499999999999999E-2</v>
      </c>
      <c r="H244" s="33">
        <v>-9.1300000000000006E-2</v>
      </c>
      <c r="I244" s="33">
        <v>2.3E-3</v>
      </c>
      <c r="J244" s="33">
        <v>8.9999999999999993E-3</v>
      </c>
      <c r="AI244" s="13" t="s">
        <v>239</v>
      </c>
      <c r="AJ244" s="4">
        <v>633</v>
      </c>
      <c r="AK244" s="4">
        <v>644</v>
      </c>
      <c r="AL244" s="4">
        <f t="shared" si="3"/>
        <v>12</v>
      </c>
    </row>
    <row r="245" spans="1:38" x14ac:dyDescent="0.25">
      <c r="AI245" s="13" t="s">
        <v>240</v>
      </c>
      <c r="AJ245" s="4">
        <v>634</v>
      </c>
      <c r="AK245" s="4">
        <v>644</v>
      </c>
      <c r="AL245" s="4">
        <f t="shared" si="3"/>
        <v>11</v>
      </c>
    </row>
    <row r="246" spans="1:38" x14ac:dyDescent="0.25">
      <c r="AI246" s="13" t="s">
        <v>241</v>
      </c>
      <c r="AJ246" s="4">
        <v>635</v>
      </c>
      <c r="AK246" s="4">
        <v>644</v>
      </c>
      <c r="AL246" s="4">
        <f t="shared" si="3"/>
        <v>10</v>
      </c>
    </row>
    <row r="247" spans="1:38" x14ac:dyDescent="0.25">
      <c r="AI247" s="13" t="s">
        <v>242</v>
      </c>
      <c r="AJ247" s="4">
        <v>645</v>
      </c>
      <c r="AK247" s="4">
        <v>652</v>
      </c>
      <c r="AL247" s="4">
        <f t="shared" si="3"/>
        <v>8</v>
      </c>
    </row>
    <row r="248" spans="1:38" x14ac:dyDescent="0.25">
      <c r="AI248" s="13" t="s">
        <v>243</v>
      </c>
      <c r="AJ248" s="4">
        <v>645</v>
      </c>
      <c r="AK248" s="4">
        <v>653</v>
      </c>
      <c r="AL248" s="4">
        <f t="shared" si="3"/>
        <v>9</v>
      </c>
    </row>
    <row r="249" spans="1:38" x14ac:dyDescent="0.25">
      <c r="AI249" s="13" t="s">
        <v>244</v>
      </c>
      <c r="AJ249" s="4">
        <v>645</v>
      </c>
      <c r="AK249" s="4">
        <v>654</v>
      </c>
      <c r="AL249" s="4">
        <f t="shared" si="3"/>
        <v>10</v>
      </c>
    </row>
    <row r="250" spans="1:38" x14ac:dyDescent="0.25">
      <c r="AL250" s="4">
        <f>AVERAGE(AL5:AL249)</f>
        <v>13.33469387755102</v>
      </c>
    </row>
  </sheetData>
  <conditionalFormatting sqref="AA5:AE110">
    <cfRule type="cellIs" dxfId="12" priority="1" operator="between">
      <formula>2</formula>
      <formula>2.5</formula>
    </cfRule>
    <cfRule type="cellIs" dxfId="11" priority="2" operator="between">
      <formula>2.5</formula>
      <formula>5</formula>
    </cfRule>
  </conditionalFormatting>
  <conditionalFormatting sqref="AA5:AE110">
    <cfRule type="cellIs" dxfId="10" priority="5" stopIfTrue="1" operator="equal">
      <formula>"NC"</formula>
    </cfRule>
    <cfRule type="cellIs" dxfId="9" priority="6" stopIfTrue="1" operator="equal">
      <formula>100</formula>
    </cfRule>
    <cfRule type="cellIs" dxfId="8" priority="7" stopIfTrue="1" operator="between">
      <formula>-0.5</formula>
      <formula>0.5</formula>
    </cfRule>
    <cfRule type="cellIs" dxfId="7" priority="8" operator="between">
      <formula>-1.5</formula>
      <formula>-2</formula>
    </cfRule>
    <cfRule type="cellIs" dxfId="6" priority="9" operator="between">
      <formula>-1</formula>
      <formula>-1.5</formula>
    </cfRule>
    <cfRule type="cellIs" dxfId="5" priority="10" operator="between">
      <formula>-0.5</formula>
      <formula>-1</formula>
    </cfRule>
    <cfRule type="cellIs" dxfId="4" priority="11" operator="between">
      <formula>0.5</formula>
      <formula>1</formula>
    </cfRule>
    <cfRule type="cellIs" dxfId="3" priority="12" operator="between">
      <formula>1</formula>
      <formula>1.5</formula>
    </cfRule>
    <cfRule type="cellIs" dxfId="2" priority="13" operator="between">
      <formula>1.5</formula>
      <formula>2</formula>
    </cfRule>
  </conditionalFormatting>
  <conditionalFormatting sqref="AA5:AE110">
    <cfRule type="cellIs" dxfId="1" priority="3" operator="lessThan">
      <formula>-2.5</formula>
    </cfRule>
    <cfRule type="cellIs" dxfId="0" priority="4" operator="between">
      <formula>-2</formula>
      <formula>-2.5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4465-DFF8-4456-8EE8-13CDEDDF0911}">
  <dimension ref="B2:AM244"/>
  <sheetViews>
    <sheetView zoomScale="30" zoomScaleNormal="30" workbookViewId="0"/>
  </sheetViews>
  <sheetFormatPr defaultColWidth="11" defaultRowHeight="15.75" x14ac:dyDescent="0.25"/>
  <cols>
    <col min="1" max="1" width="6.140625" style="31" customWidth="1"/>
    <col min="2" max="2" width="11" style="30"/>
    <col min="3" max="3" width="57.42578125" style="31" bestFit="1" customWidth="1"/>
    <col min="4" max="5" width="8.85546875" style="30" customWidth="1"/>
    <col min="6" max="6" width="1.5703125" style="31" customWidth="1"/>
    <col min="7" max="11" width="8.85546875" style="30" customWidth="1"/>
    <col min="12" max="12" width="1.5703125" style="30" customWidth="1"/>
    <col min="13" max="17" width="8.85546875" style="30" customWidth="1"/>
    <col min="18" max="18" width="1.85546875" style="31" customWidth="1"/>
    <col min="19" max="22" width="11" style="31"/>
    <col min="23" max="23" width="1.85546875" style="31" customWidth="1"/>
    <col min="24" max="27" width="11" style="31"/>
    <col min="28" max="28" width="1.85546875" style="31" customWidth="1"/>
    <col min="29" max="35" width="11" style="31"/>
    <col min="36" max="36" width="57.42578125" bestFit="1" customWidth="1"/>
    <col min="37" max="39" width="11" style="4"/>
    <col min="40" max="242" width="11" style="31"/>
    <col min="243" max="243" width="57.42578125" style="31" bestFit="1" customWidth="1"/>
    <col min="244" max="248" width="8.85546875" style="31" customWidth="1"/>
    <col min="249" max="249" width="11" style="31"/>
    <col min="250" max="250" width="1.5703125" style="31" customWidth="1"/>
    <col min="251" max="255" width="8.85546875" style="31" customWidth="1"/>
    <col min="256" max="256" width="1.5703125" style="31" customWidth="1"/>
    <col min="257" max="261" width="8.85546875" style="31" customWidth="1"/>
    <col min="262" max="498" width="11" style="31"/>
    <col min="499" max="499" width="57.42578125" style="31" bestFit="1" customWidth="1"/>
    <col min="500" max="504" width="8.85546875" style="31" customWidth="1"/>
    <col min="505" max="505" width="11" style="31"/>
    <col min="506" max="506" width="1.5703125" style="31" customWidth="1"/>
    <col min="507" max="511" width="8.85546875" style="31" customWidth="1"/>
    <col min="512" max="512" width="1.5703125" style="31" customWidth="1"/>
    <col min="513" max="517" width="8.85546875" style="31" customWidth="1"/>
    <col min="518" max="754" width="11" style="31"/>
    <col min="755" max="755" width="57.42578125" style="31" bestFit="1" customWidth="1"/>
    <col min="756" max="760" width="8.85546875" style="31" customWidth="1"/>
    <col min="761" max="761" width="11" style="31"/>
    <col min="762" max="762" width="1.5703125" style="31" customWidth="1"/>
    <col min="763" max="767" width="8.85546875" style="31" customWidth="1"/>
    <col min="768" max="768" width="1.5703125" style="31" customWidth="1"/>
    <col min="769" max="773" width="8.85546875" style="31" customWidth="1"/>
    <col min="774" max="1010" width="11" style="31"/>
    <col min="1011" max="1011" width="57.42578125" style="31" bestFit="1" customWidth="1"/>
    <col min="1012" max="1016" width="8.85546875" style="31" customWidth="1"/>
    <col min="1017" max="1017" width="11" style="31"/>
    <col min="1018" max="1018" width="1.5703125" style="31" customWidth="1"/>
    <col min="1019" max="1023" width="8.85546875" style="31" customWidth="1"/>
    <col min="1024" max="1024" width="1.5703125" style="31" customWidth="1"/>
    <col min="1025" max="1029" width="8.85546875" style="31" customWidth="1"/>
    <col min="1030" max="1266" width="11" style="31"/>
    <col min="1267" max="1267" width="57.42578125" style="31" bestFit="1" customWidth="1"/>
    <col min="1268" max="1272" width="8.85546875" style="31" customWidth="1"/>
    <col min="1273" max="1273" width="11" style="31"/>
    <col min="1274" max="1274" width="1.5703125" style="31" customWidth="1"/>
    <col min="1275" max="1279" width="8.85546875" style="31" customWidth="1"/>
    <col min="1280" max="1280" width="1.5703125" style="31" customWidth="1"/>
    <col min="1281" max="1285" width="8.85546875" style="31" customWidth="1"/>
    <col min="1286" max="1522" width="11" style="31"/>
    <col min="1523" max="1523" width="57.42578125" style="31" bestFit="1" customWidth="1"/>
    <col min="1524" max="1528" width="8.85546875" style="31" customWidth="1"/>
    <col min="1529" max="1529" width="11" style="31"/>
    <col min="1530" max="1530" width="1.5703125" style="31" customWidth="1"/>
    <col min="1531" max="1535" width="8.85546875" style="31" customWidth="1"/>
    <col min="1536" max="1536" width="1.5703125" style="31" customWidth="1"/>
    <col min="1537" max="1541" width="8.85546875" style="31" customWidth="1"/>
    <col min="1542" max="1778" width="11" style="31"/>
    <col min="1779" max="1779" width="57.42578125" style="31" bestFit="1" customWidth="1"/>
    <col min="1780" max="1784" width="8.85546875" style="31" customWidth="1"/>
    <col min="1785" max="1785" width="11" style="31"/>
    <col min="1786" max="1786" width="1.5703125" style="31" customWidth="1"/>
    <col min="1787" max="1791" width="8.85546875" style="31" customWidth="1"/>
    <col min="1792" max="1792" width="1.5703125" style="31" customWidth="1"/>
    <col min="1793" max="1797" width="8.85546875" style="31" customWidth="1"/>
    <col min="1798" max="2034" width="11" style="31"/>
    <col min="2035" max="2035" width="57.42578125" style="31" bestFit="1" customWidth="1"/>
    <col min="2036" max="2040" width="8.85546875" style="31" customWidth="1"/>
    <col min="2041" max="2041" width="11" style="31"/>
    <col min="2042" max="2042" width="1.5703125" style="31" customWidth="1"/>
    <col min="2043" max="2047" width="8.85546875" style="31" customWidth="1"/>
    <col min="2048" max="2048" width="1.5703125" style="31" customWidth="1"/>
    <col min="2049" max="2053" width="8.85546875" style="31" customWidth="1"/>
    <col min="2054" max="2290" width="11" style="31"/>
    <col min="2291" max="2291" width="57.42578125" style="31" bestFit="1" customWidth="1"/>
    <col min="2292" max="2296" width="8.85546875" style="31" customWidth="1"/>
    <col min="2297" max="2297" width="11" style="31"/>
    <col min="2298" max="2298" width="1.5703125" style="31" customWidth="1"/>
    <col min="2299" max="2303" width="8.85546875" style="31" customWidth="1"/>
    <col min="2304" max="2304" width="1.5703125" style="31" customWidth="1"/>
    <col min="2305" max="2309" width="8.85546875" style="31" customWidth="1"/>
    <col min="2310" max="2546" width="11" style="31"/>
    <col min="2547" max="2547" width="57.42578125" style="31" bestFit="1" customWidth="1"/>
    <col min="2548" max="2552" width="8.85546875" style="31" customWidth="1"/>
    <col min="2553" max="2553" width="11" style="31"/>
    <col min="2554" max="2554" width="1.5703125" style="31" customWidth="1"/>
    <col min="2555" max="2559" width="8.85546875" style="31" customWidth="1"/>
    <col min="2560" max="2560" width="1.5703125" style="31" customWidth="1"/>
    <col min="2561" max="2565" width="8.85546875" style="31" customWidth="1"/>
    <col min="2566" max="2802" width="11" style="31"/>
    <col min="2803" max="2803" width="57.42578125" style="31" bestFit="1" customWidth="1"/>
    <col min="2804" max="2808" width="8.85546875" style="31" customWidth="1"/>
    <col min="2809" max="2809" width="11" style="31"/>
    <col min="2810" max="2810" width="1.5703125" style="31" customWidth="1"/>
    <col min="2811" max="2815" width="8.85546875" style="31" customWidth="1"/>
    <col min="2816" max="2816" width="1.5703125" style="31" customWidth="1"/>
    <col min="2817" max="2821" width="8.85546875" style="31" customWidth="1"/>
    <col min="2822" max="3058" width="11" style="31"/>
    <col min="3059" max="3059" width="57.42578125" style="31" bestFit="1" customWidth="1"/>
    <col min="3060" max="3064" width="8.85546875" style="31" customWidth="1"/>
    <col min="3065" max="3065" width="11" style="31"/>
    <col min="3066" max="3066" width="1.5703125" style="31" customWidth="1"/>
    <col min="3067" max="3071" width="8.85546875" style="31" customWidth="1"/>
    <col min="3072" max="3072" width="1.5703125" style="31" customWidth="1"/>
    <col min="3073" max="3077" width="8.85546875" style="31" customWidth="1"/>
    <col min="3078" max="3314" width="11" style="31"/>
    <col min="3315" max="3315" width="57.42578125" style="31" bestFit="1" customWidth="1"/>
    <col min="3316" max="3320" width="8.85546875" style="31" customWidth="1"/>
    <col min="3321" max="3321" width="11" style="31"/>
    <col min="3322" max="3322" width="1.5703125" style="31" customWidth="1"/>
    <col min="3323" max="3327" width="8.85546875" style="31" customWidth="1"/>
    <col min="3328" max="3328" width="1.5703125" style="31" customWidth="1"/>
    <col min="3329" max="3333" width="8.85546875" style="31" customWidth="1"/>
    <col min="3334" max="3570" width="11" style="31"/>
    <col min="3571" max="3571" width="57.42578125" style="31" bestFit="1" customWidth="1"/>
    <col min="3572" max="3576" width="8.85546875" style="31" customWidth="1"/>
    <col min="3577" max="3577" width="11" style="31"/>
    <col min="3578" max="3578" width="1.5703125" style="31" customWidth="1"/>
    <col min="3579" max="3583" width="8.85546875" style="31" customWidth="1"/>
    <col min="3584" max="3584" width="1.5703125" style="31" customWidth="1"/>
    <col min="3585" max="3589" width="8.85546875" style="31" customWidth="1"/>
    <col min="3590" max="3826" width="11" style="31"/>
    <col min="3827" max="3827" width="57.42578125" style="31" bestFit="1" customWidth="1"/>
    <col min="3828" max="3832" width="8.85546875" style="31" customWidth="1"/>
    <col min="3833" max="3833" width="11" style="31"/>
    <col min="3834" max="3834" width="1.5703125" style="31" customWidth="1"/>
    <col min="3835" max="3839" width="8.85546875" style="31" customWidth="1"/>
    <col min="3840" max="3840" width="1.5703125" style="31" customWidth="1"/>
    <col min="3841" max="3845" width="8.85546875" style="31" customWidth="1"/>
    <col min="3846" max="4082" width="11" style="31"/>
    <col min="4083" max="4083" width="57.42578125" style="31" bestFit="1" customWidth="1"/>
    <col min="4084" max="4088" width="8.85546875" style="31" customWidth="1"/>
    <col min="4089" max="4089" width="11" style="31"/>
    <col min="4090" max="4090" width="1.5703125" style="31" customWidth="1"/>
    <col min="4091" max="4095" width="8.85546875" style="31" customWidth="1"/>
    <col min="4096" max="4096" width="1.5703125" style="31" customWidth="1"/>
    <col min="4097" max="4101" width="8.85546875" style="31" customWidth="1"/>
    <col min="4102" max="4338" width="11" style="31"/>
    <col min="4339" max="4339" width="57.42578125" style="31" bestFit="1" customWidth="1"/>
    <col min="4340" max="4344" width="8.85546875" style="31" customWidth="1"/>
    <col min="4345" max="4345" width="11" style="31"/>
    <col min="4346" max="4346" width="1.5703125" style="31" customWidth="1"/>
    <col min="4347" max="4351" width="8.85546875" style="31" customWidth="1"/>
    <col min="4352" max="4352" width="1.5703125" style="31" customWidth="1"/>
    <col min="4353" max="4357" width="8.85546875" style="31" customWidth="1"/>
    <col min="4358" max="4594" width="11" style="31"/>
    <col min="4595" max="4595" width="57.42578125" style="31" bestFit="1" customWidth="1"/>
    <col min="4596" max="4600" width="8.85546875" style="31" customWidth="1"/>
    <col min="4601" max="4601" width="11" style="31"/>
    <col min="4602" max="4602" width="1.5703125" style="31" customWidth="1"/>
    <col min="4603" max="4607" width="8.85546875" style="31" customWidth="1"/>
    <col min="4608" max="4608" width="1.5703125" style="31" customWidth="1"/>
    <col min="4609" max="4613" width="8.85546875" style="31" customWidth="1"/>
    <col min="4614" max="4850" width="11" style="31"/>
    <col min="4851" max="4851" width="57.42578125" style="31" bestFit="1" customWidth="1"/>
    <col min="4852" max="4856" width="8.85546875" style="31" customWidth="1"/>
    <col min="4857" max="4857" width="11" style="31"/>
    <col min="4858" max="4858" width="1.5703125" style="31" customWidth="1"/>
    <col min="4859" max="4863" width="8.85546875" style="31" customWidth="1"/>
    <col min="4864" max="4864" width="1.5703125" style="31" customWidth="1"/>
    <col min="4865" max="4869" width="8.85546875" style="31" customWidth="1"/>
    <col min="4870" max="5106" width="11" style="31"/>
    <col min="5107" max="5107" width="57.42578125" style="31" bestFit="1" customWidth="1"/>
    <col min="5108" max="5112" width="8.85546875" style="31" customWidth="1"/>
    <col min="5113" max="5113" width="11" style="31"/>
    <col min="5114" max="5114" width="1.5703125" style="31" customWidth="1"/>
    <col min="5115" max="5119" width="8.85546875" style="31" customWidth="1"/>
    <col min="5120" max="5120" width="1.5703125" style="31" customWidth="1"/>
    <col min="5121" max="5125" width="8.85546875" style="31" customWidth="1"/>
    <col min="5126" max="5362" width="11" style="31"/>
    <col min="5363" max="5363" width="57.42578125" style="31" bestFit="1" customWidth="1"/>
    <col min="5364" max="5368" width="8.85546875" style="31" customWidth="1"/>
    <col min="5369" max="5369" width="11" style="31"/>
    <col min="5370" max="5370" width="1.5703125" style="31" customWidth="1"/>
    <col min="5371" max="5375" width="8.85546875" style="31" customWidth="1"/>
    <col min="5376" max="5376" width="1.5703125" style="31" customWidth="1"/>
    <col min="5377" max="5381" width="8.85546875" style="31" customWidth="1"/>
    <col min="5382" max="5618" width="11" style="31"/>
    <col min="5619" max="5619" width="57.42578125" style="31" bestFit="1" customWidth="1"/>
    <col min="5620" max="5624" width="8.85546875" style="31" customWidth="1"/>
    <col min="5625" max="5625" width="11" style="31"/>
    <col min="5626" max="5626" width="1.5703125" style="31" customWidth="1"/>
    <col min="5627" max="5631" width="8.85546875" style="31" customWidth="1"/>
    <col min="5632" max="5632" width="1.5703125" style="31" customWidth="1"/>
    <col min="5633" max="5637" width="8.85546875" style="31" customWidth="1"/>
    <col min="5638" max="5874" width="11" style="31"/>
    <col min="5875" max="5875" width="57.42578125" style="31" bestFit="1" customWidth="1"/>
    <col min="5876" max="5880" width="8.85546875" style="31" customWidth="1"/>
    <col min="5881" max="5881" width="11" style="31"/>
    <col min="5882" max="5882" width="1.5703125" style="31" customWidth="1"/>
    <col min="5883" max="5887" width="8.85546875" style="31" customWidth="1"/>
    <col min="5888" max="5888" width="1.5703125" style="31" customWidth="1"/>
    <col min="5889" max="5893" width="8.85546875" style="31" customWidth="1"/>
    <col min="5894" max="6130" width="11" style="31"/>
    <col min="6131" max="6131" width="57.42578125" style="31" bestFit="1" customWidth="1"/>
    <col min="6132" max="6136" width="8.85546875" style="31" customWidth="1"/>
    <col min="6137" max="6137" width="11" style="31"/>
    <col min="6138" max="6138" width="1.5703125" style="31" customWidth="1"/>
    <col min="6139" max="6143" width="8.85546875" style="31" customWidth="1"/>
    <col min="6144" max="6144" width="1.5703125" style="31" customWidth="1"/>
    <col min="6145" max="6149" width="8.85546875" style="31" customWidth="1"/>
    <col min="6150" max="6386" width="11" style="31"/>
    <col min="6387" max="6387" width="57.42578125" style="31" bestFit="1" customWidth="1"/>
    <col min="6388" max="6392" width="8.85546875" style="31" customWidth="1"/>
    <col min="6393" max="6393" width="11" style="31"/>
    <col min="6394" max="6394" width="1.5703125" style="31" customWidth="1"/>
    <col min="6395" max="6399" width="8.85546875" style="31" customWidth="1"/>
    <col min="6400" max="6400" width="1.5703125" style="31" customWidth="1"/>
    <col min="6401" max="6405" width="8.85546875" style="31" customWidth="1"/>
    <col min="6406" max="6642" width="11" style="31"/>
    <col min="6643" max="6643" width="57.42578125" style="31" bestFit="1" customWidth="1"/>
    <col min="6644" max="6648" width="8.85546875" style="31" customWidth="1"/>
    <col min="6649" max="6649" width="11" style="31"/>
    <col min="6650" max="6650" width="1.5703125" style="31" customWidth="1"/>
    <col min="6651" max="6655" width="8.85546875" style="31" customWidth="1"/>
    <col min="6656" max="6656" width="1.5703125" style="31" customWidth="1"/>
    <col min="6657" max="6661" width="8.85546875" style="31" customWidth="1"/>
    <col min="6662" max="6898" width="11" style="31"/>
    <col min="6899" max="6899" width="57.42578125" style="31" bestFit="1" customWidth="1"/>
    <col min="6900" max="6904" width="8.85546875" style="31" customWidth="1"/>
    <col min="6905" max="6905" width="11" style="31"/>
    <col min="6906" max="6906" width="1.5703125" style="31" customWidth="1"/>
    <col min="6907" max="6911" width="8.85546875" style="31" customWidth="1"/>
    <col min="6912" max="6912" width="1.5703125" style="31" customWidth="1"/>
    <col min="6913" max="6917" width="8.85546875" style="31" customWidth="1"/>
    <col min="6918" max="7154" width="11" style="31"/>
    <col min="7155" max="7155" width="57.42578125" style="31" bestFit="1" customWidth="1"/>
    <col min="7156" max="7160" width="8.85546875" style="31" customWidth="1"/>
    <col min="7161" max="7161" width="11" style="31"/>
    <col min="7162" max="7162" width="1.5703125" style="31" customWidth="1"/>
    <col min="7163" max="7167" width="8.85546875" style="31" customWidth="1"/>
    <col min="7168" max="7168" width="1.5703125" style="31" customWidth="1"/>
    <col min="7169" max="7173" width="8.85546875" style="31" customWidth="1"/>
    <col min="7174" max="7410" width="11" style="31"/>
    <col min="7411" max="7411" width="57.42578125" style="31" bestFit="1" customWidth="1"/>
    <col min="7412" max="7416" width="8.85546875" style="31" customWidth="1"/>
    <col min="7417" max="7417" width="11" style="31"/>
    <col min="7418" max="7418" width="1.5703125" style="31" customWidth="1"/>
    <col min="7419" max="7423" width="8.85546875" style="31" customWidth="1"/>
    <col min="7424" max="7424" width="1.5703125" style="31" customWidth="1"/>
    <col min="7425" max="7429" width="8.85546875" style="31" customWidth="1"/>
    <col min="7430" max="7666" width="11" style="31"/>
    <col min="7667" max="7667" width="57.42578125" style="31" bestFit="1" customWidth="1"/>
    <col min="7668" max="7672" width="8.85546875" style="31" customWidth="1"/>
    <col min="7673" max="7673" width="11" style="31"/>
    <col min="7674" max="7674" width="1.5703125" style="31" customWidth="1"/>
    <col min="7675" max="7679" width="8.85546875" style="31" customWidth="1"/>
    <col min="7680" max="7680" width="1.5703125" style="31" customWidth="1"/>
    <col min="7681" max="7685" width="8.85546875" style="31" customWidth="1"/>
    <col min="7686" max="7922" width="11" style="31"/>
    <col min="7923" max="7923" width="57.42578125" style="31" bestFit="1" customWidth="1"/>
    <col min="7924" max="7928" width="8.85546875" style="31" customWidth="1"/>
    <col min="7929" max="7929" width="11" style="31"/>
    <col min="7930" max="7930" width="1.5703125" style="31" customWidth="1"/>
    <col min="7931" max="7935" width="8.85546875" style="31" customWidth="1"/>
    <col min="7936" max="7936" width="1.5703125" style="31" customWidth="1"/>
    <col min="7937" max="7941" width="8.85546875" style="31" customWidth="1"/>
    <col min="7942" max="8178" width="11" style="31"/>
    <col min="8179" max="8179" width="57.42578125" style="31" bestFit="1" customWidth="1"/>
    <col min="8180" max="8184" width="8.85546875" style="31" customWidth="1"/>
    <col min="8185" max="8185" width="11" style="31"/>
    <col min="8186" max="8186" width="1.5703125" style="31" customWidth="1"/>
    <col min="8187" max="8191" width="8.85546875" style="31" customWidth="1"/>
    <col min="8192" max="8192" width="1.5703125" style="31" customWidth="1"/>
    <col min="8193" max="8197" width="8.85546875" style="31" customWidth="1"/>
    <col min="8198" max="8434" width="11" style="31"/>
    <col min="8435" max="8435" width="57.42578125" style="31" bestFit="1" customWidth="1"/>
    <col min="8436" max="8440" width="8.85546875" style="31" customWidth="1"/>
    <col min="8441" max="8441" width="11" style="31"/>
    <col min="8442" max="8442" width="1.5703125" style="31" customWidth="1"/>
    <col min="8443" max="8447" width="8.85546875" style="31" customWidth="1"/>
    <col min="8448" max="8448" width="1.5703125" style="31" customWidth="1"/>
    <col min="8449" max="8453" width="8.85546875" style="31" customWidth="1"/>
    <col min="8454" max="8690" width="11" style="31"/>
    <col min="8691" max="8691" width="57.42578125" style="31" bestFit="1" customWidth="1"/>
    <col min="8692" max="8696" width="8.85546875" style="31" customWidth="1"/>
    <col min="8697" max="8697" width="11" style="31"/>
    <col min="8698" max="8698" width="1.5703125" style="31" customWidth="1"/>
    <col min="8699" max="8703" width="8.85546875" style="31" customWidth="1"/>
    <col min="8704" max="8704" width="1.5703125" style="31" customWidth="1"/>
    <col min="8705" max="8709" width="8.85546875" style="31" customWidth="1"/>
    <col min="8710" max="8946" width="11" style="31"/>
    <col min="8947" max="8947" width="57.42578125" style="31" bestFit="1" customWidth="1"/>
    <col min="8948" max="8952" width="8.85546875" style="31" customWidth="1"/>
    <col min="8953" max="8953" width="11" style="31"/>
    <col min="8954" max="8954" width="1.5703125" style="31" customWidth="1"/>
    <col min="8955" max="8959" width="8.85546875" style="31" customWidth="1"/>
    <col min="8960" max="8960" width="1.5703125" style="31" customWidth="1"/>
    <col min="8961" max="8965" width="8.85546875" style="31" customWidth="1"/>
    <col min="8966" max="9202" width="11" style="31"/>
    <col min="9203" max="9203" width="57.42578125" style="31" bestFit="1" customWidth="1"/>
    <col min="9204" max="9208" width="8.85546875" style="31" customWidth="1"/>
    <col min="9209" max="9209" width="11" style="31"/>
    <col min="9210" max="9210" width="1.5703125" style="31" customWidth="1"/>
    <col min="9211" max="9215" width="8.85546875" style="31" customWidth="1"/>
    <col min="9216" max="9216" width="1.5703125" style="31" customWidth="1"/>
    <col min="9217" max="9221" width="8.85546875" style="31" customWidth="1"/>
    <col min="9222" max="9458" width="11" style="31"/>
    <col min="9459" max="9459" width="57.42578125" style="31" bestFit="1" customWidth="1"/>
    <col min="9460" max="9464" width="8.85546875" style="31" customWidth="1"/>
    <col min="9465" max="9465" width="11" style="31"/>
    <col min="9466" max="9466" width="1.5703125" style="31" customWidth="1"/>
    <col min="9467" max="9471" width="8.85546875" style="31" customWidth="1"/>
    <col min="9472" max="9472" width="1.5703125" style="31" customWidth="1"/>
    <col min="9473" max="9477" width="8.85546875" style="31" customWidth="1"/>
    <col min="9478" max="9714" width="11" style="31"/>
    <col min="9715" max="9715" width="57.42578125" style="31" bestFit="1" customWidth="1"/>
    <col min="9716" max="9720" width="8.85546875" style="31" customWidth="1"/>
    <col min="9721" max="9721" width="11" style="31"/>
    <col min="9722" max="9722" width="1.5703125" style="31" customWidth="1"/>
    <col min="9723" max="9727" width="8.85546875" style="31" customWidth="1"/>
    <col min="9728" max="9728" width="1.5703125" style="31" customWidth="1"/>
    <col min="9729" max="9733" width="8.85546875" style="31" customWidth="1"/>
    <col min="9734" max="9970" width="11" style="31"/>
    <col min="9971" max="9971" width="57.42578125" style="31" bestFit="1" customWidth="1"/>
    <col min="9972" max="9976" width="8.85546875" style="31" customWidth="1"/>
    <col min="9977" max="9977" width="11" style="31"/>
    <col min="9978" max="9978" width="1.5703125" style="31" customWidth="1"/>
    <col min="9979" max="9983" width="8.85546875" style="31" customWidth="1"/>
    <col min="9984" max="9984" width="1.5703125" style="31" customWidth="1"/>
    <col min="9985" max="9989" width="8.85546875" style="31" customWidth="1"/>
    <col min="9990" max="10226" width="11" style="31"/>
    <col min="10227" max="10227" width="57.42578125" style="31" bestFit="1" customWidth="1"/>
    <col min="10228" max="10232" width="8.85546875" style="31" customWidth="1"/>
    <col min="10233" max="10233" width="11" style="31"/>
    <col min="10234" max="10234" width="1.5703125" style="31" customWidth="1"/>
    <col min="10235" max="10239" width="8.85546875" style="31" customWidth="1"/>
    <col min="10240" max="10240" width="1.5703125" style="31" customWidth="1"/>
    <col min="10241" max="10245" width="8.85546875" style="31" customWidth="1"/>
    <col min="10246" max="10482" width="11" style="31"/>
    <col min="10483" max="10483" width="57.42578125" style="31" bestFit="1" customWidth="1"/>
    <col min="10484" max="10488" width="8.85546875" style="31" customWidth="1"/>
    <col min="10489" max="10489" width="11" style="31"/>
    <col min="10490" max="10490" width="1.5703125" style="31" customWidth="1"/>
    <col min="10491" max="10495" width="8.85546875" style="31" customWidth="1"/>
    <col min="10496" max="10496" width="1.5703125" style="31" customWidth="1"/>
    <col min="10497" max="10501" width="8.85546875" style="31" customWidth="1"/>
    <col min="10502" max="10738" width="11" style="31"/>
    <col min="10739" max="10739" width="57.42578125" style="31" bestFit="1" customWidth="1"/>
    <col min="10740" max="10744" width="8.85546875" style="31" customWidth="1"/>
    <col min="10745" max="10745" width="11" style="31"/>
    <col min="10746" max="10746" width="1.5703125" style="31" customWidth="1"/>
    <col min="10747" max="10751" width="8.85546875" style="31" customWidth="1"/>
    <col min="10752" max="10752" width="1.5703125" style="31" customWidth="1"/>
    <col min="10753" max="10757" width="8.85546875" style="31" customWidth="1"/>
    <col min="10758" max="10994" width="11" style="31"/>
    <col min="10995" max="10995" width="57.42578125" style="31" bestFit="1" customWidth="1"/>
    <col min="10996" max="11000" width="8.85546875" style="31" customWidth="1"/>
    <col min="11001" max="11001" width="11" style="31"/>
    <col min="11002" max="11002" width="1.5703125" style="31" customWidth="1"/>
    <col min="11003" max="11007" width="8.85546875" style="31" customWidth="1"/>
    <col min="11008" max="11008" width="1.5703125" style="31" customWidth="1"/>
    <col min="11009" max="11013" width="8.85546875" style="31" customWidth="1"/>
    <col min="11014" max="11250" width="11" style="31"/>
    <col min="11251" max="11251" width="57.42578125" style="31" bestFit="1" customWidth="1"/>
    <col min="11252" max="11256" width="8.85546875" style="31" customWidth="1"/>
    <col min="11257" max="11257" width="11" style="31"/>
    <col min="11258" max="11258" width="1.5703125" style="31" customWidth="1"/>
    <col min="11259" max="11263" width="8.85546875" style="31" customWidth="1"/>
    <col min="11264" max="11264" width="1.5703125" style="31" customWidth="1"/>
    <col min="11265" max="11269" width="8.85546875" style="31" customWidth="1"/>
    <col min="11270" max="11506" width="11" style="31"/>
    <col min="11507" max="11507" width="57.42578125" style="31" bestFit="1" customWidth="1"/>
    <col min="11508" max="11512" width="8.85546875" style="31" customWidth="1"/>
    <col min="11513" max="11513" width="11" style="31"/>
    <col min="11514" max="11514" width="1.5703125" style="31" customWidth="1"/>
    <col min="11515" max="11519" width="8.85546875" style="31" customWidth="1"/>
    <col min="11520" max="11520" width="1.5703125" style="31" customWidth="1"/>
    <col min="11521" max="11525" width="8.85546875" style="31" customWidth="1"/>
    <col min="11526" max="11762" width="11" style="31"/>
    <col min="11763" max="11763" width="57.42578125" style="31" bestFit="1" customWidth="1"/>
    <col min="11764" max="11768" width="8.85546875" style="31" customWidth="1"/>
    <col min="11769" max="11769" width="11" style="31"/>
    <col min="11770" max="11770" width="1.5703125" style="31" customWidth="1"/>
    <col min="11771" max="11775" width="8.85546875" style="31" customWidth="1"/>
    <col min="11776" max="11776" width="1.5703125" style="31" customWidth="1"/>
    <col min="11777" max="11781" width="8.85546875" style="31" customWidth="1"/>
    <col min="11782" max="12018" width="11" style="31"/>
    <col min="12019" max="12019" width="57.42578125" style="31" bestFit="1" customWidth="1"/>
    <col min="12020" max="12024" width="8.85546875" style="31" customWidth="1"/>
    <col min="12025" max="12025" width="11" style="31"/>
    <col min="12026" max="12026" width="1.5703125" style="31" customWidth="1"/>
    <col min="12027" max="12031" width="8.85546875" style="31" customWidth="1"/>
    <col min="12032" max="12032" width="1.5703125" style="31" customWidth="1"/>
    <col min="12033" max="12037" width="8.85546875" style="31" customWidth="1"/>
    <col min="12038" max="12274" width="11" style="31"/>
    <col min="12275" max="12275" width="57.42578125" style="31" bestFit="1" customWidth="1"/>
    <col min="12276" max="12280" width="8.85546875" style="31" customWidth="1"/>
    <col min="12281" max="12281" width="11" style="31"/>
    <col min="12282" max="12282" width="1.5703125" style="31" customWidth="1"/>
    <col min="12283" max="12287" width="8.85546875" style="31" customWidth="1"/>
    <col min="12288" max="12288" width="1.5703125" style="31" customWidth="1"/>
    <col min="12289" max="12293" width="8.85546875" style="31" customWidth="1"/>
    <col min="12294" max="12530" width="11" style="31"/>
    <col min="12531" max="12531" width="57.42578125" style="31" bestFit="1" customWidth="1"/>
    <col min="12532" max="12536" width="8.85546875" style="31" customWidth="1"/>
    <col min="12537" max="12537" width="11" style="31"/>
    <col min="12538" max="12538" width="1.5703125" style="31" customWidth="1"/>
    <col min="12539" max="12543" width="8.85546875" style="31" customWidth="1"/>
    <col min="12544" max="12544" width="1.5703125" style="31" customWidth="1"/>
    <col min="12545" max="12549" width="8.85546875" style="31" customWidth="1"/>
    <col min="12550" max="12786" width="11" style="31"/>
    <col min="12787" max="12787" width="57.42578125" style="31" bestFit="1" customWidth="1"/>
    <col min="12788" max="12792" width="8.85546875" style="31" customWidth="1"/>
    <col min="12793" max="12793" width="11" style="31"/>
    <col min="12794" max="12794" width="1.5703125" style="31" customWidth="1"/>
    <col min="12795" max="12799" width="8.85546875" style="31" customWidth="1"/>
    <col min="12800" max="12800" width="1.5703125" style="31" customWidth="1"/>
    <col min="12801" max="12805" width="8.85546875" style="31" customWidth="1"/>
    <col min="12806" max="13042" width="11" style="31"/>
    <col min="13043" max="13043" width="57.42578125" style="31" bestFit="1" customWidth="1"/>
    <col min="13044" max="13048" width="8.85546875" style="31" customWidth="1"/>
    <col min="13049" max="13049" width="11" style="31"/>
    <col min="13050" max="13050" width="1.5703125" style="31" customWidth="1"/>
    <col min="13051" max="13055" width="8.85546875" style="31" customWidth="1"/>
    <col min="13056" max="13056" width="1.5703125" style="31" customWidth="1"/>
    <col min="13057" max="13061" width="8.85546875" style="31" customWidth="1"/>
    <col min="13062" max="13298" width="11" style="31"/>
    <col min="13299" max="13299" width="57.42578125" style="31" bestFit="1" customWidth="1"/>
    <col min="13300" max="13304" width="8.85546875" style="31" customWidth="1"/>
    <col min="13305" max="13305" width="11" style="31"/>
    <col min="13306" max="13306" width="1.5703125" style="31" customWidth="1"/>
    <col min="13307" max="13311" width="8.85546875" style="31" customWidth="1"/>
    <col min="13312" max="13312" width="1.5703125" style="31" customWidth="1"/>
    <col min="13313" max="13317" width="8.85546875" style="31" customWidth="1"/>
    <col min="13318" max="13554" width="11" style="31"/>
    <col min="13555" max="13555" width="57.42578125" style="31" bestFit="1" customWidth="1"/>
    <col min="13556" max="13560" width="8.85546875" style="31" customWidth="1"/>
    <col min="13561" max="13561" width="11" style="31"/>
    <col min="13562" max="13562" width="1.5703125" style="31" customWidth="1"/>
    <col min="13563" max="13567" width="8.85546875" style="31" customWidth="1"/>
    <col min="13568" max="13568" width="1.5703125" style="31" customWidth="1"/>
    <col min="13569" max="13573" width="8.85546875" style="31" customWidth="1"/>
    <col min="13574" max="13810" width="11" style="31"/>
    <col min="13811" max="13811" width="57.42578125" style="31" bestFit="1" customWidth="1"/>
    <col min="13812" max="13816" width="8.85546875" style="31" customWidth="1"/>
    <col min="13817" max="13817" width="11" style="31"/>
    <col min="13818" max="13818" width="1.5703125" style="31" customWidth="1"/>
    <col min="13819" max="13823" width="8.85546875" style="31" customWidth="1"/>
    <col min="13824" max="13824" width="1.5703125" style="31" customWidth="1"/>
    <col min="13825" max="13829" width="8.85546875" style="31" customWidth="1"/>
    <col min="13830" max="14066" width="11" style="31"/>
    <col min="14067" max="14067" width="57.42578125" style="31" bestFit="1" customWidth="1"/>
    <col min="14068" max="14072" width="8.85546875" style="31" customWidth="1"/>
    <col min="14073" max="14073" width="11" style="31"/>
    <col min="14074" max="14074" width="1.5703125" style="31" customWidth="1"/>
    <col min="14075" max="14079" width="8.85546875" style="31" customWidth="1"/>
    <col min="14080" max="14080" width="1.5703125" style="31" customWidth="1"/>
    <col min="14081" max="14085" width="8.85546875" style="31" customWidth="1"/>
    <col min="14086" max="14322" width="11" style="31"/>
    <col min="14323" max="14323" width="57.42578125" style="31" bestFit="1" customWidth="1"/>
    <col min="14324" max="14328" width="8.85546875" style="31" customWidth="1"/>
    <col min="14329" max="14329" width="11" style="31"/>
    <col min="14330" max="14330" width="1.5703125" style="31" customWidth="1"/>
    <col min="14331" max="14335" width="8.85546875" style="31" customWidth="1"/>
    <col min="14336" max="14336" width="1.5703125" style="31" customWidth="1"/>
    <col min="14337" max="14341" width="8.85546875" style="31" customWidth="1"/>
    <col min="14342" max="14578" width="11" style="31"/>
    <col min="14579" max="14579" width="57.42578125" style="31" bestFit="1" customWidth="1"/>
    <col min="14580" max="14584" width="8.85546875" style="31" customWidth="1"/>
    <col min="14585" max="14585" width="11" style="31"/>
    <col min="14586" max="14586" width="1.5703125" style="31" customWidth="1"/>
    <col min="14587" max="14591" width="8.85546875" style="31" customWidth="1"/>
    <col min="14592" max="14592" width="1.5703125" style="31" customWidth="1"/>
    <col min="14593" max="14597" width="8.85546875" style="31" customWidth="1"/>
    <col min="14598" max="14834" width="11" style="31"/>
    <col min="14835" max="14835" width="57.42578125" style="31" bestFit="1" customWidth="1"/>
    <col min="14836" max="14840" width="8.85546875" style="31" customWidth="1"/>
    <col min="14841" max="14841" width="11" style="31"/>
    <col min="14842" max="14842" width="1.5703125" style="31" customWidth="1"/>
    <col min="14843" max="14847" width="8.85546875" style="31" customWidth="1"/>
    <col min="14848" max="14848" width="1.5703125" style="31" customWidth="1"/>
    <col min="14849" max="14853" width="8.85546875" style="31" customWidth="1"/>
    <col min="14854" max="15090" width="11" style="31"/>
    <col min="15091" max="15091" width="57.42578125" style="31" bestFit="1" customWidth="1"/>
    <col min="15092" max="15096" width="8.85546875" style="31" customWidth="1"/>
    <col min="15097" max="15097" width="11" style="31"/>
    <col min="15098" max="15098" width="1.5703125" style="31" customWidth="1"/>
    <col min="15099" max="15103" width="8.85546875" style="31" customWidth="1"/>
    <col min="15104" max="15104" width="1.5703125" style="31" customWidth="1"/>
    <col min="15105" max="15109" width="8.85546875" style="31" customWidth="1"/>
    <col min="15110" max="15346" width="11" style="31"/>
    <col min="15347" max="15347" width="57.42578125" style="31" bestFit="1" customWidth="1"/>
    <col min="15348" max="15352" width="8.85546875" style="31" customWidth="1"/>
    <col min="15353" max="15353" width="11" style="31"/>
    <col min="15354" max="15354" width="1.5703125" style="31" customWidth="1"/>
    <col min="15355" max="15359" width="8.85546875" style="31" customWidth="1"/>
    <col min="15360" max="15360" width="1.5703125" style="31" customWidth="1"/>
    <col min="15361" max="15365" width="8.85546875" style="31" customWidth="1"/>
    <col min="15366" max="15602" width="11" style="31"/>
    <col min="15603" max="15603" width="57.42578125" style="31" bestFit="1" customWidth="1"/>
    <col min="15604" max="15608" width="8.85546875" style="31" customWidth="1"/>
    <col min="15609" max="15609" width="11" style="31"/>
    <col min="15610" max="15610" width="1.5703125" style="31" customWidth="1"/>
    <col min="15611" max="15615" width="8.85546875" style="31" customWidth="1"/>
    <col min="15616" max="15616" width="1.5703125" style="31" customWidth="1"/>
    <col min="15617" max="15621" width="8.85546875" style="31" customWidth="1"/>
    <col min="15622" max="15858" width="11" style="31"/>
    <col min="15859" max="15859" width="57.42578125" style="31" bestFit="1" customWidth="1"/>
    <col min="15860" max="15864" width="8.85546875" style="31" customWidth="1"/>
    <col min="15865" max="15865" width="11" style="31"/>
    <col min="15866" max="15866" width="1.5703125" style="31" customWidth="1"/>
    <col min="15867" max="15871" width="8.85546875" style="31" customWidth="1"/>
    <col min="15872" max="15872" width="1.5703125" style="31" customWidth="1"/>
    <col min="15873" max="15877" width="8.85546875" style="31" customWidth="1"/>
    <col min="15878" max="16114" width="11" style="31"/>
    <col min="16115" max="16115" width="57.42578125" style="31" bestFit="1" customWidth="1"/>
    <col min="16116" max="16120" width="8.85546875" style="31" customWidth="1"/>
    <col min="16121" max="16121" width="11" style="31"/>
    <col min="16122" max="16122" width="1.5703125" style="31" customWidth="1"/>
    <col min="16123" max="16127" width="8.85546875" style="31" customWidth="1"/>
    <col min="16128" max="16128" width="1.5703125" style="31" customWidth="1"/>
    <col min="16129" max="16133" width="8.85546875" style="31" customWidth="1"/>
    <col min="16134" max="16384" width="11" style="31"/>
  </cols>
  <sheetData>
    <row r="2" spans="2:39" x14ac:dyDescent="0.25">
      <c r="B2" s="70" t="s">
        <v>387</v>
      </c>
      <c r="G2" s="71" t="s">
        <v>388</v>
      </c>
      <c r="S2" s="72" t="s">
        <v>389</v>
      </c>
      <c r="AJ2" s="1" t="s">
        <v>390</v>
      </c>
    </row>
    <row r="3" spans="2:39" s="72" customFormat="1" x14ac:dyDescent="0.25">
      <c r="B3" s="70" t="s">
        <v>391</v>
      </c>
      <c r="D3" s="70"/>
      <c r="E3" s="70"/>
      <c r="G3" s="70" t="s">
        <v>392</v>
      </c>
      <c r="H3" s="70"/>
      <c r="I3" s="70"/>
      <c r="J3" s="70"/>
      <c r="K3" s="70"/>
      <c r="L3" s="70"/>
      <c r="M3" s="70" t="s">
        <v>378</v>
      </c>
      <c r="N3" s="70"/>
      <c r="O3" s="70"/>
      <c r="P3" s="70"/>
      <c r="Q3" s="70"/>
      <c r="S3" s="72" t="s">
        <v>393</v>
      </c>
      <c r="X3" s="72" t="s">
        <v>394</v>
      </c>
      <c r="AC3" s="72" t="s">
        <v>395</v>
      </c>
      <c r="AJ3"/>
      <c r="AK3" s="4"/>
      <c r="AL3" s="4"/>
      <c r="AM3" s="4"/>
    </row>
    <row r="4" spans="2:39" s="72" customFormat="1" x14ac:dyDescent="0.25">
      <c r="B4" s="73" t="s">
        <v>396</v>
      </c>
      <c r="C4" s="28" t="s">
        <v>0</v>
      </c>
      <c r="D4" s="73" t="s">
        <v>1</v>
      </c>
      <c r="E4" s="73" t="s">
        <v>397</v>
      </c>
      <c r="F4" s="28"/>
      <c r="G4" s="74" t="s">
        <v>398</v>
      </c>
      <c r="H4" s="73" t="s">
        <v>399</v>
      </c>
      <c r="I4" s="73" t="s">
        <v>400</v>
      </c>
      <c r="J4" s="74" t="s">
        <v>384</v>
      </c>
      <c r="K4" s="74" t="s">
        <v>401</v>
      </c>
      <c r="L4" s="73"/>
      <c r="M4" s="74" t="s">
        <v>398</v>
      </c>
      <c r="N4" s="73" t="s">
        <v>399</v>
      </c>
      <c r="O4" s="73" t="s">
        <v>400</v>
      </c>
      <c r="P4" s="74" t="s">
        <v>384</v>
      </c>
      <c r="Q4" s="74" t="s">
        <v>401</v>
      </c>
      <c r="S4" s="73" t="s">
        <v>399</v>
      </c>
      <c r="T4" s="73" t="s">
        <v>400</v>
      </c>
      <c r="U4" s="74" t="s">
        <v>384</v>
      </c>
      <c r="V4" s="74" t="s">
        <v>401</v>
      </c>
      <c r="X4" s="73" t="s">
        <v>399</v>
      </c>
      <c r="Y4" s="73" t="s">
        <v>400</v>
      </c>
      <c r="Z4" s="74" t="s">
        <v>384</v>
      </c>
      <c r="AA4" s="74" t="s">
        <v>401</v>
      </c>
      <c r="AC4" s="73" t="s">
        <v>399</v>
      </c>
      <c r="AD4" s="73" t="s">
        <v>400</v>
      </c>
      <c r="AE4" s="74" t="s">
        <v>384</v>
      </c>
      <c r="AF4" s="74" t="s">
        <v>401</v>
      </c>
      <c r="AJ4" s="2" t="s">
        <v>0</v>
      </c>
      <c r="AK4" s="3" t="s">
        <v>1</v>
      </c>
      <c r="AL4" s="3" t="s">
        <v>2</v>
      </c>
      <c r="AM4" s="3" t="s">
        <v>358</v>
      </c>
    </row>
    <row r="5" spans="2:39" x14ac:dyDescent="0.25">
      <c r="C5" s="72"/>
      <c r="D5" s="70"/>
      <c r="E5" s="70"/>
      <c r="F5" s="72"/>
      <c r="G5" s="75"/>
      <c r="H5" s="70"/>
      <c r="I5" s="70"/>
      <c r="J5" s="75"/>
      <c r="K5" s="75"/>
      <c r="L5" s="70"/>
      <c r="M5" s="75"/>
      <c r="N5" s="70"/>
      <c r="O5" s="70"/>
      <c r="P5" s="75"/>
      <c r="Q5" s="75"/>
      <c r="R5" s="72"/>
      <c r="S5" s="70"/>
      <c r="T5" s="70"/>
      <c r="U5" s="75"/>
      <c r="V5" s="75"/>
      <c r="W5" s="72"/>
      <c r="X5" s="70"/>
      <c r="Y5" s="70"/>
      <c r="Z5" s="75"/>
      <c r="AA5" s="75"/>
      <c r="AB5" s="72"/>
      <c r="AC5" s="70"/>
      <c r="AD5" s="70"/>
      <c r="AE5" s="75"/>
      <c r="AF5" s="75"/>
    </row>
    <row r="6" spans="2:39" x14ac:dyDescent="0.25">
      <c r="B6" s="30">
        <v>1</v>
      </c>
      <c r="C6" s="29" t="s">
        <v>3</v>
      </c>
      <c r="D6" s="30">
        <v>2</v>
      </c>
      <c r="E6" s="30">
        <v>8</v>
      </c>
      <c r="G6" s="32">
        <v>3.307979</v>
      </c>
      <c r="H6" s="32">
        <v>3.3428339999999999</v>
      </c>
      <c r="I6" s="32">
        <v>3.4450769999999999</v>
      </c>
      <c r="J6" s="32">
        <v>3.3371550000000001</v>
      </c>
      <c r="K6" s="32">
        <v>3.3612700000000002</v>
      </c>
      <c r="L6" s="32"/>
      <c r="M6" s="32">
        <v>3.4553780000000001</v>
      </c>
      <c r="N6" s="32">
        <v>3.4159549999999999</v>
      </c>
      <c r="O6" s="32">
        <v>3.3964819999999998</v>
      </c>
      <c r="P6" s="32">
        <v>3.429818</v>
      </c>
      <c r="Q6" s="32">
        <v>3.3425739999999999</v>
      </c>
      <c r="R6" s="32"/>
      <c r="S6" s="32">
        <v>3.4854999999999858E-2</v>
      </c>
      <c r="T6" s="32">
        <v>0.13709799999999994</v>
      </c>
      <c r="U6" s="32">
        <v>2.9176000000000091E-2</v>
      </c>
      <c r="V6" s="32">
        <v>5.3291000000000199E-2</v>
      </c>
      <c r="W6" s="32"/>
      <c r="X6" s="32">
        <v>-3.9423000000000208E-2</v>
      </c>
      <c r="Y6" s="32">
        <v>-5.8896000000000281E-2</v>
      </c>
      <c r="Z6" s="32">
        <v>-2.5560000000000027E-2</v>
      </c>
      <c r="AA6" s="32">
        <v>-0.11280400000000013</v>
      </c>
      <c r="AB6" s="32"/>
      <c r="AC6" s="32">
        <v>-7.4278000000000066E-2</v>
      </c>
      <c r="AD6" s="32">
        <v>-0.19599400000000022</v>
      </c>
      <c r="AE6" s="32">
        <v>-5.4736000000000118E-2</v>
      </c>
      <c r="AF6" s="32">
        <v>-0.16609500000000033</v>
      </c>
      <c r="AJ6" s="13" t="s">
        <v>3</v>
      </c>
      <c r="AK6" s="4">
        <v>2</v>
      </c>
      <c r="AL6" s="4">
        <v>8</v>
      </c>
      <c r="AM6" s="4">
        <f>AL6-AK6+1</f>
        <v>7</v>
      </c>
    </row>
    <row r="7" spans="2:39" x14ac:dyDescent="0.25">
      <c r="B7" s="30">
        <f>B6+1</f>
        <v>2</v>
      </c>
      <c r="C7" s="29" t="s">
        <v>5</v>
      </c>
      <c r="D7" s="30">
        <v>9</v>
      </c>
      <c r="E7" s="30">
        <v>25</v>
      </c>
      <c r="G7" s="32">
        <v>5.8474919999999999</v>
      </c>
      <c r="H7" s="32">
        <v>5.9497600000000004</v>
      </c>
      <c r="I7" s="32">
        <v>5.9178030000000001</v>
      </c>
      <c r="J7" s="32">
        <v>5.7662589999999998</v>
      </c>
      <c r="K7" s="32">
        <v>5.8340459999999998</v>
      </c>
      <c r="L7" s="32"/>
      <c r="M7" s="32">
        <v>6.1304920000000003</v>
      </c>
      <c r="N7" s="32">
        <v>6.0090070000000004</v>
      </c>
      <c r="O7" s="32">
        <v>6.0374379999999999</v>
      </c>
      <c r="P7" s="32">
        <v>6.0012860000000003</v>
      </c>
      <c r="Q7" s="32">
        <v>5.906822</v>
      </c>
      <c r="R7" s="32"/>
      <c r="S7" s="32">
        <v>0.10226800000000047</v>
      </c>
      <c r="T7" s="32">
        <v>7.0311000000000234E-2</v>
      </c>
      <c r="U7" s="32">
        <v>-8.1233000000000111E-2</v>
      </c>
      <c r="V7" s="32">
        <v>-1.3446000000000069E-2</v>
      </c>
      <c r="W7" s="32"/>
      <c r="X7" s="32">
        <v>-0.12148499999999984</v>
      </c>
      <c r="Y7" s="32">
        <v>-9.3054000000000414E-2</v>
      </c>
      <c r="Z7" s="32">
        <v>-0.12920599999999993</v>
      </c>
      <c r="AA7" s="32">
        <v>-0.22367000000000026</v>
      </c>
      <c r="AB7" s="32"/>
      <c r="AC7" s="32">
        <v>-0.22375300000000031</v>
      </c>
      <c r="AD7" s="32">
        <v>-0.16336500000000065</v>
      </c>
      <c r="AE7" s="32">
        <v>-4.7972999999999821E-2</v>
      </c>
      <c r="AF7" s="32">
        <v>-0.21022400000000019</v>
      </c>
      <c r="AJ7" s="13" t="s">
        <v>5</v>
      </c>
      <c r="AK7" s="4">
        <v>9</v>
      </c>
      <c r="AL7" s="4">
        <v>25</v>
      </c>
      <c r="AM7" s="4">
        <f t="shared" ref="AM7:AM70" si="0">AL7-AK7+1</f>
        <v>17</v>
      </c>
    </row>
    <row r="8" spans="2:39" x14ac:dyDescent="0.25">
      <c r="B8" s="30">
        <f t="shared" ref="B8:B71" si="1">B7+1</f>
        <v>3</v>
      </c>
      <c r="C8" s="29" t="s">
        <v>305</v>
      </c>
      <c r="D8" s="30">
        <v>11</v>
      </c>
      <c r="E8" s="30">
        <v>24</v>
      </c>
      <c r="G8" s="32">
        <v>7.2488669999999997</v>
      </c>
      <c r="H8" s="32">
        <v>7.2772110000000003</v>
      </c>
      <c r="I8" s="32">
        <v>7.1818590000000002</v>
      </c>
      <c r="J8" s="32">
        <v>7.1700439999999999</v>
      </c>
      <c r="K8" s="32">
        <v>7.1869529999999999</v>
      </c>
      <c r="L8" s="32"/>
      <c r="M8" s="32">
        <v>7.3315910000000004</v>
      </c>
      <c r="N8" s="32">
        <v>7.3059750000000001</v>
      </c>
      <c r="O8" s="32">
        <v>7.2735440000000002</v>
      </c>
      <c r="P8" s="32">
        <v>7.1553230000000001</v>
      </c>
      <c r="Q8" s="32">
        <v>7.2696310000000004</v>
      </c>
      <c r="R8" s="32"/>
      <c r="S8" s="32">
        <v>2.8344000000000591E-2</v>
      </c>
      <c r="T8" s="32">
        <v>-6.7007999999999512E-2</v>
      </c>
      <c r="U8" s="32">
        <v>-7.8822999999999865E-2</v>
      </c>
      <c r="V8" s="32">
        <v>-6.1913999999999803E-2</v>
      </c>
      <c r="W8" s="32"/>
      <c r="X8" s="32">
        <v>-2.5616000000000305E-2</v>
      </c>
      <c r="Y8" s="32">
        <v>-5.8047000000000182E-2</v>
      </c>
      <c r="Z8" s="32">
        <v>-0.17626800000000031</v>
      </c>
      <c r="AA8" s="32">
        <v>-6.1960000000000015E-2</v>
      </c>
      <c r="AB8" s="32"/>
      <c r="AC8" s="32">
        <v>-5.3960000000000896E-2</v>
      </c>
      <c r="AD8" s="32">
        <v>8.9609999999993306E-3</v>
      </c>
      <c r="AE8" s="32">
        <v>-9.7445000000000448E-2</v>
      </c>
      <c r="AF8" s="32">
        <v>-4.6000000000212538E-5</v>
      </c>
      <c r="AJ8" s="13" t="s">
        <v>305</v>
      </c>
      <c r="AK8" s="4">
        <v>11</v>
      </c>
      <c r="AL8" s="4">
        <v>24</v>
      </c>
      <c r="AM8" s="4">
        <f t="shared" si="0"/>
        <v>14</v>
      </c>
    </row>
    <row r="9" spans="2:39" x14ac:dyDescent="0.25">
      <c r="B9" s="30">
        <f t="shared" si="1"/>
        <v>4</v>
      </c>
      <c r="C9" s="29" t="s">
        <v>6</v>
      </c>
      <c r="D9" s="30">
        <v>11</v>
      </c>
      <c r="E9" s="30">
        <v>25</v>
      </c>
      <c r="G9" s="32">
        <v>5.9665520000000001</v>
      </c>
      <c r="H9" s="32">
        <v>6.11937</v>
      </c>
      <c r="I9" s="32">
        <v>6.1025790000000004</v>
      </c>
      <c r="J9" s="32">
        <v>6.0191169999999996</v>
      </c>
      <c r="K9" s="32">
        <v>6.1022999999999996</v>
      </c>
      <c r="L9" s="32"/>
      <c r="M9" s="32">
        <v>6.0759470000000002</v>
      </c>
      <c r="N9" s="32">
        <v>6.1095660000000001</v>
      </c>
      <c r="O9" s="32">
        <v>6.1860530000000002</v>
      </c>
      <c r="P9" s="32">
        <v>6.1674449999999998</v>
      </c>
      <c r="Q9" s="32">
        <v>6.1727379999999998</v>
      </c>
      <c r="R9" s="32"/>
      <c r="S9" s="32">
        <v>0.1528179999999999</v>
      </c>
      <c r="T9" s="32">
        <v>0.13602700000000034</v>
      </c>
      <c r="U9" s="32">
        <v>5.2564999999999529E-2</v>
      </c>
      <c r="V9" s="32">
        <v>0.13574799999999954</v>
      </c>
      <c r="W9" s="32"/>
      <c r="X9" s="32">
        <v>3.3618999999999843E-2</v>
      </c>
      <c r="Y9" s="32">
        <v>0.11010600000000004</v>
      </c>
      <c r="Z9" s="32">
        <v>9.1497999999999635E-2</v>
      </c>
      <c r="AA9" s="32">
        <v>9.6790999999999627E-2</v>
      </c>
      <c r="AB9" s="32"/>
      <c r="AC9" s="32">
        <v>-0.11919900000000005</v>
      </c>
      <c r="AD9" s="32">
        <v>-2.5921000000000305E-2</v>
      </c>
      <c r="AE9" s="32">
        <v>3.8933000000000106E-2</v>
      </c>
      <c r="AF9" s="32">
        <v>-3.8956999999999908E-2</v>
      </c>
      <c r="AJ9" s="13" t="s">
        <v>6</v>
      </c>
      <c r="AK9" s="4">
        <v>11</v>
      </c>
      <c r="AL9" s="4">
        <v>25</v>
      </c>
      <c r="AM9" s="4">
        <f t="shared" si="0"/>
        <v>15</v>
      </c>
    </row>
    <row r="10" spans="2:39" x14ac:dyDescent="0.25">
      <c r="B10" s="30">
        <f t="shared" si="1"/>
        <v>5</v>
      </c>
      <c r="C10" s="29" t="s">
        <v>8</v>
      </c>
      <c r="D10" s="30">
        <v>11</v>
      </c>
      <c r="E10" s="30">
        <v>31</v>
      </c>
      <c r="G10" s="32">
        <v>6.2685940000000002</v>
      </c>
      <c r="H10" s="32">
        <v>6.7588990000000004</v>
      </c>
      <c r="I10" s="32">
        <v>6.630897</v>
      </c>
      <c r="J10" s="32">
        <v>6.2289539999999999</v>
      </c>
      <c r="K10" s="32">
        <v>6.343089</v>
      </c>
      <c r="L10" s="32"/>
      <c r="M10" s="32">
        <v>6.7100210000000002</v>
      </c>
      <c r="N10" s="32">
        <v>6.8217869999999996</v>
      </c>
      <c r="O10" s="32">
        <v>6.8551479999999998</v>
      </c>
      <c r="P10" s="32">
        <v>6.4677170000000004</v>
      </c>
      <c r="Q10" s="32">
        <v>6.6610319999999996</v>
      </c>
      <c r="R10" s="32"/>
      <c r="S10" s="32">
        <v>0.49030500000000021</v>
      </c>
      <c r="T10" s="32">
        <v>0.36230299999999982</v>
      </c>
      <c r="U10" s="32">
        <v>-3.9640000000000342E-2</v>
      </c>
      <c r="V10" s="32">
        <v>7.4494999999999756E-2</v>
      </c>
      <c r="W10" s="32"/>
      <c r="X10" s="32">
        <v>0.11176599999999937</v>
      </c>
      <c r="Y10" s="32">
        <v>0.14512699999999956</v>
      </c>
      <c r="Z10" s="32">
        <v>-0.24230399999999985</v>
      </c>
      <c r="AA10" s="32">
        <v>-4.8989000000000615E-2</v>
      </c>
      <c r="AB10" s="32"/>
      <c r="AC10" s="32">
        <v>-0.37853900000000085</v>
      </c>
      <c r="AD10" s="32">
        <v>-0.21717600000000026</v>
      </c>
      <c r="AE10" s="32">
        <v>-0.20266399999999951</v>
      </c>
      <c r="AF10" s="32">
        <v>-0.12348400000000037</v>
      </c>
      <c r="AJ10" s="13" t="s">
        <v>8</v>
      </c>
      <c r="AK10" s="4">
        <v>11</v>
      </c>
      <c r="AL10" s="4">
        <v>31</v>
      </c>
      <c r="AM10" s="4">
        <f t="shared" si="0"/>
        <v>21</v>
      </c>
    </row>
    <row r="11" spans="2:39" x14ac:dyDescent="0.25">
      <c r="B11" s="30">
        <f t="shared" si="1"/>
        <v>6</v>
      </c>
      <c r="C11" s="29" t="s">
        <v>10</v>
      </c>
      <c r="D11" s="30">
        <v>32</v>
      </c>
      <c r="E11" s="30">
        <v>39</v>
      </c>
      <c r="G11" s="32">
        <v>1.254667</v>
      </c>
      <c r="H11" s="32">
        <v>1.263593</v>
      </c>
      <c r="I11" s="32">
        <v>1.26875</v>
      </c>
      <c r="J11" s="32">
        <v>1.2585729999999999</v>
      </c>
      <c r="K11" s="32">
        <v>1.2619069999999999</v>
      </c>
      <c r="L11" s="32"/>
      <c r="M11" s="32">
        <v>1.3185500000000001</v>
      </c>
      <c r="N11" s="32">
        <v>1.315763</v>
      </c>
      <c r="O11" s="32">
        <v>1.328846</v>
      </c>
      <c r="P11" s="32">
        <v>1.3275570000000001</v>
      </c>
      <c r="Q11" s="32">
        <v>1.3041940000000001</v>
      </c>
      <c r="R11" s="32"/>
      <c r="S11" s="32">
        <v>8.9259999999999895E-3</v>
      </c>
      <c r="T11" s="32">
        <v>1.4083000000000068E-2</v>
      </c>
      <c r="U11" s="32">
        <v>3.9059999999999651E-3</v>
      </c>
      <c r="V11" s="32">
        <v>7.2399999999999132E-3</v>
      </c>
      <c r="W11" s="32"/>
      <c r="X11" s="32">
        <v>-2.787000000000095E-3</v>
      </c>
      <c r="Y11" s="32">
        <v>1.0295999999999861E-2</v>
      </c>
      <c r="Z11" s="32">
        <v>9.0069999999999872E-3</v>
      </c>
      <c r="AA11" s="32">
        <v>-1.4356000000000035E-2</v>
      </c>
      <c r="AB11" s="32"/>
      <c r="AC11" s="32">
        <v>-1.1713000000000084E-2</v>
      </c>
      <c r="AD11" s="32">
        <v>-3.7870000000002069E-3</v>
      </c>
      <c r="AE11" s="32">
        <v>5.1010000000000222E-3</v>
      </c>
      <c r="AF11" s="32">
        <v>-2.1595999999999949E-2</v>
      </c>
      <c r="AJ11" s="13" t="s">
        <v>10</v>
      </c>
      <c r="AK11" s="4">
        <v>32</v>
      </c>
      <c r="AL11" s="4">
        <v>39</v>
      </c>
      <c r="AM11" s="4">
        <f t="shared" si="0"/>
        <v>8</v>
      </c>
    </row>
    <row r="12" spans="2:39" x14ac:dyDescent="0.25">
      <c r="B12" s="30">
        <f t="shared" si="1"/>
        <v>7</v>
      </c>
      <c r="C12" s="29" t="s">
        <v>12</v>
      </c>
      <c r="D12" s="30">
        <v>32</v>
      </c>
      <c r="E12" s="30">
        <v>41</v>
      </c>
      <c r="G12" s="32">
        <v>2.2062339999999998</v>
      </c>
      <c r="H12" s="32">
        <v>2.114938</v>
      </c>
      <c r="I12" s="32">
        <v>2.285266</v>
      </c>
      <c r="J12" s="32">
        <v>2.1750970000000001</v>
      </c>
      <c r="K12" s="32">
        <v>2.187271</v>
      </c>
      <c r="L12" s="32"/>
      <c r="M12" s="32">
        <v>2.1691910000000001</v>
      </c>
      <c r="N12" s="32">
        <v>2.2981220000000002</v>
      </c>
      <c r="O12" s="32">
        <v>2.303931</v>
      </c>
      <c r="P12" s="32">
        <v>2.340395</v>
      </c>
      <c r="Q12" s="32">
        <v>2.2245140000000001</v>
      </c>
      <c r="R12" s="32"/>
      <c r="S12" s="32">
        <v>-9.1295999999999822E-2</v>
      </c>
      <c r="T12" s="32">
        <v>7.9032000000000213E-2</v>
      </c>
      <c r="U12" s="32">
        <v>-3.1136999999999748E-2</v>
      </c>
      <c r="V12" s="32">
        <v>-1.8962999999999841E-2</v>
      </c>
      <c r="W12" s="32"/>
      <c r="X12" s="32">
        <v>0.12893100000000013</v>
      </c>
      <c r="Y12" s="32">
        <v>0.13473999999999986</v>
      </c>
      <c r="Z12" s="32">
        <v>0.17120399999999991</v>
      </c>
      <c r="AA12" s="32">
        <v>5.5323000000000011E-2</v>
      </c>
      <c r="AB12" s="32"/>
      <c r="AC12" s="32">
        <v>0.22022699999999995</v>
      </c>
      <c r="AD12" s="32">
        <v>5.5707999999999647E-2</v>
      </c>
      <c r="AE12" s="32">
        <v>0.20234099999999966</v>
      </c>
      <c r="AF12" s="32">
        <v>7.4285999999999852E-2</v>
      </c>
      <c r="AJ12" s="13" t="s">
        <v>12</v>
      </c>
      <c r="AK12" s="4">
        <v>32</v>
      </c>
      <c r="AL12" s="4">
        <v>41</v>
      </c>
      <c r="AM12" s="4">
        <f t="shared" si="0"/>
        <v>10</v>
      </c>
    </row>
    <row r="13" spans="2:39" x14ac:dyDescent="0.25">
      <c r="B13" s="30">
        <f t="shared" si="1"/>
        <v>8</v>
      </c>
      <c r="C13" s="29" t="s">
        <v>11</v>
      </c>
      <c r="D13" s="30">
        <v>33</v>
      </c>
      <c r="E13" s="30">
        <v>39</v>
      </c>
      <c r="G13" s="32">
        <v>1.253484</v>
      </c>
      <c r="H13" s="32">
        <v>1.2184029999999999</v>
      </c>
      <c r="I13" s="32">
        <v>1.2282470000000001</v>
      </c>
      <c r="J13" s="32">
        <v>1.2142790000000001</v>
      </c>
      <c r="K13" s="32">
        <v>1.2371490000000001</v>
      </c>
      <c r="L13" s="32"/>
      <c r="M13" s="32">
        <v>1.3016639999999999</v>
      </c>
      <c r="N13" s="32">
        <v>1.2899130000000001</v>
      </c>
      <c r="O13" s="32">
        <v>1.2795160000000001</v>
      </c>
      <c r="P13" s="32">
        <v>1.2696590000000001</v>
      </c>
      <c r="Q13" s="32">
        <v>1.264116</v>
      </c>
      <c r="R13" s="32"/>
      <c r="S13" s="32">
        <v>-3.508100000000014E-2</v>
      </c>
      <c r="T13" s="32">
        <v>-2.5236999999999954E-2</v>
      </c>
      <c r="U13" s="32">
        <v>-3.9204999999999934E-2</v>
      </c>
      <c r="V13" s="32">
        <v>-1.6334999999999988E-2</v>
      </c>
      <c r="W13" s="32"/>
      <c r="X13" s="32">
        <v>-1.1750999999999845E-2</v>
      </c>
      <c r="Y13" s="32">
        <v>-2.2147999999999834E-2</v>
      </c>
      <c r="Z13" s="32">
        <v>-3.2004999999999839E-2</v>
      </c>
      <c r="AA13" s="32">
        <v>-3.7547999999999915E-2</v>
      </c>
      <c r="AB13" s="32"/>
      <c r="AC13" s="32">
        <v>2.3330000000000295E-2</v>
      </c>
      <c r="AD13" s="32">
        <v>3.0890000000001194E-3</v>
      </c>
      <c r="AE13" s="32">
        <v>7.2000000000000952E-3</v>
      </c>
      <c r="AF13" s="32">
        <v>-2.1212999999999926E-2</v>
      </c>
      <c r="AJ13" s="13" t="s">
        <v>11</v>
      </c>
      <c r="AK13" s="4">
        <v>33</v>
      </c>
      <c r="AL13" s="4">
        <v>39</v>
      </c>
      <c r="AM13" s="4">
        <f t="shared" si="0"/>
        <v>7</v>
      </c>
    </row>
    <row r="14" spans="2:39" x14ac:dyDescent="0.25">
      <c r="B14" s="30">
        <f t="shared" si="1"/>
        <v>9</v>
      </c>
      <c r="C14" s="29" t="s">
        <v>17</v>
      </c>
      <c r="D14" s="30">
        <v>44</v>
      </c>
      <c r="E14" s="30">
        <v>59</v>
      </c>
      <c r="G14" s="32">
        <v>5.9400139999999997</v>
      </c>
      <c r="H14" s="32">
        <v>6.1645789999999998</v>
      </c>
      <c r="I14" s="32">
        <v>6.1096539999999999</v>
      </c>
      <c r="J14" s="32">
        <v>6.0404900000000001</v>
      </c>
      <c r="K14" s="32">
        <v>6.0456500000000002</v>
      </c>
      <c r="L14" s="32"/>
      <c r="M14" s="32">
        <v>6.1236280000000001</v>
      </c>
      <c r="N14" s="32">
        <v>6.1255990000000002</v>
      </c>
      <c r="O14" s="32">
        <v>6.2005999999999997</v>
      </c>
      <c r="P14" s="32">
        <v>6.1581149999999996</v>
      </c>
      <c r="Q14" s="32">
        <v>6.0874249999999996</v>
      </c>
      <c r="R14" s="32"/>
      <c r="S14" s="32">
        <v>0.22456500000000013</v>
      </c>
      <c r="T14" s="32">
        <v>0.16964000000000024</v>
      </c>
      <c r="U14" s="32">
        <v>0.10047600000000045</v>
      </c>
      <c r="V14" s="32">
        <v>0.10563600000000051</v>
      </c>
      <c r="W14" s="32"/>
      <c r="X14" s="32">
        <v>1.9710000000001671E-3</v>
      </c>
      <c r="Y14" s="32">
        <v>7.6971999999999596E-2</v>
      </c>
      <c r="Z14" s="32">
        <v>3.448699999999949E-2</v>
      </c>
      <c r="AA14" s="32">
        <v>-3.6203000000000429E-2</v>
      </c>
      <c r="AB14" s="32"/>
      <c r="AC14" s="32">
        <v>-0.22259399999999996</v>
      </c>
      <c r="AD14" s="32">
        <v>-9.2668000000000639E-2</v>
      </c>
      <c r="AE14" s="32">
        <v>-6.5989000000000964E-2</v>
      </c>
      <c r="AF14" s="32">
        <v>-0.14183900000000094</v>
      </c>
      <c r="AJ14" s="13" t="s">
        <v>17</v>
      </c>
      <c r="AK14" s="4">
        <v>44</v>
      </c>
      <c r="AL14" s="4">
        <v>59</v>
      </c>
      <c r="AM14" s="4">
        <f t="shared" si="0"/>
        <v>16</v>
      </c>
    </row>
    <row r="15" spans="2:39" x14ac:dyDescent="0.25">
      <c r="B15" s="30">
        <f t="shared" si="1"/>
        <v>10</v>
      </c>
      <c r="C15" s="29" t="s">
        <v>18</v>
      </c>
      <c r="D15" s="30">
        <v>44</v>
      </c>
      <c r="E15" s="30">
        <v>63</v>
      </c>
      <c r="G15" s="32">
        <v>5.1922329999999999</v>
      </c>
      <c r="H15" s="32">
        <v>5.3173769999999996</v>
      </c>
      <c r="I15" s="32">
        <v>5.3201530000000004</v>
      </c>
      <c r="J15" s="32">
        <v>5.1515050000000002</v>
      </c>
      <c r="K15" s="32">
        <v>5.2070860000000003</v>
      </c>
      <c r="L15" s="32"/>
      <c r="M15" s="32">
        <v>5.4810970000000001</v>
      </c>
      <c r="N15" s="32">
        <v>5.5191379999999999</v>
      </c>
      <c r="O15" s="32">
        <v>5.4776210000000001</v>
      </c>
      <c r="P15" s="32">
        <v>5.3300770000000002</v>
      </c>
      <c r="Q15" s="32">
        <v>5.4295460000000002</v>
      </c>
      <c r="R15" s="32"/>
      <c r="S15" s="32">
        <v>0.1251439999999997</v>
      </c>
      <c r="T15" s="32">
        <v>0.12792000000000048</v>
      </c>
      <c r="U15" s="32">
        <v>-4.0727999999999653E-2</v>
      </c>
      <c r="V15" s="32">
        <v>1.4853000000000449E-2</v>
      </c>
      <c r="W15" s="32"/>
      <c r="X15" s="32">
        <v>3.8040999999999769E-2</v>
      </c>
      <c r="Y15" s="32">
        <v>-3.4760000000000346E-3</v>
      </c>
      <c r="Z15" s="32">
        <v>-0.15101999999999993</v>
      </c>
      <c r="AA15" s="32">
        <v>-5.1550999999999902E-2</v>
      </c>
      <c r="AB15" s="32"/>
      <c r="AC15" s="32">
        <v>-8.710299999999993E-2</v>
      </c>
      <c r="AD15" s="32">
        <v>-0.13139600000000051</v>
      </c>
      <c r="AE15" s="32">
        <v>-0.11029200000000028</v>
      </c>
      <c r="AF15" s="32">
        <v>-6.6404000000000352E-2</v>
      </c>
      <c r="AJ15" s="13" t="s">
        <v>18</v>
      </c>
      <c r="AK15" s="4">
        <v>44</v>
      </c>
      <c r="AL15" s="4">
        <v>63</v>
      </c>
      <c r="AM15" s="4">
        <f t="shared" si="0"/>
        <v>20</v>
      </c>
    </row>
    <row r="16" spans="2:39" x14ac:dyDescent="0.25">
      <c r="B16" s="30">
        <f t="shared" si="1"/>
        <v>11</v>
      </c>
      <c r="C16" s="29" t="s">
        <v>20</v>
      </c>
      <c r="D16" s="30">
        <v>58</v>
      </c>
      <c r="E16" s="30">
        <v>65</v>
      </c>
      <c r="G16" s="32">
        <v>0.84892100000000004</v>
      </c>
      <c r="H16" s="32">
        <v>0.810975</v>
      </c>
      <c r="I16" s="32">
        <v>0.80456700000000003</v>
      </c>
      <c r="J16" s="32">
        <v>0.82852000000000003</v>
      </c>
      <c r="K16" s="32">
        <v>0.83925799999999995</v>
      </c>
      <c r="L16" s="32"/>
      <c r="M16" s="32">
        <v>0.823627</v>
      </c>
      <c r="N16" s="32">
        <v>0.84643599999999997</v>
      </c>
      <c r="O16" s="32">
        <v>0.87729599999999996</v>
      </c>
      <c r="P16" s="32">
        <v>0.86016899999999996</v>
      </c>
      <c r="Q16" s="32">
        <v>0.83240999999999998</v>
      </c>
      <c r="R16" s="32"/>
      <c r="S16" s="32">
        <v>-3.7946000000000035E-2</v>
      </c>
      <c r="T16" s="32">
        <v>-4.4354000000000005E-2</v>
      </c>
      <c r="U16" s="32">
        <v>-2.0401000000000002E-2</v>
      </c>
      <c r="V16" s="32">
        <v>-9.6630000000000882E-3</v>
      </c>
      <c r="W16" s="32"/>
      <c r="X16" s="32">
        <v>2.2808999999999968E-2</v>
      </c>
      <c r="Y16" s="32">
        <v>5.3668999999999967E-2</v>
      </c>
      <c r="Z16" s="32">
        <v>3.6541999999999963E-2</v>
      </c>
      <c r="AA16" s="32">
        <v>8.7829999999999853E-3</v>
      </c>
      <c r="AB16" s="32"/>
      <c r="AC16" s="32">
        <v>6.0755000000000003E-2</v>
      </c>
      <c r="AD16" s="32">
        <v>9.8022999999999971E-2</v>
      </c>
      <c r="AE16" s="32">
        <v>5.6942999999999966E-2</v>
      </c>
      <c r="AF16" s="32">
        <v>1.8446000000000073E-2</v>
      </c>
      <c r="AJ16" s="13" t="s">
        <v>20</v>
      </c>
      <c r="AK16" s="4">
        <v>58</v>
      </c>
      <c r="AL16" s="4">
        <v>65</v>
      </c>
      <c r="AM16" s="4">
        <f t="shared" si="0"/>
        <v>8</v>
      </c>
    </row>
    <row r="17" spans="2:39" x14ac:dyDescent="0.25">
      <c r="B17" s="30">
        <f t="shared" si="1"/>
        <v>12</v>
      </c>
      <c r="C17" s="29" t="s">
        <v>21</v>
      </c>
      <c r="D17" s="30">
        <v>64</v>
      </c>
      <c r="E17" s="30">
        <v>85</v>
      </c>
      <c r="G17" s="32">
        <v>9.2765719999999998</v>
      </c>
      <c r="H17" s="32">
        <v>9.2881929999999997</v>
      </c>
      <c r="I17" s="32">
        <v>9.3089300000000001</v>
      </c>
      <c r="J17" s="32">
        <v>9.1387429999999998</v>
      </c>
      <c r="K17" s="32">
        <v>9.2254900000000006</v>
      </c>
      <c r="L17" s="32"/>
      <c r="M17" s="32">
        <v>9.4323440000000005</v>
      </c>
      <c r="N17" s="32">
        <v>9.3993310000000001</v>
      </c>
      <c r="O17" s="32">
        <v>9.3822949999999992</v>
      </c>
      <c r="P17" s="32">
        <v>9.1648589999999999</v>
      </c>
      <c r="Q17" s="32">
        <v>9.2969449999999991</v>
      </c>
      <c r="R17" s="32"/>
      <c r="S17" s="32">
        <v>1.1620999999999881E-2</v>
      </c>
      <c r="T17" s="32">
        <v>3.2358000000000331E-2</v>
      </c>
      <c r="U17" s="32">
        <v>-0.13782899999999998</v>
      </c>
      <c r="V17" s="32">
        <v>-5.1081999999999184E-2</v>
      </c>
      <c r="W17" s="32"/>
      <c r="X17" s="32">
        <v>-3.3013000000000403E-2</v>
      </c>
      <c r="Y17" s="32">
        <v>-5.0049000000001342E-2</v>
      </c>
      <c r="Z17" s="32">
        <v>-0.26748500000000064</v>
      </c>
      <c r="AA17" s="32">
        <v>-0.13539900000000138</v>
      </c>
      <c r="AB17" s="32"/>
      <c r="AC17" s="32">
        <v>-4.4634000000000285E-2</v>
      </c>
      <c r="AD17" s="32">
        <v>-8.2407000000001673E-2</v>
      </c>
      <c r="AE17" s="32">
        <v>-0.12965600000000066</v>
      </c>
      <c r="AF17" s="32">
        <v>-8.4317000000002196E-2</v>
      </c>
      <c r="AJ17" s="13" t="s">
        <v>21</v>
      </c>
      <c r="AK17" s="4">
        <v>64</v>
      </c>
      <c r="AL17" s="4">
        <v>85</v>
      </c>
      <c r="AM17" s="4">
        <f t="shared" si="0"/>
        <v>22</v>
      </c>
    </row>
    <row r="18" spans="2:39" x14ac:dyDescent="0.25">
      <c r="B18" s="30">
        <f t="shared" si="1"/>
        <v>13</v>
      </c>
      <c r="C18" s="29" t="s">
        <v>24</v>
      </c>
      <c r="D18" s="30">
        <v>64</v>
      </c>
      <c r="E18" s="30">
        <v>88</v>
      </c>
      <c r="G18" s="32">
        <v>10.768112</v>
      </c>
      <c r="H18" s="32">
        <v>10.835297000000001</v>
      </c>
      <c r="I18" s="32">
        <v>10.78023</v>
      </c>
      <c r="J18" s="32">
        <v>10.60571</v>
      </c>
      <c r="K18" s="32">
        <v>10.652787999999999</v>
      </c>
      <c r="L18" s="32"/>
      <c r="M18" s="32">
        <v>10.989252</v>
      </c>
      <c r="N18" s="32">
        <v>10.874883000000001</v>
      </c>
      <c r="O18" s="32">
        <v>10.864673</v>
      </c>
      <c r="P18" s="32">
        <v>10.661585000000001</v>
      </c>
      <c r="Q18" s="32">
        <v>10.774926000000001</v>
      </c>
      <c r="R18" s="32"/>
      <c r="S18" s="32">
        <v>6.7185000000000272E-2</v>
      </c>
      <c r="T18" s="32">
        <v>1.2117999999999185E-2</v>
      </c>
      <c r="U18" s="32">
        <v>-0.16240200000000016</v>
      </c>
      <c r="V18" s="32">
        <v>-0.11532400000000109</v>
      </c>
      <c r="W18" s="32"/>
      <c r="X18" s="32">
        <v>-0.11436899999999994</v>
      </c>
      <c r="Y18" s="32">
        <v>-0.12457900000000066</v>
      </c>
      <c r="Z18" s="32">
        <v>-0.32766699999999993</v>
      </c>
      <c r="AA18" s="32">
        <v>-0.21432599999999979</v>
      </c>
      <c r="AB18" s="32"/>
      <c r="AC18" s="32">
        <v>-0.18155400000000022</v>
      </c>
      <c r="AD18" s="32">
        <v>-0.13669699999999985</v>
      </c>
      <c r="AE18" s="32">
        <v>-0.16526499999999977</v>
      </c>
      <c r="AF18" s="32">
        <v>-9.9001999999998702E-2</v>
      </c>
      <c r="AJ18" s="13" t="s">
        <v>24</v>
      </c>
      <c r="AK18" s="4">
        <v>64</v>
      </c>
      <c r="AL18" s="4">
        <v>88</v>
      </c>
      <c r="AM18" s="4">
        <f t="shared" si="0"/>
        <v>25</v>
      </c>
    </row>
    <row r="19" spans="2:39" x14ac:dyDescent="0.25">
      <c r="B19" s="30">
        <f t="shared" si="1"/>
        <v>14</v>
      </c>
      <c r="C19" s="29" t="s">
        <v>26</v>
      </c>
      <c r="D19" s="30">
        <v>64</v>
      </c>
      <c r="E19" s="30">
        <v>89</v>
      </c>
      <c r="G19" s="32">
        <v>11.150988</v>
      </c>
      <c r="H19" s="32">
        <v>11.221613</v>
      </c>
      <c r="I19" s="32">
        <v>11.167476000000001</v>
      </c>
      <c r="J19" s="32">
        <v>10.990542</v>
      </c>
      <c r="K19" s="32">
        <v>11.083155</v>
      </c>
      <c r="L19" s="32"/>
      <c r="M19" s="32">
        <v>11.306433999999999</v>
      </c>
      <c r="N19" s="32">
        <v>11.205556</v>
      </c>
      <c r="O19" s="32">
        <v>11.245933000000001</v>
      </c>
      <c r="P19" s="32">
        <v>11.038983</v>
      </c>
      <c r="Q19" s="32">
        <v>11.209116</v>
      </c>
      <c r="R19" s="32"/>
      <c r="S19" s="32">
        <v>7.0624999999999716E-2</v>
      </c>
      <c r="T19" s="32">
        <v>1.6488000000000724E-2</v>
      </c>
      <c r="U19" s="32">
        <v>-0.16044600000000031</v>
      </c>
      <c r="V19" s="32">
        <v>-6.7833000000000254E-2</v>
      </c>
      <c r="W19" s="32"/>
      <c r="X19" s="32">
        <v>-0.1008779999999998</v>
      </c>
      <c r="Y19" s="32">
        <v>-6.0500999999998584E-2</v>
      </c>
      <c r="Z19" s="32">
        <v>-0.26745099999999944</v>
      </c>
      <c r="AA19" s="32">
        <v>-9.7317999999999572E-2</v>
      </c>
      <c r="AB19" s="32"/>
      <c r="AC19" s="32">
        <v>-0.17150299999999952</v>
      </c>
      <c r="AD19" s="32">
        <v>-7.6988999999999308E-2</v>
      </c>
      <c r="AE19" s="32">
        <v>-0.10700499999999913</v>
      </c>
      <c r="AF19" s="32">
        <v>-2.9484999999999317E-2</v>
      </c>
      <c r="AJ19" s="13" t="s">
        <v>26</v>
      </c>
      <c r="AK19" s="4">
        <v>64</v>
      </c>
      <c r="AL19" s="4">
        <v>89</v>
      </c>
      <c r="AM19" s="4">
        <f t="shared" si="0"/>
        <v>26</v>
      </c>
    </row>
    <row r="20" spans="2:39" x14ac:dyDescent="0.25">
      <c r="B20" s="30">
        <f t="shared" si="1"/>
        <v>15</v>
      </c>
      <c r="C20" s="29" t="s">
        <v>23</v>
      </c>
      <c r="D20" s="30">
        <v>66</v>
      </c>
      <c r="E20" s="30">
        <v>85</v>
      </c>
      <c r="G20" s="32">
        <v>8.5429259999999996</v>
      </c>
      <c r="H20" s="32">
        <v>8.4906509999999997</v>
      </c>
      <c r="I20" s="32">
        <v>8.45627</v>
      </c>
      <c r="J20" s="32">
        <v>8.3368319999999994</v>
      </c>
      <c r="K20" s="32">
        <v>8.4097939999999998</v>
      </c>
      <c r="L20" s="32"/>
      <c r="M20" s="32">
        <v>8.6773480000000003</v>
      </c>
      <c r="N20" s="32">
        <v>8.5653179999999995</v>
      </c>
      <c r="O20" s="32">
        <v>8.5189679999999992</v>
      </c>
      <c r="P20" s="32">
        <v>8.3572129999999998</v>
      </c>
      <c r="Q20" s="32">
        <v>8.5315250000000002</v>
      </c>
      <c r="R20" s="32"/>
      <c r="S20" s="32">
        <v>-5.2274999999999849E-2</v>
      </c>
      <c r="T20" s="32">
        <v>-8.6655999999999622E-2</v>
      </c>
      <c r="U20" s="32">
        <v>-0.20609400000000022</v>
      </c>
      <c r="V20" s="32">
        <v>-0.13313199999999981</v>
      </c>
      <c r="W20" s="32"/>
      <c r="X20" s="32">
        <v>-0.11203000000000074</v>
      </c>
      <c r="Y20" s="32">
        <v>-0.15838000000000108</v>
      </c>
      <c r="Z20" s="32">
        <v>-0.3201350000000005</v>
      </c>
      <c r="AA20" s="32">
        <v>-0.14582300000000004</v>
      </c>
      <c r="AB20" s="32"/>
      <c r="AC20" s="32">
        <v>-5.9755000000000891E-2</v>
      </c>
      <c r="AD20" s="32">
        <v>-7.1724000000001453E-2</v>
      </c>
      <c r="AE20" s="32">
        <v>-0.11404100000000028</v>
      </c>
      <c r="AF20" s="32">
        <v>-1.269100000000023E-2</v>
      </c>
      <c r="AJ20" s="13" t="s">
        <v>23</v>
      </c>
      <c r="AK20" s="4">
        <v>66</v>
      </c>
      <c r="AL20" s="4">
        <v>85</v>
      </c>
      <c r="AM20" s="4">
        <f t="shared" si="0"/>
        <v>20</v>
      </c>
    </row>
    <row r="21" spans="2:39" x14ac:dyDescent="0.25">
      <c r="B21" s="30">
        <f t="shared" si="1"/>
        <v>16</v>
      </c>
      <c r="C21" s="29" t="s">
        <v>27</v>
      </c>
      <c r="D21" s="30">
        <v>66</v>
      </c>
      <c r="E21" s="30">
        <v>88</v>
      </c>
      <c r="G21" s="32">
        <v>9.9859539999999996</v>
      </c>
      <c r="H21" s="32">
        <v>9.9212509999999998</v>
      </c>
      <c r="I21" s="32">
        <v>9.9076970000000006</v>
      </c>
      <c r="J21" s="32">
        <v>9.7770089999999996</v>
      </c>
      <c r="K21" s="32">
        <v>9.8708960000000001</v>
      </c>
      <c r="L21" s="32"/>
      <c r="M21" s="32">
        <v>10.165793000000001</v>
      </c>
      <c r="N21" s="32">
        <v>10.170928999999999</v>
      </c>
      <c r="O21" s="32">
        <v>10.015883000000001</v>
      </c>
      <c r="P21" s="32">
        <v>10.008827</v>
      </c>
      <c r="Q21" s="32">
        <v>10.26755</v>
      </c>
      <c r="R21" s="32"/>
      <c r="S21" s="32">
        <v>-6.4702999999999733E-2</v>
      </c>
      <c r="T21" s="32">
        <v>-7.8256999999998911E-2</v>
      </c>
      <c r="U21" s="32">
        <v>-0.20894499999999994</v>
      </c>
      <c r="V21" s="32">
        <v>-0.11505799999999944</v>
      </c>
      <c r="W21" s="32"/>
      <c r="X21" s="32">
        <v>5.1359999999984751E-3</v>
      </c>
      <c r="Y21" s="32">
        <v>-0.14991000000000021</v>
      </c>
      <c r="Z21" s="32">
        <v>-0.15696600000000061</v>
      </c>
      <c r="AA21" s="32">
        <v>0.10175699999999921</v>
      </c>
      <c r="AB21" s="32"/>
      <c r="AC21" s="32">
        <v>6.9838999999998208E-2</v>
      </c>
      <c r="AD21" s="32">
        <v>-7.1653000000001299E-2</v>
      </c>
      <c r="AE21" s="32">
        <v>5.1978999999999331E-2</v>
      </c>
      <c r="AF21" s="32">
        <v>0.21681499999999865</v>
      </c>
      <c r="AJ21" s="13" t="s">
        <v>27</v>
      </c>
      <c r="AK21" s="4">
        <v>66</v>
      </c>
      <c r="AL21" s="4">
        <v>88</v>
      </c>
      <c r="AM21" s="4">
        <f t="shared" si="0"/>
        <v>23</v>
      </c>
    </row>
    <row r="22" spans="2:39" x14ac:dyDescent="0.25">
      <c r="B22" s="30">
        <f t="shared" si="1"/>
        <v>17</v>
      </c>
      <c r="C22" s="29" t="s">
        <v>28</v>
      </c>
      <c r="D22" s="30">
        <v>66</v>
      </c>
      <c r="E22" s="30">
        <v>89</v>
      </c>
      <c r="G22" s="32">
        <v>10.389316000000001</v>
      </c>
      <c r="H22" s="32">
        <v>10.449678</v>
      </c>
      <c r="I22" s="32">
        <v>10.407823</v>
      </c>
      <c r="J22" s="32">
        <v>10.176735000000001</v>
      </c>
      <c r="K22" s="32">
        <v>10.320354</v>
      </c>
      <c r="L22" s="32"/>
      <c r="M22" s="32">
        <v>10.534679000000001</v>
      </c>
      <c r="N22" s="32">
        <v>10.475159</v>
      </c>
      <c r="O22" s="32">
        <v>10.361378999999999</v>
      </c>
      <c r="P22" s="32">
        <v>10.322912000000001</v>
      </c>
      <c r="Q22" s="32">
        <v>10.232957000000001</v>
      </c>
      <c r="R22" s="32"/>
      <c r="S22" s="32">
        <v>6.0361999999999583E-2</v>
      </c>
      <c r="T22" s="32">
        <v>1.8506999999999607E-2</v>
      </c>
      <c r="U22" s="32">
        <v>-0.21258100000000013</v>
      </c>
      <c r="V22" s="32">
        <v>-6.8962000000000856E-2</v>
      </c>
      <c r="W22" s="32"/>
      <c r="X22" s="32">
        <v>-5.9520000000000906E-2</v>
      </c>
      <c r="Y22" s="32">
        <v>-0.17330000000000112</v>
      </c>
      <c r="Z22" s="32">
        <v>-0.21176700000000004</v>
      </c>
      <c r="AA22" s="32">
        <v>-0.30172199999999982</v>
      </c>
      <c r="AB22" s="32"/>
      <c r="AC22" s="32">
        <v>-0.11988200000000049</v>
      </c>
      <c r="AD22" s="32">
        <v>-0.19180700000000073</v>
      </c>
      <c r="AE22" s="32">
        <v>8.1400000000009243E-4</v>
      </c>
      <c r="AF22" s="32">
        <v>-0.23275999999999897</v>
      </c>
      <c r="AJ22" s="13" t="s">
        <v>28</v>
      </c>
      <c r="AK22" s="4">
        <v>66</v>
      </c>
      <c r="AL22" s="4">
        <v>89</v>
      </c>
      <c r="AM22" s="4">
        <f t="shared" si="0"/>
        <v>24</v>
      </c>
    </row>
    <row r="23" spans="2:39" x14ac:dyDescent="0.25">
      <c r="B23" s="30">
        <f t="shared" si="1"/>
        <v>18</v>
      </c>
      <c r="C23" s="29" t="s">
        <v>29</v>
      </c>
      <c r="D23" s="30">
        <v>92</v>
      </c>
      <c r="E23" s="30">
        <v>103</v>
      </c>
      <c r="G23" s="32">
        <v>3.8970449999999999</v>
      </c>
      <c r="H23" s="32">
        <v>3.9607730000000001</v>
      </c>
      <c r="I23" s="32">
        <v>3.9517880000000001</v>
      </c>
      <c r="J23" s="32">
        <v>3.9673310000000002</v>
      </c>
      <c r="K23" s="32">
        <v>3.9144040000000002</v>
      </c>
      <c r="L23" s="32"/>
      <c r="M23" s="32">
        <v>4.005649</v>
      </c>
      <c r="N23" s="32">
        <v>4.0231909999999997</v>
      </c>
      <c r="O23" s="32">
        <v>4.0501779999999998</v>
      </c>
      <c r="P23" s="32">
        <v>3.9814509999999999</v>
      </c>
      <c r="Q23" s="32">
        <v>3.9045649999999998</v>
      </c>
      <c r="R23" s="32"/>
      <c r="S23" s="32">
        <v>6.3728000000000229E-2</v>
      </c>
      <c r="T23" s="32">
        <v>5.4743000000000208E-2</v>
      </c>
      <c r="U23" s="32">
        <v>7.0286000000000293E-2</v>
      </c>
      <c r="V23" s="32">
        <v>1.7359000000000346E-2</v>
      </c>
      <c r="W23" s="32"/>
      <c r="X23" s="32">
        <v>1.7541999999999724E-2</v>
      </c>
      <c r="Y23" s="32">
        <v>4.4528999999999819E-2</v>
      </c>
      <c r="Z23" s="32">
        <v>-2.4198000000000164E-2</v>
      </c>
      <c r="AA23" s="32">
        <v>-0.10108400000000017</v>
      </c>
      <c r="AB23" s="32"/>
      <c r="AC23" s="32">
        <v>-4.6186000000000504E-2</v>
      </c>
      <c r="AD23" s="32">
        <v>-1.0214000000000389E-2</v>
      </c>
      <c r="AE23" s="32">
        <v>-9.4484000000000457E-2</v>
      </c>
      <c r="AF23" s="32">
        <v>-0.11844300000000052</v>
      </c>
      <c r="AJ23" s="13" t="s">
        <v>29</v>
      </c>
      <c r="AK23" s="4">
        <v>92</v>
      </c>
      <c r="AL23" s="4">
        <v>103</v>
      </c>
      <c r="AM23" s="4">
        <f t="shared" si="0"/>
        <v>12</v>
      </c>
    </row>
    <row r="24" spans="2:39" x14ac:dyDescent="0.25">
      <c r="B24" s="30">
        <f t="shared" si="1"/>
        <v>19</v>
      </c>
      <c r="C24" s="29" t="s">
        <v>306</v>
      </c>
      <c r="D24" s="30">
        <v>92</v>
      </c>
      <c r="E24" s="30">
        <v>138</v>
      </c>
      <c r="G24" s="32">
        <v>16.517787999999999</v>
      </c>
      <c r="H24" s="32">
        <v>16.160093</v>
      </c>
      <c r="I24" s="32">
        <v>15.997467</v>
      </c>
      <c r="J24" s="32">
        <v>15.970575999999999</v>
      </c>
      <c r="K24" s="32">
        <v>16.194481</v>
      </c>
      <c r="L24" s="32"/>
      <c r="M24" s="32">
        <v>16.230411</v>
      </c>
      <c r="N24" s="32">
        <v>15.956472</v>
      </c>
      <c r="O24" s="32">
        <v>15.686828</v>
      </c>
      <c r="P24" s="32">
        <v>15.74525</v>
      </c>
      <c r="Q24" s="32">
        <v>15.949724</v>
      </c>
      <c r="R24" s="32"/>
      <c r="S24" s="32">
        <v>-0.35769499999999965</v>
      </c>
      <c r="T24" s="32">
        <v>-0.52032099999999915</v>
      </c>
      <c r="U24" s="32">
        <v>-0.54721200000000003</v>
      </c>
      <c r="V24" s="32">
        <v>-0.32330699999999979</v>
      </c>
      <c r="W24" s="32"/>
      <c r="X24" s="32">
        <v>-0.27393900000000038</v>
      </c>
      <c r="Y24" s="32">
        <v>-0.54358299999999993</v>
      </c>
      <c r="Z24" s="32">
        <v>-0.48516099999999973</v>
      </c>
      <c r="AA24" s="32">
        <v>-0.28068700000000035</v>
      </c>
      <c r="AB24" s="32"/>
      <c r="AC24" s="32">
        <v>8.3755999999999275E-2</v>
      </c>
      <c r="AD24" s="32">
        <v>-2.3262000000000782E-2</v>
      </c>
      <c r="AE24" s="32">
        <v>6.20510000000003E-2</v>
      </c>
      <c r="AF24" s="32">
        <v>4.2619999999999436E-2</v>
      </c>
      <c r="AJ24" s="13" t="s">
        <v>306</v>
      </c>
      <c r="AK24" s="4">
        <v>92</v>
      </c>
      <c r="AL24" s="4">
        <v>138</v>
      </c>
      <c r="AM24" s="4">
        <f t="shared" si="0"/>
        <v>47</v>
      </c>
    </row>
    <row r="25" spans="2:39" x14ac:dyDescent="0.25">
      <c r="B25" s="30">
        <f t="shared" si="1"/>
        <v>20</v>
      </c>
      <c r="C25" s="29" t="s">
        <v>247</v>
      </c>
      <c r="D25" s="30">
        <v>94</v>
      </c>
      <c r="E25" s="30">
        <v>103</v>
      </c>
      <c r="G25" s="32">
        <v>1.881003</v>
      </c>
      <c r="H25" s="32">
        <v>1.8786659999999999</v>
      </c>
      <c r="I25" s="32">
        <v>1.886063</v>
      </c>
      <c r="J25" s="32">
        <v>1.898679</v>
      </c>
      <c r="K25" s="32">
        <v>1.895975</v>
      </c>
      <c r="L25" s="32"/>
      <c r="M25" s="32">
        <v>1.894943</v>
      </c>
      <c r="N25" s="32">
        <v>1.9247300000000001</v>
      </c>
      <c r="O25" s="32">
        <v>1.9345300000000001</v>
      </c>
      <c r="P25" s="32">
        <v>1.9349769999999999</v>
      </c>
      <c r="Q25" s="32">
        <v>1.919967</v>
      </c>
      <c r="R25" s="32"/>
      <c r="S25" s="32">
        <v>-2.3370000000000335E-3</v>
      </c>
      <c r="T25" s="32">
        <v>5.0600000000000644E-3</v>
      </c>
      <c r="U25" s="32">
        <v>1.7676000000000025E-2</v>
      </c>
      <c r="V25" s="32">
        <v>1.4971999999999985E-2</v>
      </c>
      <c r="W25" s="32"/>
      <c r="X25" s="32">
        <v>2.9787000000000008E-2</v>
      </c>
      <c r="Y25" s="32">
        <v>3.9587000000000039E-2</v>
      </c>
      <c r="Z25" s="32">
        <v>4.0033999999999903E-2</v>
      </c>
      <c r="AA25" s="32">
        <v>2.5023999999999935E-2</v>
      </c>
      <c r="AB25" s="32"/>
      <c r="AC25" s="32">
        <v>3.2124000000000041E-2</v>
      </c>
      <c r="AD25" s="32">
        <v>3.4526999999999974E-2</v>
      </c>
      <c r="AE25" s="32">
        <v>2.2357999999999878E-2</v>
      </c>
      <c r="AF25" s="32">
        <v>1.005199999999995E-2</v>
      </c>
      <c r="AJ25" s="13" t="s">
        <v>247</v>
      </c>
      <c r="AK25" s="4">
        <v>94</v>
      </c>
      <c r="AL25" s="4">
        <v>103</v>
      </c>
      <c r="AM25" s="4">
        <f t="shared" si="0"/>
        <v>10</v>
      </c>
    </row>
    <row r="26" spans="2:39" x14ac:dyDescent="0.25">
      <c r="B26" s="30">
        <f t="shared" si="1"/>
        <v>21</v>
      </c>
      <c r="C26" s="29" t="s">
        <v>30</v>
      </c>
      <c r="D26" s="30">
        <v>94</v>
      </c>
      <c r="E26" s="30">
        <v>106</v>
      </c>
      <c r="G26" s="32">
        <v>2.86463</v>
      </c>
      <c r="H26" s="32">
        <v>2.8117999999999999</v>
      </c>
      <c r="I26" s="32">
        <v>2.7559490000000002</v>
      </c>
      <c r="J26" s="32">
        <v>2.8125170000000002</v>
      </c>
      <c r="K26" s="32">
        <v>2.8314879999999998</v>
      </c>
      <c r="L26" s="32"/>
      <c r="M26" s="32">
        <v>2.7652839999999999</v>
      </c>
      <c r="N26" s="32">
        <v>2.8280940000000001</v>
      </c>
      <c r="O26" s="32">
        <v>2.7718219999999998</v>
      </c>
      <c r="P26" s="32">
        <v>2.6982050000000002</v>
      </c>
      <c r="Q26" s="32">
        <v>2.7213980000000002</v>
      </c>
      <c r="R26" s="32"/>
      <c r="S26" s="32">
        <v>-5.2830000000000155E-2</v>
      </c>
      <c r="T26" s="32">
        <v>-0.10868099999999981</v>
      </c>
      <c r="U26" s="32">
        <v>-5.2112999999999854E-2</v>
      </c>
      <c r="V26" s="32">
        <v>-3.3142000000000227E-2</v>
      </c>
      <c r="W26" s="32"/>
      <c r="X26" s="32">
        <v>6.2810000000000255E-2</v>
      </c>
      <c r="Y26" s="32">
        <v>6.5379999999999328E-3</v>
      </c>
      <c r="Z26" s="32">
        <v>-6.7078999999999667E-2</v>
      </c>
      <c r="AA26" s="32">
        <v>-4.3885999999999648E-2</v>
      </c>
      <c r="AB26" s="32"/>
      <c r="AC26" s="32">
        <v>0.11564000000000041</v>
      </c>
      <c r="AD26" s="32">
        <v>0.11521899999999974</v>
      </c>
      <c r="AE26" s="32">
        <v>-1.4965999999999813E-2</v>
      </c>
      <c r="AF26" s="32">
        <v>-1.0743999999999421E-2</v>
      </c>
      <c r="AJ26" s="13" t="s">
        <v>30</v>
      </c>
      <c r="AK26" s="4">
        <v>94</v>
      </c>
      <c r="AL26" s="4">
        <v>106</v>
      </c>
      <c r="AM26" s="4">
        <f t="shared" si="0"/>
        <v>13</v>
      </c>
    </row>
    <row r="27" spans="2:39" x14ac:dyDescent="0.25">
      <c r="B27" s="30">
        <f t="shared" si="1"/>
        <v>22</v>
      </c>
      <c r="C27" s="29" t="s">
        <v>307</v>
      </c>
      <c r="D27" s="30">
        <v>94</v>
      </c>
      <c r="E27" s="30">
        <v>138</v>
      </c>
      <c r="G27" s="32">
        <v>14.030860000000001</v>
      </c>
      <c r="H27" s="32">
        <v>14.122909</v>
      </c>
      <c r="I27" s="32">
        <v>14.087344</v>
      </c>
      <c r="J27" s="32">
        <v>14.041549</v>
      </c>
      <c r="K27" s="32">
        <v>14.053048</v>
      </c>
      <c r="L27" s="32"/>
      <c r="M27" s="32">
        <v>13.963564</v>
      </c>
      <c r="N27" s="32">
        <v>13.958371</v>
      </c>
      <c r="O27" s="32">
        <v>13.965120000000001</v>
      </c>
      <c r="P27" s="32">
        <v>13.842473</v>
      </c>
      <c r="Q27" s="32">
        <v>13.824807</v>
      </c>
      <c r="R27" s="32"/>
      <c r="S27" s="32">
        <v>9.2048999999999381E-2</v>
      </c>
      <c r="T27" s="32">
        <v>5.6483999999999313E-2</v>
      </c>
      <c r="U27" s="32">
        <v>1.0688999999999282E-2</v>
      </c>
      <c r="V27" s="32">
        <v>2.2187999999999874E-2</v>
      </c>
      <c r="W27" s="32"/>
      <c r="X27" s="32">
        <v>-5.1930000000002252E-3</v>
      </c>
      <c r="Y27" s="32">
        <v>1.556000000000779E-3</v>
      </c>
      <c r="Z27" s="32">
        <v>-0.12109099999999984</v>
      </c>
      <c r="AA27" s="32">
        <v>-0.13875700000000002</v>
      </c>
      <c r="AB27" s="32"/>
      <c r="AC27" s="32">
        <v>-9.7241999999999607E-2</v>
      </c>
      <c r="AD27" s="32">
        <v>-5.4927999999998534E-2</v>
      </c>
      <c r="AE27" s="32">
        <v>-0.13177999999999912</v>
      </c>
      <c r="AF27" s="32">
        <v>-0.16094499999999989</v>
      </c>
      <c r="AJ27" s="13" t="s">
        <v>307</v>
      </c>
      <c r="AK27" s="4">
        <v>94</v>
      </c>
      <c r="AL27" s="4">
        <v>138</v>
      </c>
      <c r="AM27" s="4">
        <f t="shared" si="0"/>
        <v>45</v>
      </c>
    </row>
    <row r="28" spans="2:39" x14ac:dyDescent="0.25">
      <c r="B28" s="30">
        <f t="shared" si="1"/>
        <v>23</v>
      </c>
      <c r="C28" s="29" t="s">
        <v>248</v>
      </c>
      <c r="D28" s="30">
        <v>95</v>
      </c>
      <c r="E28" s="30">
        <v>103</v>
      </c>
      <c r="G28" s="32">
        <v>1.186393</v>
      </c>
      <c r="H28" s="32">
        <v>1.1860200000000001</v>
      </c>
      <c r="I28" s="32">
        <v>1.217735</v>
      </c>
      <c r="J28" s="32">
        <v>1.231881</v>
      </c>
      <c r="K28" s="32">
        <v>1.215665</v>
      </c>
      <c r="L28" s="32"/>
      <c r="M28" s="32">
        <v>1.234915</v>
      </c>
      <c r="N28" s="32">
        <v>1.273719</v>
      </c>
      <c r="O28" s="32">
        <v>1.286626</v>
      </c>
      <c r="P28" s="32">
        <v>1.2884139999999999</v>
      </c>
      <c r="Q28" s="32">
        <v>1.2426600000000001</v>
      </c>
      <c r="R28" s="32"/>
      <c r="S28" s="32">
        <v>-3.729999999999567E-4</v>
      </c>
      <c r="T28" s="32">
        <v>3.1341999999999981E-2</v>
      </c>
      <c r="U28" s="32">
        <v>4.5487999999999973E-2</v>
      </c>
      <c r="V28" s="32">
        <v>2.9271999999999965E-2</v>
      </c>
      <c r="W28" s="32"/>
      <c r="X28" s="32">
        <v>3.8804000000000061E-2</v>
      </c>
      <c r="Y28" s="32">
        <v>5.1711000000000062E-2</v>
      </c>
      <c r="Z28" s="32">
        <v>5.3498999999999963E-2</v>
      </c>
      <c r="AA28" s="32">
        <v>7.7450000000001129E-3</v>
      </c>
      <c r="AB28" s="32"/>
      <c r="AC28" s="32">
        <v>3.9177000000000017E-2</v>
      </c>
      <c r="AD28" s="32">
        <v>2.0369000000000081E-2</v>
      </c>
      <c r="AE28" s="32">
        <v>8.0109999999999904E-3</v>
      </c>
      <c r="AF28" s="32">
        <v>-2.1526999999999852E-2</v>
      </c>
      <c r="AJ28" s="13" t="s">
        <v>248</v>
      </c>
      <c r="AK28" s="4">
        <v>95</v>
      </c>
      <c r="AL28" s="4">
        <v>103</v>
      </c>
      <c r="AM28" s="4">
        <f t="shared" si="0"/>
        <v>9</v>
      </c>
    </row>
    <row r="29" spans="2:39" x14ac:dyDescent="0.25">
      <c r="B29" s="30">
        <f t="shared" si="1"/>
        <v>24</v>
      </c>
      <c r="C29" s="29" t="s">
        <v>32</v>
      </c>
      <c r="D29" s="30">
        <v>104</v>
      </c>
      <c r="E29" s="30">
        <v>111</v>
      </c>
      <c r="G29" s="32">
        <v>1.963981</v>
      </c>
      <c r="H29" s="32">
        <v>2.0088430000000002</v>
      </c>
      <c r="I29" s="32">
        <v>1.9743269999999999</v>
      </c>
      <c r="J29" s="32">
        <v>1.990327</v>
      </c>
      <c r="K29" s="32">
        <v>1.98228</v>
      </c>
      <c r="L29" s="32"/>
      <c r="M29" s="32">
        <v>1.9628840000000001</v>
      </c>
      <c r="N29" s="32">
        <v>1.9981150000000001</v>
      </c>
      <c r="O29" s="32">
        <v>2.0302389999999999</v>
      </c>
      <c r="P29" s="32">
        <v>1.9981059999999999</v>
      </c>
      <c r="Q29" s="32">
        <v>2.00204</v>
      </c>
      <c r="R29" s="32"/>
      <c r="S29" s="32">
        <v>4.486200000000018E-2</v>
      </c>
      <c r="T29" s="32">
        <v>1.0345999999999966E-2</v>
      </c>
      <c r="U29" s="32">
        <v>2.6345999999999981E-2</v>
      </c>
      <c r="V29" s="32">
        <v>1.8299000000000065E-2</v>
      </c>
      <c r="W29" s="32"/>
      <c r="X29" s="32">
        <v>3.5231000000000012E-2</v>
      </c>
      <c r="Y29" s="32">
        <v>6.7354999999999832E-2</v>
      </c>
      <c r="Z29" s="32">
        <v>3.5221999999999865E-2</v>
      </c>
      <c r="AA29" s="32">
        <v>3.9155999999999969E-2</v>
      </c>
      <c r="AB29" s="32"/>
      <c r="AC29" s="32">
        <v>-9.6310000000001672E-3</v>
      </c>
      <c r="AD29" s="32">
        <v>5.7008999999999865E-2</v>
      </c>
      <c r="AE29" s="32">
        <v>8.875999999999884E-3</v>
      </c>
      <c r="AF29" s="32">
        <v>2.0856999999999903E-2</v>
      </c>
      <c r="AJ29" s="13" t="s">
        <v>32</v>
      </c>
      <c r="AK29" s="4">
        <v>104</v>
      </c>
      <c r="AL29" s="4">
        <v>111</v>
      </c>
      <c r="AM29" s="4">
        <f t="shared" si="0"/>
        <v>8</v>
      </c>
    </row>
    <row r="30" spans="2:39" x14ac:dyDescent="0.25">
      <c r="B30" s="30">
        <f t="shared" si="1"/>
        <v>25</v>
      </c>
      <c r="C30" s="29" t="s">
        <v>33</v>
      </c>
      <c r="D30" s="30">
        <v>104</v>
      </c>
      <c r="E30" s="30">
        <v>112</v>
      </c>
      <c r="G30" s="32">
        <v>2.796926</v>
      </c>
      <c r="H30" s="32">
        <v>2.8074599999999998</v>
      </c>
      <c r="I30" s="32">
        <v>2.790057</v>
      </c>
      <c r="J30" s="32">
        <v>2.7728980000000001</v>
      </c>
      <c r="K30" s="32">
        <v>2.7679309999999999</v>
      </c>
      <c r="L30" s="32"/>
      <c r="M30" s="32">
        <v>2.8452220000000001</v>
      </c>
      <c r="N30" s="32">
        <v>2.8205740000000001</v>
      </c>
      <c r="O30" s="32">
        <v>2.803382</v>
      </c>
      <c r="P30" s="32">
        <v>2.7931379999999999</v>
      </c>
      <c r="Q30" s="32">
        <v>2.775496</v>
      </c>
      <c r="R30" s="32"/>
      <c r="S30" s="32">
        <v>1.0533999999999821E-2</v>
      </c>
      <c r="T30" s="32">
        <v>-6.869000000000014E-3</v>
      </c>
      <c r="U30" s="32">
        <v>-2.4027999999999938E-2</v>
      </c>
      <c r="V30" s="32">
        <v>-2.8995000000000104E-2</v>
      </c>
      <c r="W30" s="32"/>
      <c r="X30" s="32">
        <v>-2.4648000000000003E-2</v>
      </c>
      <c r="Y30" s="32">
        <v>-4.1840000000000099E-2</v>
      </c>
      <c r="Z30" s="32">
        <v>-5.2084000000000241E-2</v>
      </c>
      <c r="AA30" s="32">
        <v>-6.9726000000000177E-2</v>
      </c>
      <c r="AB30" s="32"/>
      <c r="AC30" s="32">
        <v>-3.5181999999999825E-2</v>
      </c>
      <c r="AD30" s="32">
        <v>-3.4971000000000085E-2</v>
      </c>
      <c r="AE30" s="32">
        <v>-2.8056000000000303E-2</v>
      </c>
      <c r="AF30" s="32">
        <v>-4.0731000000000073E-2</v>
      </c>
      <c r="AJ30" s="13" t="s">
        <v>33</v>
      </c>
      <c r="AK30" s="4">
        <v>104</v>
      </c>
      <c r="AL30" s="4">
        <v>112</v>
      </c>
      <c r="AM30" s="4">
        <f t="shared" si="0"/>
        <v>9</v>
      </c>
    </row>
    <row r="31" spans="2:39" x14ac:dyDescent="0.25">
      <c r="B31" s="30">
        <f t="shared" si="1"/>
        <v>26</v>
      </c>
      <c r="C31" s="29" t="s">
        <v>34</v>
      </c>
      <c r="D31" s="30">
        <v>104</v>
      </c>
      <c r="E31" s="30">
        <v>114</v>
      </c>
      <c r="G31" s="32">
        <v>2.6252460000000002</v>
      </c>
      <c r="H31" s="32">
        <v>2.5896119999999998</v>
      </c>
      <c r="I31" s="32">
        <v>2.6302249999999998</v>
      </c>
      <c r="J31" s="32">
        <v>2.5189710000000001</v>
      </c>
      <c r="K31" s="32">
        <v>2.543485</v>
      </c>
      <c r="L31" s="32"/>
      <c r="M31" s="32">
        <v>2.4615879999999999</v>
      </c>
      <c r="N31" s="32">
        <v>2.4987089999999998</v>
      </c>
      <c r="O31" s="32">
        <v>2.4541019999999998</v>
      </c>
      <c r="P31" s="32">
        <v>2.4056790000000001</v>
      </c>
      <c r="Q31" s="32">
        <v>2.3705880000000001</v>
      </c>
      <c r="R31" s="32"/>
      <c r="S31" s="32">
        <v>-3.5634000000000388E-2</v>
      </c>
      <c r="T31" s="32">
        <v>4.9789999999996226E-3</v>
      </c>
      <c r="U31" s="32">
        <v>-0.10627500000000012</v>
      </c>
      <c r="V31" s="32">
        <v>-8.1761000000000195E-2</v>
      </c>
      <c r="W31" s="32"/>
      <c r="X31" s="32">
        <v>3.712099999999996E-2</v>
      </c>
      <c r="Y31" s="32">
        <v>-7.4860000000001037E-3</v>
      </c>
      <c r="Z31" s="32">
        <v>-5.5908999999999764E-2</v>
      </c>
      <c r="AA31" s="32">
        <v>-9.0999999999999748E-2</v>
      </c>
      <c r="AB31" s="32"/>
      <c r="AC31" s="32">
        <v>7.2755000000000347E-2</v>
      </c>
      <c r="AD31" s="32">
        <v>-1.2464999999999726E-2</v>
      </c>
      <c r="AE31" s="32">
        <v>5.0366000000000355E-2</v>
      </c>
      <c r="AF31" s="32">
        <v>-9.2389999999995531E-3</v>
      </c>
      <c r="AJ31" s="13" t="s">
        <v>34</v>
      </c>
      <c r="AK31" s="4">
        <v>104</v>
      </c>
      <c r="AL31" s="4">
        <v>114</v>
      </c>
      <c r="AM31" s="4">
        <f t="shared" si="0"/>
        <v>11</v>
      </c>
    </row>
    <row r="32" spans="2:39" x14ac:dyDescent="0.25">
      <c r="B32" s="30">
        <f t="shared" si="1"/>
        <v>27</v>
      </c>
      <c r="C32" s="29" t="s">
        <v>36</v>
      </c>
      <c r="D32" s="30">
        <v>104</v>
      </c>
      <c r="E32" s="30">
        <v>119</v>
      </c>
      <c r="G32" s="32">
        <v>4.4757049999999996</v>
      </c>
      <c r="H32" s="32">
        <v>4.5269250000000003</v>
      </c>
      <c r="I32" s="32">
        <v>4.5059969999999998</v>
      </c>
      <c r="J32" s="32">
        <v>4.4629070000000004</v>
      </c>
      <c r="K32" s="32">
        <v>4.4854190000000003</v>
      </c>
      <c r="L32" s="32"/>
      <c r="M32" s="32">
        <v>4.4589749999999997</v>
      </c>
      <c r="N32" s="32">
        <v>4.4287239999999999</v>
      </c>
      <c r="O32" s="32">
        <v>4.5228919999999997</v>
      </c>
      <c r="P32" s="32">
        <v>4.4745429999999997</v>
      </c>
      <c r="Q32" s="32">
        <v>4.4414579999999999</v>
      </c>
      <c r="R32" s="32"/>
      <c r="S32" s="32">
        <v>5.1220000000000709E-2</v>
      </c>
      <c r="T32" s="32">
        <v>3.0292000000000208E-2</v>
      </c>
      <c r="U32" s="32">
        <v>-1.2797999999999199E-2</v>
      </c>
      <c r="V32" s="32">
        <v>9.7140000000006665E-3</v>
      </c>
      <c r="W32" s="32"/>
      <c r="X32" s="32">
        <v>-3.0250999999999806E-2</v>
      </c>
      <c r="Y32" s="32">
        <v>6.3917000000000002E-2</v>
      </c>
      <c r="Z32" s="32">
        <v>1.5568000000000026E-2</v>
      </c>
      <c r="AA32" s="32">
        <v>-1.7516999999999783E-2</v>
      </c>
      <c r="AB32" s="32"/>
      <c r="AC32" s="32">
        <v>-8.1471000000000515E-2</v>
      </c>
      <c r="AD32" s="32">
        <v>3.3624999999999794E-2</v>
      </c>
      <c r="AE32" s="32">
        <v>2.8365999999999225E-2</v>
      </c>
      <c r="AF32" s="32">
        <v>-2.7231000000000449E-2</v>
      </c>
      <c r="AJ32" s="13" t="s">
        <v>36</v>
      </c>
      <c r="AK32" s="4">
        <v>104</v>
      </c>
      <c r="AL32" s="4">
        <v>119</v>
      </c>
      <c r="AM32" s="4">
        <f t="shared" si="0"/>
        <v>16</v>
      </c>
    </row>
    <row r="33" spans="2:39" x14ac:dyDescent="0.25">
      <c r="B33" s="30">
        <f t="shared" si="1"/>
        <v>28</v>
      </c>
      <c r="C33" s="29" t="s">
        <v>37</v>
      </c>
      <c r="D33" s="30">
        <v>104</v>
      </c>
      <c r="E33" s="30">
        <v>120</v>
      </c>
      <c r="G33" s="32">
        <v>5.5194729999999996</v>
      </c>
      <c r="H33" s="32">
        <v>5.5178159999999998</v>
      </c>
      <c r="I33" s="32">
        <v>5.504283</v>
      </c>
      <c r="J33" s="32">
        <v>5.4649330000000003</v>
      </c>
      <c r="K33" s="32">
        <v>5.385084</v>
      </c>
      <c r="L33" s="32"/>
      <c r="M33" s="32">
        <v>5.6677379999999999</v>
      </c>
      <c r="N33" s="32">
        <v>5.5430000000000001</v>
      </c>
      <c r="O33" s="32">
        <v>5.4396800000000001</v>
      </c>
      <c r="P33" s="32">
        <v>5.373856</v>
      </c>
      <c r="Q33" s="32">
        <v>5.5124040000000001</v>
      </c>
      <c r="R33" s="32"/>
      <c r="S33" s="32">
        <v>-1.6569999999997975E-3</v>
      </c>
      <c r="T33" s="32">
        <v>-1.5189999999999593E-2</v>
      </c>
      <c r="U33" s="32">
        <v>-5.4539999999999367E-2</v>
      </c>
      <c r="V33" s="32">
        <v>-0.13438899999999965</v>
      </c>
      <c r="W33" s="32"/>
      <c r="X33" s="32">
        <v>-0.12473799999999979</v>
      </c>
      <c r="Y33" s="32">
        <v>-0.22805799999999987</v>
      </c>
      <c r="Z33" s="32">
        <v>-0.29388199999999998</v>
      </c>
      <c r="AA33" s="32">
        <v>-0.15533399999999986</v>
      </c>
      <c r="AB33" s="32"/>
      <c r="AC33" s="32">
        <v>-0.123081</v>
      </c>
      <c r="AD33" s="32">
        <v>-0.21286800000000028</v>
      </c>
      <c r="AE33" s="32">
        <v>-0.23934200000000061</v>
      </c>
      <c r="AF33" s="32">
        <v>-2.0945000000000213E-2</v>
      </c>
      <c r="AJ33" s="13" t="s">
        <v>37</v>
      </c>
      <c r="AK33" s="4">
        <v>104</v>
      </c>
      <c r="AL33" s="4">
        <v>120</v>
      </c>
      <c r="AM33" s="4">
        <f t="shared" si="0"/>
        <v>17</v>
      </c>
    </row>
    <row r="34" spans="2:39" x14ac:dyDescent="0.25">
      <c r="B34" s="30">
        <f t="shared" si="1"/>
        <v>29</v>
      </c>
      <c r="C34" s="29" t="s">
        <v>38</v>
      </c>
      <c r="D34" s="30">
        <v>107</v>
      </c>
      <c r="E34" s="30">
        <v>119</v>
      </c>
      <c r="G34" s="32">
        <v>3.1139920000000001</v>
      </c>
      <c r="H34" s="32">
        <v>3.1067450000000001</v>
      </c>
      <c r="I34" s="32">
        <v>3.081763</v>
      </c>
      <c r="J34" s="32">
        <v>3.160444</v>
      </c>
      <c r="K34" s="32">
        <v>3.238861</v>
      </c>
      <c r="L34" s="32"/>
      <c r="M34" s="32">
        <v>3.3258160000000001</v>
      </c>
      <c r="N34" s="32">
        <v>3.4269910000000001</v>
      </c>
      <c r="O34" s="32">
        <v>3.2220800000000001</v>
      </c>
      <c r="P34" s="32">
        <v>3.324605</v>
      </c>
      <c r="Q34" s="32">
        <v>3.2876530000000002</v>
      </c>
      <c r="R34" s="32"/>
      <c r="S34" s="32">
        <v>-7.2470000000000034E-3</v>
      </c>
      <c r="T34" s="32">
        <v>-3.2229000000000063E-2</v>
      </c>
      <c r="U34" s="32">
        <v>4.6451999999999938E-2</v>
      </c>
      <c r="V34" s="32">
        <v>0.1248689999999999</v>
      </c>
      <c r="W34" s="32"/>
      <c r="X34" s="32">
        <v>0.10117500000000001</v>
      </c>
      <c r="Y34" s="32">
        <v>-0.10373600000000005</v>
      </c>
      <c r="Z34" s="32">
        <v>-1.2110000000000731E-3</v>
      </c>
      <c r="AA34" s="32">
        <v>-3.8162999999999947E-2</v>
      </c>
      <c r="AB34" s="32"/>
      <c r="AC34" s="32">
        <v>0.10842200000000002</v>
      </c>
      <c r="AD34" s="32">
        <v>-7.1506999999999987E-2</v>
      </c>
      <c r="AE34" s="32">
        <v>-4.7663000000000011E-2</v>
      </c>
      <c r="AF34" s="32">
        <v>-0.16303199999999984</v>
      </c>
      <c r="AJ34" s="13" t="s">
        <v>38</v>
      </c>
      <c r="AK34" s="4">
        <v>107</v>
      </c>
      <c r="AL34" s="4">
        <v>119</v>
      </c>
      <c r="AM34" s="4">
        <f t="shared" si="0"/>
        <v>13</v>
      </c>
    </row>
    <row r="35" spans="2:39" x14ac:dyDescent="0.25">
      <c r="B35" s="30">
        <f t="shared" si="1"/>
        <v>30</v>
      </c>
      <c r="C35" s="29" t="s">
        <v>41</v>
      </c>
      <c r="D35" s="30">
        <v>120</v>
      </c>
      <c r="E35" s="30">
        <v>130</v>
      </c>
      <c r="G35" s="32">
        <v>0.41592099999999999</v>
      </c>
      <c r="H35" s="32">
        <v>0.38307999999999998</v>
      </c>
      <c r="I35" s="32">
        <v>0.40303899999999998</v>
      </c>
      <c r="J35" s="32">
        <v>0.39547500000000002</v>
      </c>
      <c r="K35" s="32">
        <v>0.40707700000000002</v>
      </c>
      <c r="L35" s="32"/>
      <c r="M35" s="32">
        <v>0.40898000000000001</v>
      </c>
      <c r="N35" s="32">
        <v>0.38987699999999997</v>
      </c>
      <c r="O35" s="32">
        <v>0.369118</v>
      </c>
      <c r="P35" s="32">
        <v>0.40889900000000001</v>
      </c>
      <c r="Q35" s="32">
        <v>0.33415</v>
      </c>
      <c r="R35" s="32"/>
      <c r="S35" s="32">
        <v>-3.2841000000000009E-2</v>
      </c>
      <c r="T35" s="32">
        <v>-1.2882000000000005E-2</v>
      </c>
      <c r="U35" s="32">
        <v>-2.0445999999999964E-2</v>
      </c>
      <c r="V35" s="32">
        <v>-8.843999999999963E-3</v>
      </c>
      <c r="W35" s="32"/>
      <c r="X35" s="32">
        <v>-1.9103000000000037E-2</v>
      </c>
      <c r="Y35" s="32">
        <v>-3.9862000000000009E-2</v>
      </c>
      <c r="Z35" s="32">
        <v>-8.099999999999774E-5</v>
      </c>
      <c r="AA35" s="32">
        <v>-7.4830000000000008E-2</v>
      </c>
      <c r="AB35" s="32"/>
      <c r="AC35" s="32">
        <v>1.3737999999999972E-2</v>
      </c>
      <c r="AD35" s="32">
        <v>-2.6980000000000004E-2</v>
      </c>
      <c r="AE35" s="32">
        <v>2.0364999999999966E-2</v>
      </c>
      <c r="AF35" s="32">
        <v>-6.5986000000000045E-2</v>
      </c>
      <c r="AJ35" s="13" t="s">
        <v>41</v>
      </c>
      <c r="AK35" s="4">
        <v>120</v>
      </c>
      <c r="AL35" s="4">
        <v>130</v>
      </c>
      <c r="AM35" s="4">
        <f t="shared" si="0"/>
        <v>11</v>
      </c>
    </row>
    <row r="36" spans="2:39" x14ac:dyDescent="0.25">
      <c r="B36" s="30">
        <f t="shared" si="1"/>
        <v>31</v>
      </c>
      <c r="C36" s="29" t="s">
        <v>42</v>
      </c>
      <c r="D36" s="30">
        <v>131</v>
      </c>
      <c r="E36" s="30">
        <v>138</v>
      </c>
      <c r="G36" s="32">
        <v>4.1015449999999998</v>
      </c>
      <c r="H36" s="32">
        <v>4.1545180000000004</v>
      </c>
      <c r="I36" s="32">
        <v>4.1579170000000003</v>
      </c>
      <c r="J36" s="32">
        <v>4.0803209999999996</v>
      </c>
      <c r="K36" s="32">
        <v>4.0061980000000004</v>
      </c>
      <c r="L36" s="32"/>
      <c r="M36" s="32">
        <v>4.1923839999999997</v>
      </c>
      <c r="N36" s="32">
        <v>4.1128470000000004</v>
      </c>
      <c r="O36" s="32">
        <v>4.2496340000000004</v>
      </c>
      <c r="P36" s="32">
        <v>4.158093</v>
      </c>
      <c r="Q36" s="32">
        <v>4.1723559999999997</v>
      </c>
      <c r="R36" s="32"/>
      <c r="S36" s="32">
        <v>5.2973000000000603E-2</v>
      </c>
      <c r="T36" s="32">
        <v>5.6372000000000533E-2</v>
      </c>
      <c r="U36" s="32">
        <v>-2.1224000000000132E-2</v>
      </c>
      <c r="V36" s="32">
        <v>-9.5346999999999404E-2</v>
      </c>
      <c r="W36" s="32"/>
      <c r="X36" s="32">
        <v>-7.9536999999999303E-2</v>
      </c>
      <c r="Y36" s="32">
        <v>5.7250000000000689E-2</v>
      </c>
      <c r="Z36" s="32">
        <v>-3.4290999999999627E-2</v>
      </c>
      <c r="AA36" s="32">
        <v>-2.0027999999999935E-2</v>
      </c>
      <c r="AB36" s="32"/>
      <c r="AC36" s="32">
        <v>-0.13250999999999991</v>
      </c>
      <c r="AD36" s="32">
        <v>8.7800000000015643E-4</v>
      </c>
      <c r="AE36" s="32">
        <v>-1.3066999999999496E-2</v>
      </c>
      <c r="AF36" s="32">
        <v>7.531899999999947E-2</v>
      </c>
      <c r="AJ36" s="13" t="s">
        <v>42</v>
      </c>
      <c r="AK36" s="4">
        <v>131</v>
      </c>
      <c r="AL36" s="4">
        <v>138</v>
      </c>
      <c r="AM36" s="4">
        <f t="shared" si="0"/>
        <v>8</v>
      </c>
    </row>
    <row r="37" spans="2:39" x14ac:dyDescent="0.25">
      <c r="B37" s="30">
        <f t="shared" si="1"/>
        <v>32</v>
      </c>
      <c r="C37" s="29" t="s">
        <v>44</v>
      </c>
      <c r="D37" s="30">
        <v>139</v>
      </c>
      <c r="E37" s="30">
        <v>146</v>
      </c>
      <c r="G37" s="32">
        <v>0.80951799999999996</v>
      </c>
      <c r="H37" s="32">
        <v>0.78323399999999999</v>
      </c>
      <c r="I37" s="32">
        <v>0.803512</v>
      </c>
      <c r="J37" s="32">
        <v>0.82575399999999999</v>
      </c>
      <c r="K37" s="32">
        <v>0.78511799999999998</v>
      </c>
      <c r="L37" s="32"/>
      <c r="M37" s="32">
        <v>0.79785099999999998</v>
      </c>
      <c r="N37" s="32">
        <v>0.82054099999999996</v>
      </c>
      <c r="O37" s="32">
        <v>0.79483700000000002</v>
      </c>
      <c r="P37" s="32">
        <v>0.82233199999999995</v>
      </c>
      <c r="Q37" s="32">
        <v>0.764571</v>
      </c>
      <c r="R37" s="32"/>
      <c r="S37" s="32">
        <v>-2.6283999999999974E-2</v>
      </c>
      <c r="T37" s="32">
        <v>-6.0059999999999558E-3</v>
      </c>
      <c r="U37" s="32">
        <v>1.6236000000000028E-2</v>
      </c>
      <c r="V37" s="32">
        <v>-2.4399999999999977E-2</v>
      </c>
      <c r="W37" s="32"/>
      <c r="X37" s="32">
        <v>2.2689999999999988E-2</v>
      </c>
      <c r="Y37" s="32">
        <v>-3.0139999999999612E-3</v>
      </c>
      <c r="Z37" s="32">
        <v>2.4480999999999975E-2</v>
      </c>
      <c r="AA37" s="32">
        <v>-3.3279999999999976E-2</v>
      </c>
      <c r="AB37" s="32"/>
      <c r="AC37" s="32">
        <v>4.8973999999999962E-2</v>
      </c>
      <c r="AD37" s="32">
        <v>2.9919999999999947E-3</v>
      </c>
      <c r="AE37" s="32">
        <v>8.2449999999999468E-3</v>
      </c>
      <c r="AF37" s="32">
        <v>-8.879999999999999E-3</v>
      </c>
      <c r="AJ37" s="13" t="s">
        <v>44</v>
      </c>
      <c r="AK37" s="4">
        <v>139</v>
      </c>
      <c r="AL37" s="4">
        <v>146</v>
      </c>
      <c r="AM37" s="4">
        <f t="shared" si="0"/>
        <v>8</v>
      </c>
    </row>
    <row r="38" spans="2:39" x14ac:dyDescent="0.25">
      <c r="B38" s="30">
        <f t="shared" si="1"/>
        <v>33</v>
      </c>
      <c r="C38" s="29" t="s">
        <v>45</v>
      </c>
      <c r="D38" s="30">
        <v>140</v>
      </c>
      <c r="E38" s="30">
        <v>146</v>
      </c>
      <c r="G38" s="32">
        <v>0.68440900000000005</v>
      </c>
      <c r="H38" s="32">
        <v>0.65670399999999995</v>
      </c>
      <c r="I38" s="32">
        <v>0.67313299999999998</v>
      </c>
      <c r="J38" s="32">
        <v>0.65428900000000001</v>
      </c>
      <c r="K38" s="32">
        <v>0.68573600000000001</v>
      </c>
      <c r="L38" s="32"/>
      <c r="M38" s="32">
        <v>0.65707899999999997</v>
      </c>
      <c r="N38" s="32">
        <v>0.65411799999999998</v>
      </c>
      <c r="O38" s="32">
        <v>0.67011900000000002</v>
      </c>
      <c r="P38" s="32">
        <v>0.65698500000000004</v>
      </c>
      <c r="Q38" s="32">
        <v>0.66586599999999996</v>
      </c>
      <c r="R38" s="32"/>
      <c r="S38" s="32">
        <v>-2.7705000000000091E-2</v>
      </c>
      <c r="T38" s="32">
        <v>-1.1276000000000064E-2</v>
      </c>
      <c r="U38" s="32">
        <v>-3.0120000000000036E-2</v>
      </c>
      <c r="V38" s="32">
        <v>1.3269999999999671E-3</v>
      </c>
      <c r="W38" s="32"/>
      <c r="X38" s="32">
        <v>-2.9609999999999914E-3</v>
      </c>
      <c r="Y38" s="32">
        <v>1.3040000000000052E-2</v>
      </c>
      <c r="Z38" s="32">
        <v>-9.3999999999927475E-5</v>
      </c>
      <c r="AA38" s="32">
        <v>8.7869999999999893E-3</v>
      </c>
      <c r="AB38" s="32"/>
      <c r="AC38" s="32">
        <v>2.4744000000000099E-2</v>
      </c>
      <c r="AD38" s="32">
        <v>2.4316000000000115E-2</v>
      </c>
      <c r="AE38" s="32">
        <v>3.0026000000000108E-2</v>
      </c>
      <c r="AF38" s="32">
        <v>7.4600000000000222E-3</v>
      </c>
      <c r="AJ38" s="13" t="s">
        <v>45</v>
      </c>
      <c r="AK38" s="4">
        <v>140</v>
      </c>
      <c r="AL38" s="4">
        <v>146</v>
      </c>
      <c r="AM38" s="4">
        <f t="shared" si="0"/>
        <v>7</v>
      </c>
    </row>
    <row r="39" spans="2:39" x14ac:dyDescent="0.25">
      <c r="B39" s="30">
        <f t="shared" si="1"/>
        <v>34</v>
      </c>
      <c r="C39" s="29" t="s">
        <v>46</v>
      </c>
      <c r="D39" s="30">
        <v>147</v>
      </c>
      <c r="E39" s="30">
        <v>153</v>
      </c>
      <c r="G39" s="32">
        <v>1.361046</v>
      </c>
      <c r="H39" s="32">
        <v>1.3577349999999999</v>
      </c>
      <c r="I39" s="32">
        <v>1.338163</v>
      </c>
      <c r="J39" s="32">
        <v>1.3321350000000001</v>
      </c>
      <c r="K39" s="32">
        <v>1.3308439999999999</v>
      </c>
      <c r="L39" s="32"/>
      <c r="M39" s="32">
        <v>1.354133</v>
      </c>
      <c r="N39" s="32">
        <v>1.3101499999999999</v>
      </c>
      <c r="O39" s="32">
        <v>1.309169</v>
      </c>
      <c r="P39" s="32">
        <v>1.2664219999999999</v>
      </c>
      <c r="Q39" s="32">
        <v>1.3209390000000001</v>
      </c>
      <c r="R39" s="32"/>
      <c r="S39" s="32">
        <v>-3.3110000000000639E-3</v>
      </c>
      <c r="T39" s="32">
        <v>-2.2882999999999987E-2</v>
      </c>
      <c r="U39" s="32">
        <v>-2.8910999999999909E-2</v>
      </c>
      <c r="V39" s="32">
        <v>-3.0202000000000062E-2</v>
      </c>
      <c r="W39" s="32"/>
      <c r="X39" s="32">
        <v>-4.3983000000000105E-2</v>
      </c>
      <c r="Y39" s="32">
        <v>-4.4964000000000004E-2</v>
      </c>
      <c r="Z39" s="32">
        <v>-8.7711000000000094E-2</v>
      </c>
      <c r="AA39" s="32">
        <v>-3.3193999999999946E-2</v>
      </c>
      <c r="AB39" s="32"/>
      <c r="AC39" s="32">
        <v>-4.0672000000000041E-2</v>
      </c>
      <c r="AD39" s="32">
        <v>-2.2081000000000017E-2</v>
      </c>
      <c r="AE39" s="32">
        <v>-5.8800000000000185E-2</v>
      </c>
      <c r="AF39" s="32">
        <v>-2.9919999999998836E-3</v>
      </c>
      <c r="AJ39" s="13" t="s">
        <v>46</v>
      </c>
      <c r="AK39" s="4">
        <v>147</v>
      </c>
      <c r="AL39" s="4">
        <v>153</v>
      </c>
      <c r="AM39" s="4">
        <f t="shared" si="0"/>
        <v>7</v>
      </c>
    </row>
    <row r="40" spans="2:39" x14ac:dyDescent="0.25">
      <c r="B40" s="30">
        <f t="shared" si="1"/>
        <v>35</v>
      </c>
      <c r="C40" s="29" t="s">
        <v>47</v>
      </c>
      <c r="D40" s="30">
        <v>147</v>
      </c>
      <c r="E40" s="30">
        <v>154</v>
      </c>
      <c r="G40" s="32">
        <v>1.3553440000000001</v>
      </c>
      <c r="H40" s="32">
        <v>1.3389040000000001</v>
      </c>
      <c r="I40" s="32">
        <v>1.3574619999999999</v>
      </c>
      <c r="J40" s="32">
        <v>1.3484879999999999</v>
      </c>
      <c r="K40" s="32">
        <v>1.3263959999999999</v>
      </c>
      <c r="L40" s="32"/>
      <c r="M40" s="32">
        <v>1.3966620000000001</v>
      </c>
      <c r="N40" s="32">
        <v>1.366495</v>
      </c>
      <c r="O40" s="32">
        <v>1.363961</v>
      </c>
      <c r="P40" s="32">
        <v>1.3380719999999999</v>
      </c>
      <c r="Q40" s="32">
        <v>1.361154</v>
      </c>
      <c r="R40" s="32"/>
      <c r="S40" s="32">
        <v>-1.644000000000001E-2</v>
      </c>
      <c r="T40" s="32">
        <v>2.1179999999998422E-3</v>
      </c>
      <c r="U40" s="32">
        <v>-6.8560000000001953E-3</v>
      </c>
      <c r="V40" s="32">
        <v>-2.8948000000000196E-2</v>
      </c>
      <c r="W40" s="32"/>
      <c r="X40" s="32">
        <v>-3.0167000000000055E-2</v>
      </c>
      <c r="Y40" s="32">
        <v>-3.2701000000000091E-2</v>
      </c>
      <c r="Z40" s="32">
        <v>-5.8590000000000142E-2</v>
      </c>
      <c r="AA40" s="32">
        <v>-3.5508000000000095E-2</v>
      </c>
      <c r="AB40" s="32"/>
      <c r="AC40" s="32">
        <v>-1.3727000000000045E-2</v>
      </c>
      <c r="AD40" s="32">
        <v>-3.4818999999999933E-2</v>
      </c>
      <c r="AE40" s="32">
        <v>-5.1733999999999947E-2</v>
      </c>
      <c r="AF40" s="32">
        <v>-6.5599999999998992E-3</v>
      </c>
      <c r="AJ40" s="13" t="s">
        <v>47</v>
      </c>
      <c r="AK40" s="4">
        <v>147</v>
      </c>
      <c r="AL40" s="4">
        <v>154</v>
      </c>
      <c r="AM40" s="4">
        <f t="shared" si="0"/>
        <v>8</v>
      </c>
    </row>
    <row r="41" spans="2:39" x14ac:dyDescent="0.25">
      <c r="B41" s="30">
        <f t="shared" si="1"/>
        <v>36</v>
      </c>
      <c r="C41" s="29" t="s">
        <v>49</v>
      </c>
      <c r="D41" s="30">
        <v>153</v>
      </c>
      <c r="E41" s="30">
        <v>166</v>
      </c>
      <c r="G41" s="32">
        <v>6.8636920000000003</v>
      </c>
      <c r="H41" s="32">
        <v>6.8700260000000002</v>
      </c>
      <c r="I41" s="32">
        <v>6.8533439999999999</v>
      </c>
      <c r="J41" s="32">
        <v>6.8552759999999999</v>
      </c>
      <c r="K41" s="32">
        <v>6.7902519999999997</v>
      </c>
      <c r="L41" s="32"/>
      <c r="M41" s="32">
        <v>6.8573269999999997</v>
      </c>
      <c r="N41" s="32">
        <v>6.8214860000000002</v>
      </c>
      <c r="O41" s="32">
        <v>6.8928050000000001</v>
      </c>
      <c r="P41" s="32">
        <v>6.7703720000000001</v>
      </c>
      <c r="Q41" s="32">
        <v>6.744847</v>
      </c>
      <c r="R41" s="32"/>
      <c r="S41" s="32">
        <v>6.3339999999998398E-3</v>
      </c>
      <c r="T41" s="32">
        <v>-1.0348000000000468E-2</v>
      </c>
      <c r="U41" s="32">
        <v>-8.4160000000004231E-3</v>
      </c>
      <c r="V41" s="32">
        <v>-7.3440000000000616E-2</v>
      </c>
      <c r="W41" s="32"/>
      <c r="X41" s="32">
        <v>-3.5840999999999568E-2</v>
      </c>
      <c r="Y41" s="32">
        <v>3.5478000000000343E-2</v>
      </c>
      <c r="Z41" s="32">
        <v>-8.6954999999999671E-2</v>
      </c>
      <c r="AA41" s="32">
        <v>-0.11247999999999969</v>
      </c>
      <c r="AB41" s="32"/>
      <c r="AC41" s="32">
        <v>-4.2174999999999407E-2</v>
      </c>
      <c r="AD41" s="32">
        <v>4.5826000000000811E-2</v>
      </c>
      <c r="AE41" s="32">
        <v>-7.8538999999999248E-2</v>
      </c>
      <c r="AF41" s="32">
        <v>-3.9039999999999075E-2</v>
      </c>
      <c r="AJ41" s="13" t="s">
        <v>49</v>
      </c>
      <c r="AK41" s="4">
        <v>153</v>
      </c>
      <c r="AL41" s="4">
        <v>166</v>
      </c>
      <c r="AM41" s="4">
        <f t="shared" si="0"/>
        <v>14</v>
      </c>
    </row>
    <row r="42" spans="2:39" x14ac:dyDescent="0.25">
      <c r="B42" s="30">
        <f t="shared" si="1"/>
        <v>37</v>
      </c>
      <c r="C42" s="29" t="s">
        <v>50</v>
      </c>
      <c r="D42" s="30">
        <v>154</v>
      </c>
      <c r="E42" s="30">
        <v>166</v>
      </c>
      <c r="G42" s="32">
        <v>6.645302</v>
      </c>
      <c r="H42" s="32">
        <v>6.6769290000000003</v>
      </c>
      <c r="I42" s="32">
        <v>6.6997039999999997</v>
      </c>
      <c r="J42" s="32">
        <v>6.7021240000000004</v>
      </c>
      <c r="K42" s="32">
        <v>6.5836949999999996</v>
      </c>
      <c r="L42" s="32"/>
      <c r="M42" s="32">
        <v>6.6164160000000001</v>
      </c>
      <c r="N42" s="32">
        <v>6.6516960000000003</v>
      </c>
      <c r="O42" s="32">
        <v>6.5869210000000002</v>
      </c>
      <c r="P42" s="32">
        <v>6.5661459999999998</v>
      </c>
      <c r="Q42" s="32">
        <v>6.5544929999999999</v>
      </c>
      <c r="R42" s="32"/>
      <c r="S42" s="32">
        <v>3.1627000000000294E-2</v>
      </c>
      <c r="T42" s="32">
        <v>5.4401999999999617E-2</v>
      </c>
      <c r="U42" s="32">
        <v>5.6822000000000372E-2</v>
      </c>
      <c r="V42" s="32">
        <v>-6.1607000000000411E-2</v>
      </c>
      <c r="W42" s="32"/>
      <c r="X42" s="32">
        <v>3.52800000000002E-2</v>
      </c>
      <c r="Y42" s="32">
        <v>-2.9494999999999827E-2</v>
      </c>
      <c r="Z42" s="32">
        <v>-5.0270000000000259E-2</v>
      </c>
      <c r="AA42" s="32">
        <v>-6.1923000000000172E-2</v>
      </c>
      <c r="AB42" s="32"/>
      <c r="AC42" s="32">
        <v>3.6529999999999063E-3</v>
      </c>
      <c r="AD42" s="32">
        <v>-8.3896999999999444E-2</v>
      </c>
      <c r="AE42" s="32">
        <v>-0.10709200000000063</v>
      </c>
      <c r="AF42" s="32">
        <v>-3.1599999999976092E-4</v>
      </c>
      <c r="AJ42" s="13" t="s">
        <v>50</v>
      </c>
      <c r="AK42" s="4">
        <v>154</v>
      </c>
      <c r="AL42" s="4">
        <v>166</v>
      </c>
      <c r="AM42" s="4">
        <f t="shared" si="0"/>
        <v>13</v>
      </c>
    </row>
    <row r="43" spans="2:39" x14ac:dyDescent="0.25">
      <c r="B43" s="30">
        <f t="shared" si="1"/>
        <v>38</v>
      </c>
      <c r="C43" s="29" t="s">
        <v>308</v>
      </c>
      <c r="D43" s="30">
        <v>155</v>
      </c>
      <c r="E43" s="30">
        <v>166</v>
      </c>
      <c r="G43" s="32">
        <v>6.1131570000000002</v>
      </c>
      <c r="H43" s="32">
        <v>6.1433479999999996</v>
      </c>
      <c r="I43" s="32">
        <v>6.0939740000000002</v>
      </c>
      <c r="J43" s="32">
        <v>6.0887779999999996</v>
      </c>
      <c r="K43" s="32">
        <v>6.1017789999999996</v>
      </c>
      <c r="L43" s="32"/>
      <c r="M43" s="32">
        <v>6.0807190000000002</v>
      </c>
      <c r="N43" s="32">
        <v>6.0509019999999998</v>
      </c>
      <c r="O43" s="32">
        <v>6.0526359999999997</v>
      </c>
      <c r="P43" s="32">
        <v>6.0695600000000001</v>
      </c>
      <c r="Q43" s="32">
        <v>6.0605390000000003</v>
      </c>
      <c r="R43" s="32"/>
      <c r="S43" s="32">
        <v>3.0190999999999413E-2</v>
      </c>
      <c r="T43" s="32">
        <v>-1.918299999999995E-2</v>
      </c>
      <c r="U43" s="32">
        <v>-2.4379000000000595E-2</v>
      </c>
      <c r="V43" s="32">
        <v>-1.1378000000000554E-2</v>
      </c>
      <c r="W43" s="32"/>
      <c r="X43" s="32">
        <v>-2.9817000000000426E-2</v>
      </c>
      <c r="Y43" s="32">
        <v>-2.8083000000000524E-2</v>
      </c>
      <c r="Z43" s="32">
        <v>-1.1159000000000141E-2</v>
      </c>
      <c r="AA43" s="32">
        <v>-2.0179999999999865E-2</v>
      </c>
      <c r="AB43" s="32"/>
      <c r="AC43" s="32">
        <v>-6.0007999999999839E-2</v>
      </c>
      <c r="AD43" s="32">
        <v>-8.9000000000005741E-3</v>
      </c>
      <c r="AE43" s="32">
        <v>1.3220000000000454E-2</v>
      </c>
      <c r="AF43" s="32">
        <v>-8.8019999999993104E-3</v>
      </c>
      <c r="AJ43" s="13" t="s">
        <v>308</v>
      </c>
      <c r="AK43" s="4">
        <v>155</v>
      </c>
      <c r="AL43" s="4">
        <v>166</v>
      </c>
      <c r="AM43" s="4">
        <f t="shared" si="0"/>
        <v>12</v>
      </c>
    </row>
    <row r="44" spans="2:39" x14ac:dyDescent="0.25">
      <c r="B44" s="30">
        <f t="shared" si="1"/>
        <v>39</v>
      </c>
      <c r="C44" s="29" t="s">
        <v>251</v>
      </c>
      <c r="D44" s="30">
        <v>156</v>
      </c>
      <c r="E44" s="30">
        <v>164</v>
      </c>
      <c r="G44" s="32">
        <v>5.7551300000000003</v>
      </c>
      <c r="H44" s="32">
        <v>5.714817</v>
      </c>
      <c r="I44" s="32">
        <v>5.7682260000000003</v>
      </c>
      <c r="J44" s="32">
        <v>5.688612</v>
      </c>
      <c r="K44" s="32">
        <v>5.7169400000000001</v>
      </c>
      <c r="L44" s="32"/>
      <c r="M44" s="32">
        <v>5.6859460000000004</v>
      </c>
      <c r="N44" s="32">
        <v>5.6886450000000002</v>
      </c>
      <c r="O44" s="32">
        <v>5.7150509999999999</v>
      </c>
      <c r="P44" s="32">
        <v>5.7060659999999999</v>
      </c>
      <c r="Q44" s="32">
        <v>5.6339269999999999</v>
      </c>
      <c r="R44" s="32"/>
      <c r="S44" s="32">
        <v>-4.0313000000000265E-2</v>
      </c>
      <c r="T44" s="32">
        <v>1.3095999999999997E-2</v>
      </c>
      <c r="U44" s="32">
        <v>-6.6518000000000299E-2</v>
      </c>
      <c r="V44" s="32">
        <v>-3.8190000000000168E-2</v>
      </c>
      <c r="W44" s="32"/>
      <c r="X44" s="32">
        <v>2.6989999999997849E-3</v>
      </c>
      <c r="Y44" s="32">
        <v>2.9104999999999492E-2</v>
      </c>
      <c r="Z44" s="32">
        <v>2.0119999999999472E-2</v>
      </c>
      <c r="AA44" s="32">
        <v>-5.2019000000000482E-2</v>
      </c>
      <c r="AB44" s="32"/>
      <c r="AC44" s="32">
        <v>4.301200000000005E-2</v>
      </c>
      <c r="AD44" s="32">
        <v>1.6008999999999496E-2</v>
      </c>
      <c r="AE44" s="32">
        <v>8.6637999999999771E-2</v>
      </c>
      <c r="AF44" s="32">
        <v>-1.3829000000000313E-2</v>
      </c>
      <c r="AJ44" s="13" t="s">
        <v>251</v>
      </c>
      <c r="AK44" s="4">
        <v>156</v>
      </c>
      <c r="AL44" s="4">
        <v>164</v>
      </c>
      <c r="AM44" s="4">
        <f t="shared" si="0"/>
        <v>9</v>
      </c>
    </row>
    <row r="45" spans="2:39" x14ac:dyDescent="0.25">
      <c r="B45" s="30">
        <f t="shared" si="1"/>
        <v>40</v>
      </c>
      <c r="C45" s="29" t="s">
        <v>51</v>
      </c>
      <c r="D45" s="30">
        <v>156</v>
      </c>
      <c r="E45" s="30">
        <v>165</v>
      </c>
      <c r="G45" s="32">
        <v>5.7723300000000002</v>
      </c>
      <c r="H45" s="32">
        <v>5.8136859999999997</v>
      </c>
      <c r="I45" s="32">
        <v>5.7796810000000001</v>
      </c>
      <c r="J45" s="32">
        <v>5.8027699999999998</v>
      </c>
      <c r="K45" s="32">
        <v>5.7486110000000004</v>
      </c>
      <c r="L45" s="32"/>
      <c r="M45" s="32">
        <v>5.7832939999999997</v>
      </c>
      <c r="N45" s="32">
        <v>5.6772859999999996</v>
      </c>
      <c r="O45" s="32">
        <v>5.7069289999999997</v>
      </c>
      <c r="P45" s="32">
        <v>5.7181850000000001</v>
      </c>
      <c r="Q45" s="32">
        <v>5.5811500000000001</v>
      </c>
      <c r="R45" s="32"/>
      <c r="S45" s="32">
        <v>4.1355999999999504E-2</v>
      </c>
      <c r="T45" s="32">
        <v>7.3509999999998854E-3</v>
      </c>
      <c r="U45" s="32">
        <v>3.0439999999999579E-2</v>
      </c>
      <c r="V45" s="32">
        <v>-2.3718999999999824E-2</v>
      </c>
      <c r="W45" s="32"/>
      <c r="X45" s="32">
        <v>-0.1060080000000001</v>
      </c>
      <c r="Y45" s="32">
        <v>-7.6365000000000016E-2</v>
      </c>
      <c r="Z45" s="32">
        <v>-6.5108999999999639E-2</v>
      </c>
      <c r="AA45" s="32">
        <v>-0.20214399999999966</v>
      </c>
      <c r="AB45" s="32"/>
      <c r="AC45" s="32">
        <v>-0.14736399999999961</v>
      </c>
      <c r="AD45" s="32">
        <v>-8.3715999999999902E-2</v>
      </c>
      <c r="AE45" s="32">
        <v>-9.5548999999999218E-2</v>
      </c>
      <c r="AF45" s="32">
        <v>-0.17842499999999983</v>
      </c>
      <c r="AJ45" s="13" t="s">
        <v>51</v>
      </c>
      <c r="AK45" s="4">
        <v>156</v>
      </c>
      <c r="AL45" s="4">
        <v>165</v>
      </c>
      <c r="AM45" s="4">
        <f t="shared" si="0"/>
        <v>10</v>
      </c>
    </row>
    <row r="46" spans="2:39" x14ac:dyDescent="0.25">
      <c r="B46" s="30">
        <f t="shared" si="1"/>
        <v>41</v>
      </c>
      <c r="C46" s="29" t="s">
        <v>52</v>
      </c>
      <c r="D46" s="30">
        <v>156</v>
      </c>
      <c r="E46" s="30">
        <v>166</v>
      </c>
      <c r="G46" s="32">
        <v>5.3354999999999997</v>
      </c>
      <c r="H46" s="32">
        <v>5.3509419999999999</v>
      </c>
      <c r="I46" s="32">
        <v>5.3477899999999998</v>
      </c>
      <c r="J46" s="32">
        <v>5.3175920000000003</v>
      </c>
      <c r="K46" s="32">
        <v>5.3261419999999999</v>
      </c>
      <c r="L46" s="32"/>
      <c r="M46" s="32">
        <v>5.2423859999999998</v>
      </c>
      <c r="N46" s="32">
        <v>5.2713590000000003</v>
      </c>
      <c r="O46" s="32">
        <v>5.2792680000000001</v>
      </c>
      <c r="P46" s="32">
        <v>5.2771080000000001</v>
      </c>
      <c r="Q46" s="32">
        <v>5.2279619999999998</v>
      </c>
      <c r="R46" s="32"/>
      <c r="S46" s="32">
        <v>1.5442000000000178E-2</v>
      </c>
      <c r="T46" s="32">
        <v>1.2290000000000134E-2</v>
      </c>
      <c r="U46" s="32">
        <v>-1.7907999999999369E-2</v>
      </c>
      <c r="V46" s="32">
        <v>-9.3579999999997554E-3</v>
      </c>
      <c r="W46" s="32"/>
      <c r="X46" s="32">
        <v>2.8973000000000582E-2</v>
      </c>
      <c r="Y46" s="32">
        <v>3.6882000000000303E-2</v>
      </c>
      <c r="Z46" s="32">
        <v>3.4722000000000364E-2</v>
      </c>
      <c r="AA46" s="32">
        <v>-1.4423999999999992E-2</v>
      </c>
      <c r="AB46" s="32"/>
      <c r="AC46" s="32">
        <v>1.3531000000000404E-2</v>
      </c>
      <c r="AD46" s="32">
        <v>2.4592000000000169E-2</v>
      </c>
      <c r="AE46" s="32">
        <v>5.2629999999999733E-2</v>
      </c>
      <c r="AF46" s="32">
        <v>-5.066000000000237E-3</v>
      </c>
      <c r="AJ46" s="13" t="s">
        <v>52</v>
      </c>
      <c r="AK46" s="4">
        <v>156</v>
      </c>
      <c r="AL46" s="4">
        <v>166</v>
      </c>
      <c r="AM46" s="4">
        <f t="shared" si="0"/>
        <v>11</v>
      </c>
    </row>
    <row r="47" spans="2:39" x14ac:dyDescent="0.25">
      <c r="B47" s="30">
        <f t="shared" si="1"/>
        <v>42</v>
      </c>
      <c r="C47" s="29" t="s">
        <v>252</v>
      </c>
      <c r="D47" s="30">
        <v>156</v>
      </c>
      <c r="E47" s="30">
        <v>168</v>
      </c>
      <c r="G47" s="32">
        <v>6.7951360000000003</v>
      </c>
      <c r="H47" s="32">
        <v>6.7768660000000001</v>
      </c>
      <c r="I47" s="32">
        <v>6.8573760000000004</v>
      </c>
      <c r="J47" s="32">
        <v>6.7742430000000002</v>
      </c>
      <c r="K47" s="32">
        <v>6.8364739999999999</v>
      </c>
      <c r="L47" s="32"/>
      <c r="M47" s="32">
        <v>6.8906109999999998</v>
      </c>
      <c r="N47" s="32">
        <v>6.8312749999999998</v>
      </c>
      <c r="O47" s="32">
        <v>6.8169170000000001</v>
      </c>
      <c r="P47" s="32">
        <v>6.80152</v>
      </c>
      <c r="Q47" s="32">
        <v>6.8664069999999997</v>
      </c>
      <c r="R47" s="32"/>
      <c r="S47" s="32">
        <v>-1.8270000000000231E-2</v>
      </c>
      <c r="T47" s="32">
        <v>6.2240000000000073E-2</v>
      </c>
      <c r="U47" s="32">
        <v>-2.089300000000005E-2</v>
      </c>
      <c r="V47" s="32">
        <v>4.1337999999999653E-2</v>
      </c>
      <c r="W47" s="32"/>
      <c r="X47" s="32">
        <v>-5.9336000000000055E-2</v>
      </c>
      <c r="Y47" s="32">
        <v>-7.3693999999999704E-2</v>
      </c>
      <c r="Z47" s="32">
        <v>-8.9090999999999809E-2</v>
      </c>
      <c r="AA47" s="32">
        <v>-2.4204000000000114E-2</v>
      </c>
      <c r="AB47" s="32"/>
      <c r="AC47" s="32">
        <v>-4.1065999999999825E-2</v>
      </c>
      <c r="AD47" s="32">
        <v>-0.13593399999999978</v>
      </c>
      <c r="AE47" s="32">
        <v>-6.8197999999999759E-2</v>
      </c>
      <c r="AF47" s="32">
        <v>-6.5541999999999767E-2</v>
      </c>
      <c r="AJ47" s="13" t="s">
        <v>252</v>
      </c>
      <c r="AK47" s="4">
        <v>156</v>
      </c>
      <c r="AL47" s="4">
        <v>168</v>
      </c>
      <c r="AM47" s="4">
        <f t="shared" si="0"/>
        <v>13</v>
      </c>
    </row>
    <row r="48" spans="2:39" x14ac:dyDescent="0.25">
      <c r="B48" s="30">
        <f t="shared" si="1"/>
        <v>43</v>
      </c>
      <c r="C48" s="29" t="s">
        <v>53</v>
      </c>
      <c r="D48" s="30">
        <v>167</v>
      </c>
      <c r="E48" s="30">
        <v>180</v>
      </c>
      <c r="G48" s="32">
        <v>7.2983650000000004</v>
      </c>
      <c r="H48" s="32">
        <v>7.3516310000000002</v>
      </c>
      <c r="I48" s="32">
        <v>7.2852980000000001</v>
      </c>
      <c r="J48" s="32">
        <v>7.2209779999999997</v>
      </c>
      <c r="K48" s="32">
        <v>7.2615239999999996</v>
      </c>
      <c r="L48" s="32"/>
      <c r="M48" s="32">
        <v>7.4078540000000004</v>
      </c>
      <c r="N48" s="32">
        <v>7.3521619999999999</v>
      </c>
      <c r="O48" s="32">
        <v>7.418221</v>
      </c>
      <c r="P48" s="32">
        <v>7.2309640000000002</v>
      </c>
      <c r="Q48" s="32">
        <v>7.2683390000000001</v>
      </c>
      <c r="R48" s="32"/>
      <c r="S48" s="32">
        <v>5.3265999999999813E-2</v>
      </c>
      <c r="T48" s="32">
        <v>-1.3067000000000384E-2</v>
      </c>
      <c r="U48" s="32">
        <v>-7.7387000000000761E-2</v>
      </c>
      <c r="V48" s="32">
        <v>-3.684100000000079E-2</v>
      </c>
      <c r="W48" s="32"/>
      <c r="X48" s="32">
        <v>-5.5692000000000519E-2</v>
      </c>
      <c r="Y48" s="32">
        <v>1.0366999999999571E-2</v>
      </c>
      <c r="Z48" s="32">
        <v>-0.17689000000000021</v>
      </c>
      <c r="AA48" s="32">
        <v>-0.13951500000000028</v>
      </c>
      <c r="AB48" s="32"/>
      <c r="AC48" s="32">
        <v>-0.10895800000000033</v>
      </c>
      <c r="AD48" s="32">
        <v>2.3433999999999955E-2</v>
      </c>
      <c r="AE48" s="32">
        <v>-9.9502999999999453E-2</v>
      </c>
      <c r="AF48" s="32">
        <v>-0.10267399999999949</v>
      </c>
      <c r="AJ48" s="13" t="s">
        <v>53</v>
      </c>
      <c r="AK48" s="4">
        <v>167</v>
      </c>
      <c r="AL48" s="4">
        <v>180</v>
      </c>
      <c r="AM48" s="4">
        <f t="shared" si="0"/>
        <v>14</v>
      </c>
    </row>
    <row r="49" spans="2:39" x14ac:dyDescent="0.25">
      <c r="B49" s="30">
        <f t="shared" si="1"/>
        <v>44</v>
      </c>
      <c r="C49" s="29" t="s">
        <v>55</v>
      </c>
      <c r="D49" s="30">
        <v>167</v>
      </c>
      <c r="E49" s="30">
        <v>194</v>
      </c>
      <c r="G49" s="32">
        <v>9.7585069999999998</v>
      </c>
      <c r="H49" s="32">
        <v>9.9892280000000007</v>
      </c>
      <c r="I49" s="32">
        <v>9.84422</v>
      </c>
      <c r="J49" s="32">
        <v>9.6311610000000005</v>
      </c>
      <c r="K49" s="32">
        <v>9.7567649999999997</v>
      </c>
      <c r="L49" s="32"/>
      <c r="M49" s="32">
        <v>10.119612999999999</v>
      </c>
      <c r="N49" s="32">
        <v>9.8546840000000007</v>
      </c>
      <c r="O49" s="32">
        <v>9.8729220000000009</v>
      </c>
      <c r="P49" s="32">
        <v>9.7981649999999991</v>
      </c>
      <c r="Q49" s="32">
        <v>9.7760660000000001</v>
      </c>
      <c r="R49" s="32"/>
      <c r="S49" s="32">
        <v>0.23072100000000084</v>
      </c>
      <c r="T49" s="32">
        <v>8.571300000000015E-2</v>
      </c>
      <c r="U49" s="32">
        <v>-0.12734599999999929</v>
      </c>
      <c r="V49" s="32">
        <v>-1.7420000000001323E-3</v>
      </c>
      <c r="W49" s="32"/>
      <c r="X49" s="32">
        <v>-0.26492899999999864</v>
      </c>
      <c r="Y49" s="32">
        <v>-0.24669099999999844</v>
      </c>
      <c r="Z49" s="32">
        <v>-0.32144800000000018</v>
      </c>
      <c r="AA49" s="32">
        <v>-0.34354699999999916</v>
      </c>
      <c r="AB49" s="32"/>
      <c r="AC49" s="32">
        <v>-0.49564999999999948</v>
      </c>
      <c r="AD49" s="32">
        <v>-0.33240399999999859</v>
      </c>
      <c r="AE49" s="32">
        <v>-0.19410200000000088</v>
      </c>
      <c r="AF49" s="32">
        <v>-0.34180499999999903</v>
      </c>
      <c r="AJ49" s="13" t="s">
        <v>55</v>
      </c>
      <c r="AK49" s="4">
        <v>167</v>
      </c>
      <c r="AL49" s="4">
        <v>194</v>
      </c>
      <c r="AM49" s="4">
        <f t="shared" si="0"/>
        <v>28</v>
      </c>
    </row>
    <row r="50" spans="2:39" x14ac:dyDescent="0.25">
      <c r="B50" s="30">
        <f t="shared" si="1"/>
        <v>45</v>
      </c>
      <c r="C50" s="29" t="s">
        <v>253</v>
      </c>
      <c r="D50" s="30">
        <v>167</v>
      </c>
      <c r="E50" s="30">
        <v>195</v>
      </c>
      <c r="G50" s="32">
        <v>10.539197</v>
      </c>
      <c r="H50" s="32">
        <v>10.656912999999999</v>
      </c>
      <c r="I50" s="32">
        <v>10.614893</v>
      </c>
      <c r="J50" s="32">
        <v>10.394135</v>
      </c>
      <c r="K50" s="32">
        <v>10.389412</v>
      </c>
      <c r="L50" s="32"/>
      <c r="M50" s="32">
        <v>10.806905</v>
      </c>
      <c r="N50" s="32">
        <v>10.583818000000001</v>
      </c>
      <c r="O50" s="32">
        <v>10.752477000000001</v>
      </c>
      <c r="P50" s="32">
        <v>10.446991000000001</v>
      </c>
      <c r="Q50" s="32">
        <v>10.594166</v>
      </c>
      <c r="R50" s="32"/>
      <c r="S50" s="32">
        <v>0.11771599999999971</v>
      </c>
      <c r="T50" s="32">
        <v>7.5696000000000652E-2</v>
      </c>
      <c r="U50" s="32">
        <v>-0.14506199999999936</v>
      </c>
      <c r="V50" s="32">
        <v>-0.14978499999999961</v>
      </c>
      <c r="W50" s="32"/>
      <c r="X50" s="32">
        <v>-0.22308699999999959</v>
      </c>
      <c r="Y50" s="32">
        <v>-5.4427999999999699E-2</v>
      </c>
      <c r="Z50" s="32">
        <v>-0.35991399999999985</v>
      </c>
      <c r="AA50" s="32">
        <v>-0.2127390000000009</v>
      </c>
      <c r="AB50" s="32"/>
      <c r="AC50" s="32">
        <v>-0.3408029999999993</v>
      </c>
      <c r="AD50" s="32">
        <v>-0.13012400000000035</v>
      </c>
      <c r="AE50" s="32">
        <v>-0.21485200000000049</v>
      </c>
      <c r="AF50" s="32">
        <v>-6.2954000000001287E-2</v>
      </c>
      <c r="AJ50" s="13" t="s">
        <v>253</v>
      </c>
      <c r="AK50" s="4">
        <v>167</v>
      </c>
      <c r="AL50" s="4">
        <v>195</v>
      </c>
      <c r="AM50" s="4">
        <f t="shared" si="0"/>
        <v>29</v>
      </c>
    </row>
    <row r="51" spans="2:39" x14ac:dyDescent="0.25">
      <c r="B51" s="30">
        <f t="shared" si="1"/>
        <v>46</v>
      </c>
      <c r="C51" s="29" t="s">
        <v>56</v>
      </c>
      <c r="D51" s="30">
        <v>169</v>
      </c>
      <c r="E51" s="30">
        <v>194</v>
      </c>
      <c r="G51" s="32">
        <v>9.0808540000000004</v>
      </c>
      <c r="H51" s="32">
        <v>9.1737880000000001</v>
      </c>
      <c r="I51" s="32">
        <v>9.1692630000000008</v>
      </c>
      <c r="J51" s="32">
        <v>8.9679939999999991</v>
      </c>
      <c r="K51" s="32">
        <v>8.9901870000000006</v>
      </c>
      <c r="L51" s="32"/>
      <c r="M51" s="32">
        <v>9.2754630000000002</v>
      </c>
      <c r="N51" s="32">
        <v>9.2018380000000004</v>
      </c>
      <c r="O51" s="32">
        <v>9.1737280000000005</v>
      </c>
      <c r="P51" s="32">
        <v>9.0709309999999999</v>
      </c>
      <c r="Q51" s="32">
        <v>9.225498</v>
      </c>
      <c r="R51" s="32"/>
      <c r="S51" s="32">
        <v>9.2933999999999628E-2</v>
      </c>
      <c r="T51" s="32">
        <v>8.8409000000000404E-2</v>
      </c>
      <c r="U51" s="32">
        <v>-0.11286000000000129</v>
      </c>
      <c r="V51" s="32">
        <v>-9.0666999999999831E-2</v>
      </c>
      <c r="W51" s="32"/>
      <c r="X51" s="32">
        <v>-7.3624999999999829E-2</v>
      </c>
      <c r="Y51" s="32">
        <v>-0.10173499999999969</v>
      </c>
      <c r="Z51" s="32">
        <v>-0.20453200000000038</v>
      </c>
      <c r="AA51" s="32">
        <v>-4.9965000000000259E-2</v>
      </c>
      <c r="AB51" s="32"/>
      <c r="AC51" s="32">
        <v>-0.16655899999999946</v>
      </c>
      <c r="AD51" s="32">
        <v>-0.19014400000000009</v>
      </c>
      <c r="AE51" s="32">
        <v>-9.1671999999999088E-2</v>
      </c>
      <c r="AF51" s="32">
        <v>4.0701999999999572E-2</v>
      </c>
      <c r="AJ51" s="13" t="s">
        <v>56</v>
      </c>
      <c r="AK51" s="4">
        <v>169</v>
      </c>
      <c r="AL51" s="4">
        <v>194</v>
      </c>
      <c r="AM51" s="4">
        <f t="shared" si="0"/>
        <v>26</v>
      </c>
    </row>
    <row r="52" spans="2:39" x14ac:dyDescent="0.25">
      <c r="B52" s="30">
        <f t="shared" si="1"/>
        <v>47</v>
      </c>
      <c r="C52" s="29" t="s">
        <v>57</v>
      </c>
      <c r="D52" s="30">
        <v>195</v>
      </c>
      <c r="E52" s="30">
        <v>213</v>
      </c>
      <c r="G52" s="32">
        <v>9.3128989999999998</v>
      </c>
      <c r="H52" s="32">
        <v>9.3054799999999993</v>
      </c>
      <c r="I52" s="32">
        <v>9.2646180000000005</v>
      </c>
      <c r="J52" s="32">
        <v>9.2725840000000002</v>
      </c>
      <c r="K52" s="32">
        <v>9.2801299999999998</v>
      </c>
      <c r="L52" s="32"/>
      <c r="M52" s="32">
        <v>9.3998699999999999</v>
      </c>
      <c r="N52" s="32">
        <v>9.3213650000000001</v>
      </c>
      <c r="O52" s="32">
        <v>9.3671939999999996</v>
      </c>
      <c r="P52" s="32">
        <v>9.27135</v>
      </c>
      <c r="Q52" s="32">
        <v>9.1995719999999999</v>
      </c>
      <c r="R52" s="32"/>
      <c r="S52" s="32">
        <v>-7.4190000000005085E-3</v>
      </c>
      <c r="T52" s="32">
        <v>-4.8280999999999352E-2</v>
      </c>
      <c r="U52" s="32">
        <v>-4.0314999999999657E-2</v>
      </c>
      <c r="V52" s="32">
        <v>-3.2769000000000048E-2</v>
      </c>
      <c r="W52" s="32"/>
      <c r="X52" s="32">
        <v>-7.8504999999999825E-2</v>
      </c>
      <c r="Y52" s="32">
        <v>-3.2676000000000371E-2</v>
      </c>
      <c r="Z52" s="32">
        <v>-0.12851999999999997</v>
      </c>
      <c r="AA52" s="32">
        <v>-0.20029800000000009</v>
      </c>
      <c r="AB52" s="32"/>
      <c r="AC52" s="32">
        <v>-7.1085999999999316E-2</v>
      </c>
      <c r="AD52" s="32">
        <v>1.5604999999998981E-2</v>
      </c>
      <c r="AE52" s="32">
        <v>-8.8205000000000311E-2</v>
      </c>
      <c r="AF52" s="32">
        <v>-0.16752900000000004</v>
      </c>
      <c r="AJ52" s="13" t="s">
        <v>57</v>
      </c>
      <c r="AK52" s="4">
        <v>195</v>
      </c>
      <c r="AL52" s="4">
        <v>213</v>
      </c>
      <c r="AM52" s="4">
        <f t="shared" si="0"/>
        <v>19</v>
      </c>
    </row>
    <row r="53" spans="2:39" x14ac:dyDescent="0.25">
      <c r="B53" s="30">
        <f t="shared" si="1"/>
        <v>48</v>
      </c>
      <c r="C53" s="29" t="s">
        <v>59</v>
      </c>
      <c r="D53" s="30">
        <v>195</v>
      </c>
      <c r="E53" s="30">
        <v>215</v>
      </c>
      <c r="G53" s="32">
        <v>10.725121</v>
      </c>
      <c r="H53" s="32">
        <v>10.731714</v>
      </c>
      <c r="I53" s="32">
        <v>10.698936</v>
      </c>
      <c r="J53" s="32">
        <v>10.627723</v>
      </c>
      <c r="K53" s="32">
        <v>10.631705</v>
      </c>
      <c r="L53" s="32"/>
      <c r="M53" s="32">
        <v>10.839669000000001</v>
      </c>
      <c r="N53" s="32">
        <v>10.804967</v>
      </c>
      <c r="O53" s="32">
        <v>10.797402999999999</v>
      </c>
      <c r="P53" s="32">
        <v>10.678504999999999</v>
      </c>
      <c r="Q53" s="32">
        <v>10.662965</v>
      </c>
      <c r="R53" s="32"/>
      <c r="S53" s="32">
        <v>6.5930000000005151E-3</v>
      </c>
      <c r="T53" s="32">
        <v>-2.6184999999999903E-2</v>
      </c>
      <c r="U53" s="32">
        <v>-9.7398000000000096E-2</v>
      </c>
      <c r="V53" s="32">
        <v>-9.3415999999999499E-2</v>
      </c>
      <c r="W53" s="32"/>
      <c r="X53" s="32">
        <v>-3.4702000000001121E-2</v>
      </c>
      <c r="Y53" s="32">
        <v>-4.2266000000001469E-2</v>
      </c>
      <c r="Z53" s="32">
        <v>-0.1611640000000012</v>
      </c>
      <c r="AA53" s="32">
        <v>-0.17670400000000086</v>
      </c>
      <c r="AB53" s="32"/>
      <c r="AC53" s="32">
        <v>-4.1295000000001636E-2</v>
      </c>
      <c r="AD53" s="32">
        <v>-1.6081000000001566E-2</v>
      </c>
      <c r="AE53" s="32">
        <v>-6.37660000000011E-2</v>
      </c>
      <c r="AF53" s="32">
        <v>-8.3288000000001361E-2</v>
      </c>
      <c r="AJ53" s="13" t="s">
        <v>59</v>
      </c>
      <c r="AK53" s="4">
        <v>195</v>
      </c>
      <c r="AL53" s="4">
        <v>215</v>
      </c>
      <c r="AM53" s="4">
        <f t="shared" si="0"/>
        <v>21</v>
      </c>
    </row>
    <row r="54" spans="2:39" x14ac:dyDescent="0.25">
      <c r="B54" s="30">
        <f t="shared" si="1"/>
        <v>49</v>
      </c>
      <c r="C54" s="29" t="s">
        <v>61</v>
      </c>
      <c r="D54" s="30">
        <v>195</v>
      </c>
      <c r="E54" s="30">
        <v>216</v>
      </c>
      <c r="G54" s="32">
        <v>11.857436999999999</v>
      </c>
      <c r="H54" s="32">
        <v>11.784758999999999</v>
      </c>
      <c r="I54" s="32">
        <v>11.749560000000001</v>
      </c>
      <c r="J54" s="32">
        <v>11.64527</v>
      </c>
      <c r="K54" s="32">
        <v>11.632716</v>
      </c>
      <c r="L54" s="32"/>
      <c r="M54" s="32">
        <v>11.833721000000001</v>
      </c>
      <c r="N54" s="32">
        <v>11.682945999999999</v>
      </c>
      <c r="O54" s="32">
        <v>11.664358</v>
      </c>
      <c r="P54" s="32">
        <v>11.610244</v>
      </c>
      <c r="Q54" s="32">
        <v>11.570816000000001</v>
      </c>
      <c r="R54" s="32"/>
      <c r="S54" s="32">
        <v>-7.2677999999999798E-2</v>
      </c>
      <c r="T54" s="32">
        <v>-0.10787699999999845</v>
      </c>
      <c r="U54" s="32">
        <v>-0.21216699999999911</v>
      </c>
      <c r="V54" s="32">
        <v>-0.22472099999999884</v>
      </c>
      <c r="W54" s="32"/>
      <c r="X54" s="32">
        <v>-0.15077500000000121</v>
      </c>
      <c r="Y54" s="32">
        <v>-0.1693630000000006</v>
      </c>
      <c r="Z54" s="32">
        <v>-0.22347700000000081</v>
      </c>
      <c r="AA54" s="32">
        <v>-0.26290499999999994</v>
      </c>
      <c r="AB54" s="32"/>
      <c r="AC54" s="32">
        <v>-7.8097000000001415E-2</v>
      </c>
      <c r="AD54" s="32">
        <v>-6.148600000000215E-2</v>
      </c>
      <c r="AE54" s="32">
        <v>-1.1310000000001708E-2</v>
      </c>
      <c r="AF54" s="32">
        <v>-3.8184000000001106E-2</v>
      </c>
      <c r="AJ54" s="13" t="s">
        <v>61</v>
      </c>
      <c r="AK54" s="4">
        <v>195</v>
      </c>
      <c r="AL54" s="4">
        <v>216</v>
      </c>
      <c r="AM54" s="4">
        <f t="shared" si="0"/>
        <v>22</v>
      </c>
    </row>
    <row r="55" spans="2:39" x14ac:dyDescent="0.25">
      <c r="B55" s="30">
        <f t="shared" si="1"/>
        <v>50</v>
      </c>
      <c r="C55" s="29" t="s">
        <v>58</v>
      </c>
      <c r="D55" s="30">
        <v>196</v>
      </c>
      <c r="E55" s="30">
        <v>213</v>
      </c>
      <c r="G55" s="32">
        <v>8.8826140000000002</v>
      </c>
      <c r="H55" s="32">
        <v>8.7767420000000005</v>
      </c>
      <c r="I55" s="32">
        <v>8.8949169999999995</v>
      </c>
      <c r="J55" s="32">
        <v>8.7241409999999995</v>
      </c>
      <c r="K55" s="32">
        <v>8.7492649999999994</v>
      </c>
      <c r="L55" s="32"/>
      <c r="M55" s="32">
        <v>8.8988499999999995</v>
      </c>
      <c r="N55" s="32">
        <v>8.9387709999999991</v>
      </c>
      <c r="O55" s="32">
        <v>8.7786310000000007</v>
      </c>
      <c r="P55" s="32">
        <v>8.7783929999999994</v>
      </c>
      <c r="Q55" s="32">
        <v>8.8072440000000007</v>
      </c>
      <c r="R55" s="32"/>
      <c r="S55" s="32">
        <v>-0.10587199999999974</v>
      </c>
      <c r="T55" s="32">
        <v>1.2302999999999287E-2</v>
      </c>
      <c r="U55" s="32">
        <v>-0.15847300000000075</v>
      </c>
      <c r="V55" s="32">
        <v>-0.13334900000000083</v>
      </c>
      <c r="W55" s="32"/>
      <c r="X55" s="32">
        <v>3.9920999999999651E-2</v>
      </c>
      <c r="Y55" s="32">
        <v>-0.12021899999999874</v>
      </c>
      <c r="Z55" s="32">
        <v>-0.12045700000000004</v>
      </c>
      <c r="AA55" s="32">
        <v>-9.1605999999998744E-2</v>
      </c>
      <c r="AB55" s="32"/>
      <c r="AC55" s="32">
        <v>0.1457929999999994</v>
      </c>
      <c r="AD55" s="32">
        <v>-0.13252199999999803</v>
      </c>
      <c r="AE55" s="32">
        <v>3.8016000000000716E-2</v>
      </c>
      <c r="AF55" s="32">
        <v>4.1743000000002084E-2</v>
      </c>
      <c r="AJ55" s="13" t="s">
        <v>58</v>
      </c>
      <c r="AK55" s="4">
        <v>196</v>
      </c>
      <c r="AL55" s="4">
        <v>213</v>
      </c>
      <c r="AM55" s="4">
        <f t="shared" si="0"/>
        <v>18</v>
      </c>
    </row>
    <row r="56" spans="2:39" x14ac:dyDescent="0.25">
      <c r="B56" s="30">
        <f t="shared" si="1"/>
        <v>51</v>
      </c>
      <c r="C56" s="29" t="s">
        <v>62</v>
      </c>
      <c r="D56" s="30">
        <v>196</v>
      </c>
      <c r="E56" s="30">
        <v>215</v>
      </c>
      <c r="G56" s="32">
        <v>10.217665</v>
      </c>
      <c r="H56" s="32">
        <v>10.279918</v>
      </c>
      <c r="I56" s="32">
        <v>10.19675</v>
      </c>
      <c r="J56" s="32">
        <v>10.141244</v>
      </c>
      <c r="K56" s="32">
        <v>10.131804000000001</v>
      </c>
      <c r="L56" s="32"/>
      <c r="M56" s="32">
        <v>10.417491</v>
      </c>
      <c r="N56" s="32">
        <v>10.262635</v>
      </c>
      <c r="O56" s="32">
        <v>10.355084</v>
      </c>
      <c r="P56" s="32">
        <v>10.222448999999999</v>
      </c>
      <c r="Q56" s="32">
        <v>10.237549</v>
      </c>
      <c r="R56" s="32"/>
      <c r="S56" s="32">
        <v>6.2253000000000114E-2</v>
      </c>
      <c r="T56" s="32">
        <v>-2.0915000000000461E-2</v>
      </c>
      <c r="U56" s="32">
        <v>-7.642099999999985E-2</v>
      </c>
      <c r="V56" s="32">
        <v>-8.5860999999999521E-2</v>
      </c>
      <c r="W56" s="32"/>
      <c r="X56" s="32">
        <v>-0.15485600000000055</v>
      </c>
      <c r="Y56" s="32">
        <v>-6.2407000000000323E-2</v>
      </c>
      <c r="Z56" s="32">
        <v>-0.19504200000000083</v>
      </c>
      <c r="AA56" s="32">
        <v>-0.17994200000000049</v>
      </c>
      <c r="AB56" s="32"/>
      <c r="AC56" s="32">
        <v>-0.21710900000000066</v>
      </c>
      <c r="AD56" s="32">
        <v>-4.1491999999999862E-2</v>
      </c>
      <c r="AE56" s="32">
        <v>-0.11862100000000098</v>
      </c>
      <c r="AF56" s="32">
        <v>-9.4081000000000969E-2</v>
      </c>
      <c r="AJ56" s="13" t="s">
        <v>62</v>
      </c>
      <c r="AK56" s="4">
        <v>196</v>
      </c>
      <c r="AL56" s="4">
        <v>215</v>
      </c>
      <c r="AM56" s="4">
        <f t="shared" si="0"/>
        <v>20</v>
      </c>
    </row>
    <row r="57" spans="2:39" x14ac:dyDescent="0.25">
      <c r="B57" s="30">
        <f t="shared" si="1"/>
        <v>52</v>
      </c>
      <c r="C57" s="29" t="s">
        <v>60</v>
      </c>
      <c r="D57" s="30">
        <v>197</v>
      </c>
      <c r="E57" s="30">
        <v>213</v>
      </c>
      <c r="G57" s="32">
        <v>7.924779</v>
      </c>
      <c r="H57" s="32">
        <v>7.89893</v>
      </c>
      <c r="I57" s="32">
        <v>7.9314090000000004</v>
      </c>
      <c r="J57" s="32">
        <v>7.873837</v>
      </c>
      <c r="K57" s="32">
        <v>7.8886969999999996</v>
      </c>
      <c r="L57" s="32"/>
      <c r="M57" s="32">
        <v>7.9774469999999997</v>
      </c>
      <c r="N57" s="32">
        <v>7.9162480000000004</v>
      </c>
      <c r="O57" s="32">
        <v>7.9579459999999997</v>
      </c>
      <c r="P57" s="32">
        <v>7.8822169999999998</v>
      </c>
      <c r="Q57" s="32">
        <v>7.8774189999999997</v>
      </c>
      <c r="R57" s="32"/>
      <c r="S57" s="32">
        <v>-2.5849000000000011E-2</v>
      </c>
      <c r="T57" s="32">
        <v>6.6300000000003578E-3</v>
      </c>
      <c r="U57" s="32">
        <v>-5.0942000000000043E-2</v>
      </c>
      <c r="V57" s="32">
        <v>-3.6082000000000392E-2</v>
      </c>
      <c r="W57" s="32"/>
      <c r="X57" s="32">
        <v>-6.1198999999999337E-2</v>
      </c>
      <c r="Y57" s="32">
        <v>-1.9500999999999991E-2</v>
      </c>
      <c r="Z57" s="32">
        <v>-9.5229999999999926E-2</v>
      </c>
      <c r="AA57" s="32">
        <v>-0.10002800000000001</v>
      </c>
      <c r="AB57" s="32"/>
      <c r="AC57" s="32">
        <v>-3.5349999999999326E-2</v>
      </c>
      <c r="AD57" s="32">
        <v>-2.6131000000000348E-2</v>
      </c>
      <c r="AE57" s="32">
        <v>-4.4287999999999883E-2</v>
      </c>
      <c r="AF57" s="32">
        <v>-6.3945999999999614E-2</v>
      </c>
      <c r="AJ57" s="13" t="s">
        <v>60</v>
      </c>
      <c r="AK57" s="4">
        <v>197</v>
      </c>
      <c r="AL57" s="4">
        <v>213</v>
      </c>
      <c r="AM57" s="4">
        <f t="shared" si="0"/>
        <v>17</v>
      </c>
    </row>
    <row r="58" spans="2:39" x14ac:dyDescent="0.25">
      <c r="B58" s="30">
        <f t="shared" si="1"/>
        <v>53</v>
      </c>
      <c r="C58" s="29" t="s">
        <v>64</v>
      </c>
      <c r="D58" s="30">
        <v>197</v>
      </c>
      <c r="E58" s="30">
        <v>215</v>
      </c>
      <c r="G58" s="32">
        <v>9.3872909999999994</v>
      </c>
      <c r="H58" s="32">
        <v>9.3843859999999992</v>
      </c>
      <c r="I58" s="32">
        <v>9.3781569999999999</v>
      </c>
      <c r="J58" s="32">
        <v>9.2864149999999999</v>
      </c>
      <c r="K58" s="32">
        <v>9.3083290000000005</v>
      </c>
      <c r="L58" s="32"/>
      <c r="M58" s="32">
        <v>9.4815719999999999</v>
      </c>
      <c r="N58" s="32">
        <v>9.4073019999999996</v>
      </c>
      <c r="O58" s="32">
        <v>9.3886869999999991</v>
      </c>
      <c r="P58" s="32">
        <v>9.2908950000000008</v>
      </c>
      <c r="Q58" s="32">
        <v>9.3356680000000001</v>
      </c>
      <c r="R58" s="32"/>
      <c r="S58" s="32">
        <v>-2.9050000000001575E-3</v>
      </c>
      <c r="T58" s="32">
        <v>-9.1339999999995314E-3</v>
      </c>
      <c r="U58" s="32">
        <v>-0.10087599999999952</v>
      </c>
      <c r="V58" s="32">
        <v>-7.8961999999998866E-2</v>
      </c>
      <c r="W58" s="32"/>
      <c r="X58" s="32">
        <v>-7.427000000000028E-2</v>
      </c>
      <c r="Y58" s="32">
        <v>-9.2885000000000773E-2</v>
      </c>
      <c r="Z58" s="32">
        <v>-0.1906769999999991</v>
      </c>
      <c r="AA58" s="32">
        <v>-0.14590399999999981</v>
      </c>
      <c r="AB58" s="32"/>
      <c r="AC58" s="32">
        <v>-7.1365000000000123E-2</v>
      </c>
      <c r="AD58" s="32">
        <v>-8.3751000000001241E-2</v>
      </c>
      <c r="AE58" s="32">
        <v>-8.9800999999999576E-2</v>
      </c>
      <c r="AF58" s="32">
        <v>-6.6942000000000945E-2</v>
      </c>
      <c r="AJ58" s="13" t="s">
        <v>64</v>
      </c>
      <c r="AK58" s="4">
        <v>197</v>
      </c>
      <c r="AL58" s="4">
        <v>215</v>
      </c>
      <c r="AM58" s="4">
        <f t="shared" si="0"/>
        <v>19</v>
      </c>
    </row>
    <row r="59" spans="2:39" x14ac:dyDescent="0.25">
      <c r="B59" s="30">
        <f t="shared" si="1"/>
        <v>54</v>
      </c>
      <c r="C59" s="29" t="s">
        <v>309</v>
      </c>
      <c r="D59" s="30">
        <v>214</v>
      </c>
      <c r="E59" s="30">
        <v>222</v>
      </c>
      <c r="G59" s="32">
        <v>2.4815119999999999</v>
      </c>
      <c r="H59" s="32">
        <v>2.5881150000000002</v>
      </c>
      <c r="I59" s="32">
        <v>2.6470389999999999</v>
      </c>
      <c r="J59" s="32">
        <v>2.9047770000000002</v>
      </c>
      <c r="K59" s="32">
        <v>3.1668379999999998</v>
      </c>
      <c r="L59" s="32"/>
      <c r="M59" s="32">
        <v>2.6816200000000001</v>
      </c>
      <c r="N59" s="32">
        <v>2.8566229999999999</v>
      </c>
      <c r="O59" s="32">
        <v>2.8704839999999998</v>
      </c>
      <c r="P59" s="32">
        <v>3.151459</v>
      </c>
      <c r="Q59" s="32">
        <v>3.424709</v>
      </c>
      <c r="R59" s="32"/>
      <c r="S59" s="32">
        <v>0.10660300000000023</v>
      </c>
      <c r="T59" s="32">
        <v>0.16552699999999998</v>
      </c>
      <c r="U59" s="32">
        <v>0.42326500000000022</v>
      </c>
      <c r="V59" s="32">
        <v>0.68532599999999988</v>
      </c>
      <c r="W59" s="32"/>
      <c r="X59" s="32">
        <v>0.1750029999999998</v>
      </c>
      <c r="Y59" s="32">
        <v>0.1888639999999997</v>
      </c>
      <c r="Z59" s="32">
        <v>0.4698389999999999</v>
      </c>
      <c r="AA59" s="32">
        <v>0.74308899999999989</v>
      </c>
      <c r="AB59" s="32"/>
      <c r="AC59" s="32">
        <v>6.8399999999999572E-2</v>
      </c>
      <c r="AD59" s="32">
        <v>2.3336999999999719E-2</v>
      </c>
      <c r="AE59" s="32">
        <v>4.6573999999999671E-2</v>
      </c>
      <c r="AF59" s="32">
        <v>5.7763000000000009E-2</v>
      </c>
      <c r="AJ59" s="13" t="s">
        <v>309</v>
      </c>
      <c r="AK59" s="4">
        <v>214</v>
      </c>
      <c r="AL59" s="4">
        <v>222</v>
      </c>
      <c r="AM59" s="4">
        <f t="shared" si="0"/>
        <v>9</v>
      </c>
    </row>
    <row r="60" spans="2:39" x14ac:dyDescent="0.25">
      <c r="B60" s="30">
        <f t="shared" si="1"/>
        <v>55</v>
      </c>
      <c r="C60" s="29" t="s">
        <v>65</v>
      </c>
      <c r="D60" s="30">
        <v>216</v>
      </c>
      <c r="E60" s="30">
        <v>222</v>
      </c>
      <c r="G60" s="32">
        <v>0.86192100000000005</v>
      </c>
      <c r="H60" s="32">
        <v>0.917717</v>
      </c>
      <c r="I60" s="32">
        <v>1.0215890000000001</v>
      </c>
      <c r="J60" s="32">
        <v>1.2554970000000001</v>
      </c>
      <c r="K60" s="32">
        <v>1.3951519999999999</v>
      </c>
      <c r="L60" s="32"/>
      <c r="M60" s="32">
        <v>1.009449</v>
      </c>
      <c r="N60" s="32">
        <v>1.1734849999999999</v>
      </c>
      <c r="O60" s="32">
        <v>1.1966540000000001</v>
      </c>
      <c r="P60" s="32">
        <v>1.439457</v>
      </c>
      <c r="Q60" s="32">
        <v>1.6311359999999999</v>
      </c>
      <c r="R60" s="32"/>
      <c r="S60" s="32">
        <v>5.5795999999999957E-2</v>
      </c>
      <c r="T60" s="32">
        <v>0.15966800000000003</v>
      </c>
      <c r="U60" s="32">
        <v>0.39357600000000004</v>
      </c>
      <c r="V60" s="32">
        <v>0.5332309999999999</v>
      </c>
      <c r="W60" s="32"/>
      <c r="X60" s="32">
        <v>0.16403599999999985</v>
      </c>
      <c r="Y60" s="32">
        <v>0.18720500000000007</v>
      </c>
      <c r="Z60" s="32">
        <v>0.43000799999999995</v>
      </c>
      <c r="AA60" s="32">
        <v>0.62168699999999988</v>
      </c>
      <c r="AB60" s="32"/>
      <c r="AC60" s="32">
        <v>0.10823999999999989</v>
      </c>
      <c r="AD60" s="32">
        <v>2.7537000000000034E-2</v>
      </c>
      <c r="AE60" s="32">
        <v>3.6431999999999909E-2</v>
      </c>
      <c r="AF60" s="32">
        <v>8.8455999999999979E-2</v>
      </c>
      <c r="AJ60" s="13" t="s">
        <v>65</v>
      </c>
      <c r="AK60" s="4">
        <v>216</v>
      </c>
      <c r="AL60" s="4">
        <v>222</v>
      </c>
      <c r="AM60" s="4">
        <f t="shared" si="0"/>
        <v>7</v>
      </c>
    </row>
    <row r="61" spans="2:39" x14ac:dyDescent="0.25">
      <c r="B61" s="30">
        <f t="shared" si="1"/>
        <v>56</v>
      </c>
      <c r="C61" s="29" t="s">
        <v>67</v>
      </c>
      <c r="D61" s="30">
        <v>222</v>
      </c>
      <c r="E61" s="30">
        <v>232</v>
      </c>
      <c r="G61" s="32">
        <v>3.9814080000000001</v>
      </c>
      <c r="H61" s="32">
        <v>4.0052849999999998</v>
      </c>
      <c r="I61" s="32">
        <v>3.9024730000000001</v>
      </c>
      <c r="J61" s="32">
        <v>4.0395399999999997</v>
      </c>
      <c r="K61" s="32">
        <v>4.2689409999999999</v>
      </c>
      <c r="L61" s="32"/>
      <c r="M61" s="32">
        <v>4.2048740000000002</v>
      </c>
      <c r="N61" s="32">
        <v>4.1332100000000001</v>
      </c>
      <c r="O61" s="32">
        <v>4.2171700000000003</v>
      </c>
      <c r="P61" s="32">
        <v>4.2588809999999997</v>
      </c>
      <c r="Q61" s="32">
        <v>4.3800610000000004</v>
      </c>
      <c r="R61" s="32"/>
      <c r="S61" s="32">
        <v>2.3876999999999704E-2</v>
      </c>
      <c r="T61" s="32">
        <v>-7.8934999999999977E-2</v>
      </c>
      <c r="U61" s="32">
        <v>5.8131999999999628E-2</v>
      </c>
      <c r="V61" s="32">
        <v>0.28753299999999982</v>
      </c>
      <c r="W61" s="32"/>
      <c r="X61" s="32">
        <v>-7.1664000000000172E-2</v>
      </c>
      <c r="Y61" s="32">
        <v>1.2296000000000085E-2</v>
      </c>
      <c r="Z61" s="32">
        <v>5.4006999999999472E-2</v>
      </c>
      <c r="AA61" s="32">
        <v>0.1751870000000002</v>
      </c>
      <c r="AB61" s="32"/>
      <c r="AC61" s="32">
        <v>-9.5540999999999876E-2</v>
      </c>
      <c r="AD61" s="32">
        <v>9.1231000000000062E-2</v>
      </c>
      <c r="AE61" s="32">
        <v>-4.1250000000001563E-3</v>
      </c>
      <c r="AF61" s="32">
        <v>-0.11234599999999961</v>
      </c>
      <c r="AJ61" s="13" t="s">
        <v>67</v>
      </c>
      <c r="AK61" s="4">
        <v>222</v>
      </c>
      <c r="AL61" s="4">
        <v>232</v>
      </c>
      <c r="AM61" s="4">
        <f t="shared" si="0"/>
        <v>11</v>
      </c>
    </row>
    <row r="62" spans="2:39" x14ac:dyDescent="0.25">
      <c r="B62" s="30">
        <f t="shared" si="1"/>
        <v>57</v>
      </c>
      <c r="C62" s="29" t="s">
        <v>66</v>
      </c>
      <c r="D62" s="30">
        <v>223</v>
      </c>
      <c r="E62" s="30">
        <v>230</v>
      </c>
      <c r="G62" s="32">
        <v>2.5039400000000001</v>
      </c>
      <c r="H62" s="32">
        <v>2.529744</v>
      </c>
      <c r="I62" s="32">
        <v>2.5929350000000002</v>
      </c>
      <c r="J62" s="32">
        <v>2.5988769999999999</v>
      </c>
      <c r="K62" s="32">
        <v>2.6093449999999998</v>
      </c>
      <c r="L62" s="32"/>
      <c r="M62" s="32">
        <v>2.5364450000000001</v>
      </c>
      <c r="N62" s="32">
        <v>2.593162</v>
      </c>
      <c r="O62" s="32">
        <v>2.6343009999999998</v>
      </c>
      <c r="P62" s="32">
        <v>2.6113719999999998</v>
      </c>
      <c r="Q62" s="32">
        <v>2.6629</v>
      </c>
      <c r="R62" s="32"/>
      <c r="S62" s="32">
        <v>2.5803999999999938E-2</v>
      </c>
      <c r="T62" s="32">
        <v>8.8995000000000157E-2</v>
      </c>
      <c r="U62" s="32">
        <v>9.4936999999999827E-2</v>
      </c>
      <c r="V62" s="32">
        <v>0.10540499999999975</v>
      </c>
      <c r="W62" s="32"/>
      <c r="X62" s="32">
        <v>5.6716999999999906E-2</v>
      </c>
      <c r="Y62" s="32">
        <v>9.7855999999999721E-2</v>
      </c>
      <c r="Z62" s="32">
        <v>7.4926999999999744E-2</v>
      </c>
      <c r="AA62" s="32">
        <v>0.12645499999999998</v>
      </c>
      <c r="AB62" s="32"/>
      <c r="AC62" s="32">
        <v>3.0912999999999968E-2</v>
      </c>
      <c r="AD62" s="32">
        <v>8.8609999999995637E-3</v>
      </c>
      <c r="AE62" s="32">
        <v>-2.0010000000000083E-2</v>
      </c>
      <c r="AF62" s="32">
        <v>2.1050000000000235E-2</v>
      </c>
      <c r="AJ62" s="13" t="s">
        <v>66</v>
      </c>
      <c r="AK62" s="4">
        <v>223</v>
      </c>
      <c r="AL62" s="4">
        <v>230</v>
      </c>
      <c r="AM62" s="4">
        <f t="shared" si="0"/>
        <v>8</v>
      </c>
    </row>
    <row r="63" spans="2:39" x14ac:dyDescent="0.25">
      <c r="B63" s="30">
        <f t="shared" si="1"/>
        <v>58</v>
      </c>
      <c r="C63" s="29" t="s">
        <v>68</v>
      </c>
      <c r="D63" s="30">
        <v>223</v>
      </c>
      <c r="E63" s="30">
        <v>232</v>
      </c>
      <c r="G63" s="32">
        <v>3.4766499999999998</v>
      </c>
      <c r="H63" s="32">
        <v>3.513061</v>
      </c>
      <c r="I63" s="32">
        <v>3.5063279999999999</v>
      </c>
      <c r="J63" s="32">
        <v>3.5733039999999998</v>
      </c>
      <c r="K63" s="32">
        <v>3.7462170000000001</v>
      </c>
      <c r="L63" s="32"/>
      <c r="M63" s="32">
        <v>3.5569039999999998</v>
      </c>
      <c r="N63" s="32">
        <v>3.5939860000000001</v>
      </c>
      <c r="O63" s="32">
        <v>3.6019380000000001</v>
      </c>
      <c r="P63" s="32">
        <v>3.706134</v>
      </c>
      <c r="Q63" s="32">
        <v>3.8614660000000001</v>
      </c>
      <c r="R63" s="32"/>
      <c r="S63" s="32">
        <v>3.6411000000000193E-2</v>
      </c>
      <c r="T63" s="32">
        <v>2.9678000000000093E-2</v>
      </c>
      <c r="U63" s="32">
        <v>9.6654000000000018E-2</v>
      </c>
      <c r="V63" s="32">
        <v>0.26956700000000033</v>
      </c>
      <c r="W63" s="32"/>
      <c r="X63" s="32">
        <v>3.7082000000000281E-2</v>
      </c>
      <c r="Y63" s="32">
        <v>4.5034000000000241E-2</v>
      </c>
      <c r="Z63" s="32">
        <v>0.1492300000000002</v>
      </c>
      <c r="AA63" s="32">
        <v>0.30456200000000022</v>
      </c>
      <c r="AB63" s="32"/>
      <c r="AC63" s="32">
        <v>6.7100000000008819E-4</v>
      </c>
      <c r="AD63" s="32">
        <v>1.5356000000000147E-2</v>
      </c>
      <c r="AE63" s="32">
        <v>5.2576000000000178E-2</v>
      </c>
      <c r="AF63" s="32">
        <v>3.4994999999999887E-2</v>
      </c>
      <c r="AJ63" s="13" t="s">
        <v>68</v>
      </c>
      <c r="AK63" s="4">
        <v>223</v>
      </c>
      <c r="AL63" s="4">
        <v>232</v>
      </c>
      <c r="AM63" s="4">
        <f t="shared" si="0"/>
        <v>10</v>
      </c>
    </row>
    <row r="64" spans="2:39" x14ac:dyDescent="0.25">
      <c r="B64" s="30">
        <f t="shared" si="1"/>
        <v>59</v>
      </c>
      <c r="C64" s="29" t="s">
        <v>69</v>
      </c>
      <c r="D64" s="30">
        <v>231</v>
      </c>
      <c r="E64" s="30">
        <v>241</v>
      </c>
      <c r="G64" s="32">
        <v>1.6060129999999999</v>
      </c>
      <c r="H64" s="32">
        <v>1.761817</v>
      </c>
      <c r="I64" s="32">
        <v>1.882261</v>
      </c>
      <c r="J64" s="32">
        <v>2.4013369999999998</v>
      </c>
      <c r="K64" s="32">
        <v>3.0636890000000001</v>
      </c>
      <c r="L64" s="32"/>
      <c r="M64" s="32">
        <v>1.84108</v>
      </c>
      <c r="N64" s="32">
        <v>2.1066199999999999</v>
      </c>
      <c r="O64" s="32">
        <v>2.2225069999999998</v>
      </c>
      <c r="P64" s="32">
        <v>2.8986079999999999</v>
      </c>
      <c r="Q64" s="32">
        <v>3.544797</v>
      </c>
      <c r="R64" s="32"/>
      <c r="S64" s="32">
        <v>0.15580400000000005</v>
      </c>
      <c r="T64" s="32">
        <v>0.27624800000000005</v>
      </c>
      <c r="U64" s="32">
        <v>0.79532399999999992</v>
      </c>
      <c r="V64" s="32">
        <v>1.4576760000000002</v>
      </c>
      <c r="W64" s="32"/>
      <c r="X64" s="32">
        <v>0.26553999999999989</v>
      </c>
      <c r="Y64" s="32">
        <v>0.38142699999999974</v>
      </c>
      <c r="Z64" s="32">
        <v>1.0575279999999998</v>
      </c>
      <c r="AA64" s="32">
        <v>1.7037169999999999</v>
      </c>
      <c r="AB64" s="32"/>
      <c r="AC64" s="32">
        <v>0.10973599999999983</v>
      </c>
      <c r="AD64" s="32">
        <v>0.10517899999999969</v>
      </c>
      <c r="AE64" s="32">
        <v>0.26220399999999988</v>
      </c>
      <c r="AF64" s="32">
        <v>0.24604099999999973</v>
      </c>
      <c r="AJ64" s="13" t="s">
        <v>69</v>
      </c>
      <c r="AK64" s="4">
        <v>231</v>
      </c>
      <c r="AL64" s="4">
        <v>241</v>
      </c>
      <c r="AM64" s="4">
        <f t="shared" si="0"/>
        <v>11</v>
      </c>
    </row>
    <row r="65" spans="2:39" x14ac:dyDescent="0.25">
      <c r="B65" s="30">
        <f t="shared" si="1"/>
        <v>60</v>
      </c>
      <c r="C65" s="29" t="s">
        <v>70</v>
      </c>
      <c r="D65" s="30">
        <v>233</v>
      </c>
      <c r="E65" s="30">
        <v>240</v>
      </c>
      <c r="G65" s="32">
        <v>1.373278</v>
      </c>
      <c r="H65" s="32">
        <v>1.4424319999999999</v>
      </c>
      <c r="I65" s="32">
        <v>1.576978</v>
      </c>
      <c r="J65" s="32">
        <v>1.8732040000000001</v>
      </c>
      <c r="K65" s="32">
        <v>2.0759430000000001</v>
      </c>
      <c r="L65" s="32"/>
      <c r="M65" s="32">
        <v>1.490937</v>
      </c>
      <c r="N65" s="32">
        <v>1.7590710000000001</v>
      </c>
      <c r="O65" s="32">
        <v>1.7505269999999999</v>
      </c>
      <c r="P65" s="32">
        <v>2.1685210000000001</v>
      </c>
      <c r="Q65" s="32">
        <v>2.517477</v>
      </c>
      <c r="R65" s="32"/>
      <c r="S65" s="32">
        <v>6.9153999999999938E-2</v>
      </c>
      <c r="T65" s="32">
        <v>0.20369999999999999</v>
      </c>
      <c r="U65" s="32">
        <v>0.49992600000000009</v>
      </c>
      <c r="V65" s="32">
        <v>0.7026650000000001</v>
      </c>
      <c r="W65" s="32"/>
      <c r="X65" s="32">
        <v>0.26813400000000009</v>
      </c>
      <c r="Y65" s="32">
        <v>0.25958999999999999</v>
      </c>
      <c r="Z65" s="32">
        <v>0.67758400000000019</v>
      </c>
      <c r="AA65" s="32">
        <v>1.02654</v>
      </c>
      <c r="AB65" s="32"/>
      <c r="AC65" s="32">
        <v>0.19898000000000016</v>
      </c>
      <c r="AD65" s="32">
        <v>5.5889999999999995E-2</v>
      </c>
      <c r="AE65" s="32">
        <v>0.17765800000000009</v>
      </c>
      <c r="AF65" s="32">
        <v>0.32387499999999991</v>
      </c>
      <c r="AJ65" s="13" t="s">
        <v>70</v>
      </c>
      <c r="AK65" s="4">
        <v>233</v>
      </c>
      <c r="AL65" s="4">
        <v>240</v>
      </c>
      <c r="AM65" s="4">
        <f t="shared" si="0"/>
        <v>8</v>
      </c>
    </row>
    <row r="66" spans="2:39" x14ac:dyDescent="0.25">
      <c r="B66" s="30">
        <f t="shared" si="1"/>
        <v>61</v>
      </c>
      <c r="C66" s="29" t="s">
        <v>71</v>
      </c>
      <c r="D66" s="30">
        <v>233</v>
      </c>
      <c r="E66" s="30">
        <v>241</v>
      </c>
      <c r="G66" s="32">
        <v>1.249492</v>
      </c>
      <c r="H66" s="32">
        <v>1.3524430000000001</v>
      </c>
      <c r="I66" s="32">
        <v>1.405832</v>
      </c>
      <c r="J66" s="32">
        <v>1.761522</v>
      </c>
      <c r="K66" s="32">
        <v>2.0912139999999999</v>
      </c>
      <c r="L66" s="32"/>
      <c r="M66" s="32">
        <v>1.281558</v>
      </c>
      <c r="N66" s="32">
        <v>1.5365409999999999</v>
      </c>
      <c r="O66" s="32">
        <v>1.565456</v>
      </c>
      <c r="P66" s="32">
        <v>2.0941649999999998</v>
      </c>
      <c r="Q66" s="32">
        <v>2.342622</v>
      </c>
      <c r="R66" s="32"/>
      <c r="S66" s="32">
        <v>0.10295100000000001</v>
      </c>
      <c r="T66" s="32">
        <v>0.15633999999999992</v>
      </c>
      <c r="U66" s="32">
        <v>0.51202999999999999</v>
      </c>
      <c r="V66" s="32">
        <v>0.84172199999999986</v>
      </c>
      <c r="W66" s="32"/>
      <c r="X66" s="32">
        <v>0.25498299999999996</v>
      </c>
      <c r="Y66" s="32">
        <v>0.28389799999999998</v>
      </c>
      <c r="Z66" s="32">
        <v>0.81260699999999986</v>
      </c>
      <c r="AA66" s="32">
        <v>1.061064</v>
      </c>
      <c r="AB66" s="32"/>
      <c r="AC66" s="32">
        <v>0.15203199999999994</v>
      </c>
      <c r="AD66" s="32">
        <v>0.12755800000000006</v>
      </c>
      <c r="AE66" s="32">
        <v>0.30057699999999987</v>
      </c>
      <c r="AF66" s="32">
        <v>0.21934200000000015</v>
      </c>
      <c r="AJ66" s="13" t="s">
        <v>71</v>
      </c>
      <c r="AK66" s="4">
        <v>233</v>
      </c>
      <c r="AL66" s="4">
        <v>241</v>
      </c>
      <c r="AM66" s="4">
        <f t="shared" si="0"/>
        <v>9</v>
      </c>
    </row>
    <row r="67" spans="2:39" x14ac:dyDescent="0.25">
      <c r="B67" s="30">
        <f t="shared" si="1"/>
        <v>62</v>
      </c>
      <c r="C67" s="29" t="s">
        <v>73</v>
      </c>
      <c r="D67" s="30">
        <v>233</v>
      </c>
      <c r="E67" s="30">
        <v>242</v>
      </c>
      <c r="G67" s="32">
        <v>1.2011069999999999</v>
      </c>
      <c r="H67" s="32">
        <v>1.2826390000000001</v>
      </c>
      <c r="I67" s="32">
        <v>1.3898489999999999</v>
      </c>
      <c r="J67" s="32">
        <v>1.6474470000000001</v>
      </c>
      <c r="K67" s="32">
        <v>2.0083570000000002</v>
      </c>
      <c r="L67" s="32"/>
      <c r="M67" s="32">
        <v>1.3587050000000001</v>
      </c>
      <c r="N67" s="32">
        <v>1.5655859999999999</v>
      </c>
      <c r="O67" s="32">
        <v>1.6070009999999999</v>
      </c>
      <c r="P67" s="32">
        <v>1.9475389999999999</v>
      </c>
      <c r="Q67" s="32">
        <v>2.37087</v>
      </c>
      <c r="R67" s="32"/>
      <c r="S67" s="32">
        <v>8.153200000000016E-2</v>
      </c>
      <c r="T67" s="32">
        <v>0.18874199999999997</v>
      </c>
      <c r="U67" s="32">
        <v>0.44634000000000018</v>
      </c>
      <c r="V67" s="32">
        <v>0.80725000000000025</v>
      </c>
      <c r="W67" s="32"/>
      <c r="X67" s="32">
        <v>0.20688099999999987</v>
      </c>
      <c r="Y67" s="32">
        <v>0.24829599999999985</v>
      </c>
      <c r="Z67" s="32">
        <v>0.58883399999999986</v>
      </c>
      <c r="AA67" s="32">
        <v>1.012165</v>
      </c>
      <c r="AB67" s="32"/>
      <c r="AC67" s="32">
        <v>0.12534899999999971</v>
      </c>
      <c r="AD67" s="32">
        <v>5.9553999999999885E-2</v>
      </c>
      <c r="AE67" s="32">
        <v>0.14249399999999968</v>
      </c>
      <c r="AF67" s="32">
        <v>0.20491499999999974</v>
      </c>
      <c r="AJ67" s="13" t="s">
        <v>73</v>
      </c>
      <c r="AK67" s="4">
        <v>233</v>
      </c>
      <c r="AL67" s="4">
        <v>242</v>
      </c>
      <c r="AM67" s="4">
        <f t="shared" si="0"/>
        <v>10</v>
      </c>
    </row>
    <row r="68" spans="2:39" x14ac:dyDescent="0.25">
      <c r="B68" s="30">
        <f t="shared" si="1"/>
        <v>63</v>
      </c>
      <c r="C68" s="29" t="s">
        <v>72</v>
      </c>
      <c r="D68" s="30">
        <v>234</v>
      </c>
      <c r="E68" s="30">
        <v>240</v>
      </c>
      <c r="G68" s="32">
        <v>1.287418</v>
      </c>
      <c r="H68" s="32">
        <v>1.391005</v>
      </c>
      <c r="I68" s="32">
        <v>1.477908</v>
      </c>
      <c r="J68" s="32">
        <v>1.7874760000000001</v>
      </c>
      <c r="K68" s="32">
        <v>2.1222400000000001</v>
      </c>
      <c r="L68" s="32"/>
      <c r="M68" s="32">
        <v>1.4827429999999999</v>
      </c>
      <c r="N68" s="32">
        <v>1.632029</v>
      </c>
      <c r="O68" s="32">
        <v>1.704518</v>
      </c>
      <c r="P68" s="32">
        <v>2.1053549999999999</v>
      </c>
      <c r="Q68" s="32">
        <v>2.304138</v>
      </c>
      <c r="R68" s="32"/>
      <c r="S68" s="32">
        <v>0.1035870000000001</v>
      </c>
      <c r="T68" s="32">
        <v>0.19049000000000005</v>
      </c>
      <c r="U68" s="32">
        <v>0.50005800000000011</v>
      </c>
      <c r="V68" s="32">
        <v>0.83482200000000018</v>
      </c>
      <c r="W68" s="32"/>
      <c r="X68" s="32">
        <v>0.14928600000000003</v>
      </c>
      <c r="Y68" s="32">
        <v>0.22177500000000006</v>
      </c>
      <c r="Z68" s="32">
        <v>0.62261199999999994</v>
      </c>
      <c r="AA68" s="32">
        <v>0.8213950000000001</v>
      </c>
      <c r="AB68" s="32"/>
      <c r="AC68" s="32">
        <v>4.5698999999999934E-2</v>
      </c>
      <c r="AD68" s="32">
        <v>3.1285000000000007E-2</v>
      </c>
      <c r="AE68" s="32">
        <v>0.12255399999999983</v>
      </c>
      <c r="AF68" s="32">
        <v>-1.3427000000000078E-2</v>
      </c>
      <c r="AJ68" s="13" t="s">
        <v>72</v>
      </c>
      <c r="AK68" s="4">
        <v>234</v>
      </c>
      <c r="AL68" s="4">
        <v>240</v>
      </c>
      <c r="AM68" s="4">
        <f t="shared" si="0"/>
        <v>7</v>
      </c>
    </row>
    <row r="69" spans="2:39" x14ac:dyDescent="0.25">
      <c r="B69" s="30">
        <f t="shared" si="1"/>
        <v>64</v>
      </c>
      <c r="C69" s="29" t="s">
        <v>74</v>
      </c>
      <c r="D69" s="30">
        <v>234</v>
      </c>
      <c r="E69" s="30">
        <v>241</v>
      </c>
      <c r="G69" s="32">
        <v>1.1282110000000001</v>
      </c>
      <c r="H69" s="32">
        <v>1.2478359999999999</v>
      </c>
      <c r="I69" s="32">
        <v>1.2726690000000001</v>
      </c>
      <c r="J69" s="32">
        <v>1.5569029999999999</v>
      </c>
      <c r="K69" s="32">
        <v>1.8722749999999999</v>
      </c>
      <c r="L69" s="32"/>
      <c r="M69" s="32">
        <v>1.3147439999999999</v>
      </c>
      <c r="N69" s="32">
        <v>1.5343180000000001</v>
      </c>
      <c r="O69" s="32">
        <v>1.555342</v>
      </c>
      <c r="P69" s="32">
        <v>1.867211</v>
      </c>
      <c r="Q69" s="32">
        <v>2.2517839999999998</v>
      </c>
      <c r="R69" s="32"/>
      <c r="S69" s="32">
        <v>0.11962499999999987</v>
      </c>
      <c r="T69" s="32">
        <v>0.14445799999999998</v>
      </c>
      <c r="U69" s="32">
        <v>0.42869199999999985</v>
      </c>
      <c r="V69" s="32">
        <v>0.74406399999999984</v>
      </c>
      <c r="W69" s="32"/>
      <c r="X69" s="32">
        <v>0.21957400000000016</v>
      </c>
      <c r="Y69" s="32">
        <v>0.24059800000000009</v>
      </c>
      <c r="Z69" s="32">
        <v>0.55246700000000004</v>
      </c>
      <c r="AA69" s="32">
        <v>0.93703999999999987</v>
      </c>
      <c r="AB69" s="32"/>
      <c r="AC69" s="32">
        <v>9.9949000000000288E-2</v>
      </c>
      <c r="AD69" s="32">
        <v>9.6140000000000114E-2</v>
      </c>
      <c r="AE69" s="32">
        <v>0.12377500000000019</v>
      </c>
      <c r="AF69" s="32">
        <v>0.19297600000000004</v>
      </c>
      <c r="AJ69" s="13" t="s">
        <v>74</v>
      </c>
      <c r="AK69" s="4">
        <v>234</v>
      </c>
      <c r="AL69" s="4">
        <v>241</v>
      </c>
      <c r="AM69" s="4">
        <f t="shared" si="0"/>
        <v>8</v>
      </c>
    </row>
    <row r="70" spans="2:39" x14ac:dyDescent="0.25">
      <c r="B70" s="30">
        <f t="shared" si="1"/>
        <v>65</v>
      </c>
      <c r="C70" s="29" t="s">
        <v>75</v>
      </c>
      <c r="D70" s="30">
        <v>236</v>
      </c>
      <c r="E70" s="30">
        <v>242</v>
      </c>
      <c r="G70" s="32">
        <v>0.73297599999999996</v>
      </c>
      <c r="H70" s="32">
        <v>0.80979800000000002</v>
      </c>
      <c r="I70" s="32">
        <v>0.83348900000000004</v>
      </c>
      <c r="J70" s="32">
        <v>0.98882899999999996</v>
      </c>
      <c r="K70" s="32">
        <v>1.1381589999999999</v>
      </c>
      <c r="L70" s="32"/>
      <c r="M70" s="32">
        <v>0.84002500000000002</v>
      </c>
      <c r="N70" s="32">
        <v>0.97876099999999999</v>
      </c>
      <c r="O70" s="32">
        <v>0.99709300000000001</v>
      </c>
      <c r="P70" s="32">
        <v>1.154884</v>
      </c>
      <c r="Q70" s="32">
        <v>1.365648</v>
      </c>
      <c r="R70" s="32"/>
      <c r="S70" s="32">
        <v>7.6822000000000057E-2</v>
      </c>
      <c r="T70" s="32">
        <v>0.10051300000000007</v>
      </c>
      <c r="U70" s="32">
        <v>0.255853</v>
      </c>
      <c r="V70" s="32">
        <v>0.40518299999999996</v>
      </c>
      <c r="W70" s="32"/>
      <c r="X70" s="32">
        <v>0.13873599999999997</v>
      </c>
      <c r="Y70" s="32">
        <v>0.15706799999999999</v>
      </c>
      <c r="Z70" s="32">
        <v>0.314859</v>
      </c>
      <c r="AA70" s="32">
        <v>0.52562299999999995</v>
      </c>
      <c r="AB70" s="32"/>
      <c r="AC70" s="32">
        <v>6.1913999999999914E-2</v>
      </c>
      <c r="AD70" s="32">
        <v>5.6554999999999911E-2</v>
      </c>
      <c r="AE70" s="32">
        <v>5.9006000000000003E-2</v>
      </c>
      <c r="AF70" s="32">
        <v>0.12043999999999999</v>
      </c>
      <c r="AJ70" s="13" t="s">
        <v>75</v>
      </c>
      <c r="AK70" s="4">
        <v>236</v>
      </c>
      <c r="AL70" s="4">
        <v>242</v>
      </c>
      <c r="AM70" s="4">
        <f t="shared" si="0"/>
        <v>7</v>
      </c>
    </row>
    <row r="71" spans="2:39" x14ac:dyDescent="0.25">
      <c r="B71" s="30">
        <f t="shared" si="1"/>
        <v>66</v>
      </c>
      <c r="C71" s="29" t="s">
        <v>76</v>
      </c>
      <c r="D71" s="30">
        <v>243</v>
      </c>
      <c r="E71" s="30">
        <v>261</v>
      </c>
      <c r="G71" s="32">
        <v>6.579974</v>
      </c>
      <c r="H71" s="32">
        <v>6.7309950000000001</v>
      </c>
      <c r="I71" s="32">
        <v>6.6693319999999998</v>
      </c>
      <c r="J71" s="32">
        <v>6.9545310000000002</v>
      </c>
      <c r="K71" s="32">
        <v>7.2216440000000004</v>
      </c>
      <c r="L71" s="32"/>
      <c r="M71" s="32">
        <v>6.7629390000000003</v>
      </c>
      <c r="N71" s="32">
        <v>7.0571380000000001</v>
      </c>
      <c r="O71" s="32">
        <v>7.0813490000000003</v>
      </c>
      <c r="P71" s="32">
        <v>7.3365429999999998</v>
      </c>
      <c r="Q71" s="32">
        <v>7.7171770000000004</v>
      </c>
      <c r="R71" s="32"/>
      <c r="S71" s="32">
        <v>0.15102100000000007</v>
      </c>
      <c r="T71" s="32">
        <v>8.9357999999999826E-2</v>
      </c>
      <c r="U71" s="32">
        <v>0.37455700000000025</v>
      </c>
      <c r="V71" s="32">
        <v>0.64167000000000041</v>
      </c>
      <c r="W71" s="32"/>
      <c r="X71" s="32">
        <v>0.29419899999999988</v>
      </c>
      <c r="Y71" s="32">
        <v>0.31841000000000008</v>
      </c>
      <c r="Z71" s="32">
        <v>0.57360399999999956</v>
      </c>
      <c r="AA71" s="32">
        <v>0.95423800000000014</v>
      </c>
      <c r="AB71" s="32"/>
      <c r="AC71" s="32">
        <v>0.14317799999999981</v>
      </c>
      <c r="AD71" s="32">
        <v>0.22905200000000026</v>
      </c>
      <c r="AE71" s="32">
        <v>0.19904699999999931</v>
      </c>
      <c r="AF71" s="32">
        <v>0.31256799999999973</v>
      </c>
      <c r="AJ71" s="13" t="s">
        <v>76</v>
      </c>
      <c r="AK71" s="4">
        <v>243</v>
      </c>
      <c r="AL71" s="4">
        <v>261</v>
      </c>
      <c r="AM71" s="4">
        <f t="shared" ref="AM71:AM134" si="2">AL71-AK71+1</f>
        <v>19</v>
      </c>
    </row>
    <row r="72" spans="2:39" x14ac:dyDescent="0.25">
      <c r="B72" s="30">
        <f t="shared" ref="B72:B135" si="3">B71+1</f>
        <v>67</v>
      </c>
      <c r="C72" s="29" t="s">
        <v>77</v>
      </c>
      <c r="D72" s="30">
        <v>243</v>
      </c>
      <c r="E72" s="30">
        <v>267</v>
      </c>
      <c r="G72" s="32">
        <v>7.3374319999999997</v>
      </c>
      <c r="H72" s="32">
        <v>7.5668990000000003</v>
      </c>
      <c r="I72" s="32">
        <v>7.6589580000000002</v>
      </c>
      <c r="J72" s="32">
        <v>8.1235499999999998</v>
      </c>
      <c r="K72" s="32">
        <v>8.7557639999999992</v>
      </c>
      <c r="L72" s="32"/>
      <c r="M72" s="32">
        <v>7.8305990000000003</v>
      </c>
      <c r="N72" s="32">
        <v>8.0767380000000006</v>
      </c>
      <c r="O72" s="32">
        <v>8.1660900000000005</v>
      </c>
      <c r="P72" s="32">
        <v>8.4896630000000002</v>
      </c>
      <c r="Q72" s="32">
        <v>9.4493930000000006</v>
      </c>
      <c r="R72" s="32"/>
      <c r="S72" s="32">
        <v>0.22946700000000053</v>
      </c>
      <c r="T72" s="32">
        <v>0.32152600000000042</v>
      </c>
      <c r="U72" s="32">
        <v>0.78611800000000009</v>
      </c>
      <c r="V72" s="32">
        <v>1.4183319999999995</v>
      </c>
      <c r="W72" s="32"/>
      <c r="X72" s="32">
        <v>0.24613900000000033</v>
      </c>
      <c r="Y72" s="32">
        <v>0.33549100000000021</v>
      </c>
      <c r="Z72" s="32">
        <v>0.65906399999999987</v>
      </c>
      <c r="AA72" s="32">
        <v>1.6187940000000003</v>
      </c>
      <c r="AB72" s="32"/>
      <c r="AC72" s="32">
        <v>1.6671999999999798E-2</v>
      </c>
      <c r="AD72" s="32">
        <v>1.3964999999999783E-2</v>
      </c>
      <c r="AE72" s="32">
        <v>-0.12705400000000022</v>
      </c>
      <c r="AF72" s="32">
        <v>0.20046200000000081</v>
      </c>
      <c r="AJ72" s="13" t="s">
        <v>77</v>
      </c>
      <c r="AK72" s="4">
        <v>243</v>
      </c>
      <c r="AL72" s="4">
        <v>267</v>
      </c>
      <c r="AM72" s="4">
        <f t="shared" si="2"/>
        <v>25</v>
      </c>
    </row>
    <row r="73" spans="2:39" x14ac:dyDescent="0.25">
      <c r="B73" s="30">
        <f t="shared" si="3"/>
        <v>68</v>
      </c>
      <c r="C73" s="29" t="s">
        <v>78</v>
      </c>
      <c r="D73" s="30">
        <v>243</v>
      </c>
      <c r="E73" s="30">
        <v>268</v>
      </c>
      <c r="G73" s="32">
        <v>7.3819819999999998</v>
      </c>
      <c r="H73" s="32">
        <v>7.621073</v>
      </c>
      <c r="I73" s="32">
        <v>7.6811790000000002</v>
      </c>
      <c r="J73" s="32">
        <v>8.266788</v>
      </c>
      <c r="K73" s="32">
        <v>8.9882059999999999</v>
      </c>
      <c r="L73" s="32"/>
      <c r="M73" s="32">
        <v>7.868652</v>
      </c>
      <c r="N73" s="32">
        <v>8.1370129999999996</v>
      </c>
      <c r="O73" s="32">
        <v>8.2465340000000005</v>
      </c>
      <c r="P73" s="32">
        <v>8.8727999999999998</v>
      </c>
      <c r="Q73" s="32">
        <v>9.7301459999999995</v>
      </c>
      <c r="R73" s="32"/>
      <c r="S73" s="32">
        <v>0.23909100000000016</v>
      </c>
      <c r="T73" s="32">
        <v>0.29919700000000038</v>
      </c>
      <c r="U73" s="32">
        <v>0.8848060000000002</v>
      </c>
      <c r="V73" s="32">
        <v>1.6062240000000001</v>
      </c>
      <c r="W73" s="32"/>
      <c r="X73" s="32">
        <v>0.26836099999999963</v>
      </c>
      <c r="Y73" s="32">
        <v>0.3778820000000005</v>
      </c>
      <c r="Z73" s="32">
        <v>1.0041479999999998</v>
      </c>
      <c r="AA73" s="32">
        <v>1.8614939999999995</v>
      </c>
      <c r="AB73" s="32"/>
      <c r="AC73" s="32">
        <v>2.9269999999999463E-2</v>
      </c>
      <c r="AD73" s="32">
        <v>7.8685000000000116E-2</v>
      </c>
      <c r="AE73" s="32">
        <v>0.11934199999999962</v>
      </c>
      <c r="AF73" s="32">
        <v>0.25526999999999944</v>
      </c>
      <c r="AJ73" s="13" t="s">
        <v>78</v>
      </c>
      <c r="AK73" s="4">
        <v>243</v>
      </c>
      <c r="AL73" s="4">
        <v>268</v>
      </c>
      <c r="AM73" s="4">
        <f t="shared" si="2"/>
        <v>26</v>
      </c>
    </row>
    <row r="74" spans="2:39" x14ac:dyDescent="0.25">
      <c r="B74" s="30">
        <f t="shared" si="3"/>
        <v>69</v>
      </c>
      <c r="C74" s="29" t="s">
        <v>79</v>
      </c>
      <c r="D74" s="30">
        <v>245</v>
      </c>
      <c r="E74" s="30">
        <v>267</v>
      </c>
      <c r="G74" s="32">
        <v>6.2565759999999999</v>
      </c>
      <c r="H74" s="32">
        <v>6.4612730000000003</v>
      </c>
      <c r="I74" s="32">
        <v>6.5455709999999998</v>
      </c>
      <c r="J74" s="32">
        <v>7.01084</v>
      </c>
      <c r="K74" s="32">
        <v>7.6539609999999998</v>
      </c>
      <c r="L74" s="32"/>
      <c r="M74" s="32">
        <v>6.6340539999999999</v>
      </c>
      <c r="N74" s="32">
        <v>6.9336469999999997</v>
      </c>
      <c r="O74" s="32">
        <v>6.9796069999999997</v>
      </c>
      <c r="P74" s="32">
        <v>7.5591920000000004</v>
      </c>
      <c r="Q74" s="32">
        <v>8.1837160000000004</v>
      </c>
      <c r="R74" s="32"/>
      <c r="S74" s="32">
        <v>0.20469700000000035</v>
      </c>
      <c r="T74" s="32">
        <v>0.28899499999999989</v>
      </c>
      <c r="U74" s="32">
        <v>0.75426400000000005</v>
      </c>
      <c r="V74" s="32">
        <v>1.3973849999999999</v>
      </c>
      <c r="W74" s="32"/>
      <c r="X74" s="32">
        <v>0.29959299999999978</v>
      </c>
      <c r="Y74" s="32">
        <v>0.34555299999999978</v>
      </c>
      <c r="Z74" s="32">
        <v>0.92513800000000046</v>
      </c>
      <c r="AA74" s="32">
        <v>1.5496620000000005</v>
      </c>
      <c r="AB74" s="32"/>
      <c r="AC74" s="32">
        <v>9.4895999999999425E-2</v>
      </c>
      <c r="AD74" s="32">
        <v>5.6557999999999886E-2</v>
      </c>
      <c r="AE74" s="32">
        <v>0.17087400000000041</v>
      </c>
      <c r="AF74" s="32">
        <v>0.15227700000000066</v>
      </c>
      <c r="AJ74" s="13" t="s">
        <v>79</v>
      </c>
      <c r="AK74" s="4">
        <v>245</v>
      </c>
      <c r="AL74" s="4">
        <v>267</v>
      </c>
      <c r="AM74" s="4">
        <f t="shared" si="2"/>
        <v>23</v>
      </c>
    </row>
    <row r="75" spans="2:39" x14ac:dyDescent="0.25">
      <c r="B75" s="30">
        <f t="shared" si="3"/>
        <v>70</v>
      </c>
      <c r="C75" s="29" t="s">
        <v>80</v>
      </c>
      <c r="D75" s="30">
        <v>245</v>
      </c>
      <c r="E75" s="30">
        <v>268</v>
      </c>
      <c r="G75" s="32">
        <v>6.2708510000000004</v>
      </c>
      <c r="H75" s="32">
        <v>6.5316219999999996</v>
      </c>
      <c r="I75" s="32">
        <v>6.630255</v>
      </c>
      <c r="J75" s="32">
        <v>7.1526399999999999</v>
      </c>
      <c r="K75" s="32">
        <v>7.8641430000000003</v>
      </c>
      <c r="L75" s="32"/>
      <c r="M75" s="32">
        <v>6.7055809999999996</v>
      </c>
      <c r="N75" s="32">
        <v>7.0639839999999996</v>
      </c>
      <c r="O75" s="32">
        <v>7.0644929999999997</v>
      </c>
      <c r="P75" s="32">
        <v>7.7440059999999997</v>
      </c>
      <c r="Q75" s="32">
        <v>8.4914280000000009</v>
      </c>
      <c r="R75" s="32"/>
      <c r="S75" s="32">
        <v>0.2607709999999992</v>
      </c>
      <c r="T75" s="32">
        <v>0.35940399999999961</v>
      </c>
      <c r="U75" s="32">
        <v>0.88178899999999949</v>
      </c>
      <c r="V75" s="32">
        <v>1.5932919999999999</v>
      </c>
      <c r="W75" s="32"/>
      <c r="X75" s="32">
        <v>0.35840300000000003</v>
      </c>
      <c r="Y75" s="32">
        <v>0.35891200000000012</v>
      </c>
      <c r="Z75" s="32">
        <v>1.0384250000000002</v>
      </c>
      <c r="AA75" s="32">
        <v>1.7858470000000013</v>
      </c>
      <c r="AB75" s="32"/>
      <c r="AC75" s="32">
        <v>9.7632000000000829E-2</v>
      </c>
      <c r="AD75" s="32">
        <v>-4.9199999999949284E-4</v>
      </c>
      <c r="AE75" s="32">
        <v>0.15663600000000066</v>
      </c>
      <c r="AF75" s="32">
        <v>0.19255500000000136</v>
      </c>
      <c r="AJ75" s="13" t="s">
        <v>80</v>
      </c>
      <c r="AK75" s="4">
        <v>245</v>
      </c>
      <c r="AL75" s="4">
        <v>268</v>
      </c>
      <c r="AM75" s="4">
        <f t="shared" si="2"/>
        <v>24</v>
      </c>
    </row>
    <row r="76" spans="2:39" x14ac:dyDescent="0.25">
      <c r="B76" s="30">
        <f t="shared" si="3"/>
        <v>71</v>
      </c>
      <c r="C76" s="29" t="s">
        <v>255</v>
      </c>
      <c r="D76" s="30">
        <v>246</v>
      </c>
      <c r="E76" s="30">
        <v>267</v>
      </c>
      <c r="G76" s="32">
        <v>5.8021690000000001</v>
      </c>
      <c r="H76" s="32">
        <v>6.0168220000000003</v>
      </c>
      <c r="I76" s="32">
        <v>6.0992240000000004</v>
      </c>
      <c r="J76" s="32">
        <v>6.5721480000000003</v>
      </c>
      <c r="K76" s="32">
        <v>7.1652269999999998</v>
      </c>
      <c r="L76" s="32"/>
      <c r="M76" s="32">
        <v>6.2028590000000001</v>
      </c>
      <c r="N76" s="32">
        <v>6.4096840000000004</v>
      </c>
      <c r="O76" s="32">
        <v>6.4905860000000004</v>
      </c>
      <c r="P76" s="32">
        <v>7.0870649999999999</v>
      </c>
      <c r="Q76" s="32">
        <v>7.7251250000000002</v>
      </c>
      <c r="R76" s="32"/>
      <c r="S76" s="32">
        <v>0.2146530000000002</v>
      </c>
      <c r="T76" s="32">
        <v>0.29705500000000029</v>
      </c>
      <c r="U76" s="32">
        <v>0.76997900000000019</v>
      </c>
      <c r="V76" s="32">
        <v>1.3630579999999997</v>
      </c>
      <c r="W76" s="32"/>
      <c r="X76" s="32">
        <v>0.20682500000000026</v>
      </c>
      <c r="Y76" s="32">
        <v>0.28772700000000029</v>
      </c>
      <c r="Z76" s="32">
        <v>0.88420599999999983</v>
      </c>
      <c r="AA76" s="32">
        <v>1.5222660000000001</v>
      </c>
      <c r="AB76" s="32"/>
      <c r="AC76" s="32">
        <v>-7.8279999999999461E-3</v>
      </c>
      <c r="AD76" s="32">
        <v>-9.328000000000003E-3</v>
      </c>
      <c r="AE76" s="32">
        <v>0.11422699999999963</v>
      </c>
      <c r="AF76" s="32">
        <v>0.15920800000000046</v>
      </c>
      <c r="AJ76" s="13" t="s">
        <v>255</v>
      </c>
      <c r="AK76" s="4">
        <v>246</v>
      </c>
      <c r="AL76" s="4">
        <v>267</v>
      </c>
      <c r="AM76" s="4">
        <f t="shared" si="2"/>
        <v>22</v>
      </c>
    </row>
    <row r="77" spans="2:39" x14ac:dyDescent="0.25">
      <c r="B77" s="30">
        <f t="shared" si="3"/>
        <v>72</v>
      </c>
      <c r="C77" s="29" t="s">
        <v>81</v>
      </c>
      <c r="D77" s="30">
        <v>246</v>
      </c>
      <c r="E77" s="30">
        <v>268</v>
      </c>
      <c r="G77" s="32">
        <v>5.8654830000000002</v>
      </c>
      <c r="H77" s="32">
        <v>6.1114920000000001</v>
      </c>
      <c r="I77" s="32">
        <v>6.2115929999999997</v>
      </c>
      <c r="J77" s="32">
        <v>6.6634190000000002</v>
      </c>
      <c r="K77" s="32">
        <v>7.4666560000000004</v>
      </c>
      <c r="L77" s="32"/>
      <c r="M77" s="32">
        <v>6.2880719999999997</v>
      </c>
      <c r="N77" s="32">
        <v>6.5939899999999998</v>
      </c>
      <c r="O77" s="32">
        <v>6.6578169999999997</v>
      </c>
      <c r="P77" s="32">
        <v>7.2039119999999999</v>
      </c>
      <c r="Q77" s="32">
        <v>8.0084590000000002</v>
      </c>
      <c r="R77" s="32"/>
      <c r="S77" s="32">
        <v>0.24600899999999992</v>
      </c>
      <c r="T77" s="32">
        <v>0.34610999999999947</v>
      </c>
      <c r="U77" s="32">
        <v>0.79793599999999998</v>
      </c>
      <c r="V77" s="32">
        <v>1.6011730000000002</v>
      </c>
      <c r="W77" s="32"/>
      <c r="X77" s="32">
        <v>0.30591800000000013</v>
      </c>
      <c r="Y77" s="32">
        <v>0.36974499999999999</v>
      </c>
      <c r="Z77" s="32">
        <v>0.91584000000000021</v>
      </c>
      <c r="AA77" s="32">
        <v>1.7203870000000006</v>
      </c>
      <c r="AB77" s="32"/>
      <c r="AC77" s="32">
        <v>5.9909000000000212E-2</v>
      </c>
      <c r="AD77" s="32">
        <v>2.3635000000000517E-2</v>
      </c>
      <c r="AE77" s="32">
        <v>0.11790400000000023</v>
      </c>
      <c r="AF77" s="32">
        <v>0.11921400000000038</v>
      </c>
      <c r="AJ77" s="13" t="s">
        <v>81</v>
      </c>
      <c r="AK77" s="4">
        <v>246</v>
      </c>
      <c r="AL77" s="4">
        <v>268</v>
      </c>
      <c r="AM77" s="4">
        <f t="shared" si="2"/>
        <v>23</v>
      </c>
    </row>
    <row r="78" spans="2:39" x14ac:dyDescent="0.25">
      <c r="B78" s="30">
        <f t="shared" si="3"/>
        <v>73</v>
      </c>
      <c r="C78" s="29" t="s">
        <v>85</v>
      </c>
      <c r="D78" s="30">
        <v>272</v>
      </c>
      <c r="E78" s="30">
        <v>278</v>
      </c>
      <c r="G78" s="32">
        <v>3.0182419999999999</v>
      </c>
      <c r="H78" s="32">
        <v>3.0302449999999999</v>
      </c>
      <c r="I78" s="32">
        <v>3.0526149999999999</v>
      </c>
      <c r="J78" s="32">
        <v>3.0011830000000002</v>
      </c>
      <c r="K78" s="32">
        <v>3.035358</v>
      </c>
      <c r="L78" s="32"/>
      <c r="M78" s="32">
        <v>3.122147</v>
      </c>
      <c r="N78" s="32">
        <v>3.1030989999999998</v>
      </c>
      <c r="O78" s="32">
        <v>3.1011649999999999</v>
      </c>
      <c r="P78" s="32">
        <v>3.0789629999999999</v>
      </c>
      <c r="Q78" s="32">
        <v>3.1035789999999999</v>
      </c>
      <c r="R78" s="32"/>
      <c r="S78" s="32">
        <v>1.2002999999999986E-2</v>
      </c>
      <c r="T78" s="32">
        <v>3.4372999999999987E-2</v>
      </c>
      <c r="U78" s="32">
        <v>-1.7058999999999713E-2</v>
      </c>
      <c r="V78" s="32">
        <v>1.7116000000000131E-2</v>
      </c>
      <c r="W78" s="32"/>
      <c r="X78" s="32">
        <v>-1.9048000000000176E-2</v>
      </c>
      <c r="Y78" s="32">
        <v>-2.0982000000000056E-2</v>
      </c>
      <c r="Z78" s="32">
        <v>-4.3184000000000111E-2</v>
      </c>
      <c r="AA78" s="32">
        <v>-1.856800000000014E-2</v>
      </c>
      <c r="AB78" s="32"/>
      <c r="AC78" s="32">
        <v>-3.1051000000000162E-2</v>
      </c>
      <c r="AD78" s="32">
        <v>-5.5355000000000043E-2</v>
      </c>
      <c r="AE78" s="32">
        <v>-2.6125000000000398E-2</v>
      </c>
      <c r="AF78" s="32">
        <v>-3.5684000000000271E-2</v>
      </c>
      <c r="AJ78" s="13" t="s">
        <v>85</v>
      </c>
      <c r="AK78" s="4">
        <v>272</v>
      </c>
      <c r="AL78" s="4">
        <v>278</v>
      </c>
      <c r="AM78" s="4">
        <f t="shared" si="2"/>
        <v>7</v>
      </c>
    </row>
    <row r="79" spans="2:39" x14ac:dyDescent="0.25">
      <c r="B79" s="30">
        <f t="shared" si="3"/>
        <v>74</v>
      </c>
      <c r="C79" s="29" t="s">
        <v>86</v>
      </c>
      <c r="D79" s="30">
        <v>279</v>
      </c>
      <c r="E79" s="30">
        <v>294</v>
      </c>
      <c r="G79" s="32">
        <v>4.968521</v>
      </c>
      <c r="H79" s="32">
        <v>5.1318289999999998</v>
      </c>
      <c r="I79" s="32">
        <v>5.1716870000000004</v>
      </c>
      <c r="J79" s="32">
        <v>5.3659929999999996</v>
      </c>
      <c r="K79" s="32">
        <v>5.8011280000000003</v>
      </c>
      <c r="L79" s="32"/>
      <c r="M79" s="32">
        <v>5.6627289999999997</v>
      </c>
      <c r="N79" s="32">
        <v>5.7401429999999998</v>
      </c>
      <c r="O79" s="32">
        <v>5.7638829999999999</v>
      </c>
      <c r="P79" s="32">
        <v>6.2165239999999997</v>
      </c>
      <c r="Q79" s="32">
        <v>6.6660890000000004</v>
      </c>
      <c r="R79" s="32"/>
      <c r="S79" s="32">
        <v>0.16330799999999979</v>
      </c>
      <c r="T79" s="32">
        <v>0.2031660000000004</v>
      </c>
      <c r="U79" s="32">
        <v>0.3974719999999996</v>
      </c>
      <c r="V79" s="32">
        <v>0.83260700000000032</v>
      </c>
      <c r="W79" s="32"/>
      <c r="X79" s="32">
        <v>7.7414000000000094E-2</v>
      </c>
      <c r="Y79" s="32">
        <v>0.10115400000000019</v>
      </c>
      <c r="Z79" s="32">
        <v>0.55379500000000004</v>
      </c>
      <c r="AA79" s="32">
        <v>1.0033600000000007</v>
      </c>
      <c r="AB79" s="32"/>
      <c r="AC79" s="32">
        <v>-8.5893999999999693E-2</v>
      </c>
      <c r="AD79" s="32">
        <v>-0.10201200000000021</v>
      </c>
      <c r="AE79" s="32">
        <v>0.15632300000000043</v>
      </c>
      <c r="AF79" s="32">
        <v>0.17075300000000038</v>
      </c>
      <c r="AJ79" s="13" t="s">
        <v>86</v>
      </c>
      <c r="AK79" s="4">
        <v>279</v>
      </c>
      <c r="AL79" s="4">
        <v>294</v>
      </c>
      <c r="AM79" s="4">
        <f t="shared" si="2"/>
        <v>16</v>
      </c>
    </row>
    <row r="80" spans="2:39" x14ac:dyDescent="0.25">
      <c r="B80" s="30">
        <f t="shared" si="3"/>
        <v>75</v>
      </c>
      <c r="C80" s="29" t="s">
        <v>88</v>
      </c>
      <c r="D80" s="30">
        <v>281</v>
      </c>
      <c r="E80" s="30">
        <v>294</v>
      </c>
      <c r="G80" s="32">
        <v>4.1189989999999996</v>
      </c>
      <c r="H80" s="32">
        <v>4.1713060000000004</v>
      </c>
      <c r="I80" s="32">
        <v>4.2363660000000003</v>
      </c>
      <c r="J80" s="32">
        <v>4.317564</v>
      </c>
      <c r="K80" s="32">
        <v>4.6042379999999996</v>
      </c>
      <c r="L80" s="32"/>
      <c r="M80" s="32">
        <v>4.4865279999999998</v>
      </c>
      <c r="N80" s="32">
        <v>4.5970719999999998</v>
      </c>
      <c r="O80" s="32">
        <v>4.6665619999999999</v>
      </c>
      <c r="P80" s="32">
        <v>5.0041869999999999</v>
      </c>
      <c r="Q80" s="32">
        <v>5.404007</v>
      </c>
      <c r="R80" s="32"/>
      <c r="S80" s="32">
        <v>5.230700000000077E-2</v>
      </c>
      <c r="T80" s="32">
        <v>0.11736700000000067</v>
      </c>
      <c r="U80" s="32">
        <v>0.19856500000000032</v>
      </c>
      <c r="V80" s="32">
        <v>0.48523899999999998</v>
      </c>
      <c r="W80" s="32"/>
      <c r="X80" s="32">
        <v>0.11054399999999998</v>
      </c>
      <c r="Y80" s="32">
        <v>0.18003400000000003</v>
      </c>
      <c r="Z80" s="32">
        <v>0.51765900000000009</v>
      </c>
      <c r="AA80" s="32">
        <v>0.91747900000000016</v>
      </c>
      <c r="AB80" s="32"/>
      <c r="AC80" s="32">
        <v>5.8236999999999206E-2</v>
      </c>
      <c r="AD80" s="32">
        <v>6.2666999999999362E-2</v>
      </c>
      <c r="AE80" s="32">
        <v>0.31909399999999977</v>
      </c>
      <c r="AF80" s="32">
        <v>0.43224000000000018</v>
      </c>
      <c r="AJ80" s="13" t="s">
        <v>88</v>
      </c>
      <c r="AK80" s="4">
        <v>281</v>
      </c>
      <c r="AL80" s="4">
        <v>294</v>
      </c>
      <c r="AM80" s="4">
        <f t="shared" si="2"/>
        <v>14</v>
      </c>
    </row>
    <row r="81" spans="2:39" x14ac:dyDescent="0.25">
      <c r="B81" s="30">
        <f t="shared" si="3"/>
        <v>76</v>
      </c>
      <c r="C81" s="29" t="s">
        <v>257</v>
      </c>
      <c r="D81" s="30">
        <v>282</v>
      </c>
      <c r="E81" s="30">
        <v>291</v>
      </c>
      <c r="G81" s="32">
        <v>4.0530889999999999</v>
      </c>
      <c r="H81" s="32">
        <v>3.9828600000000001</v>
      </c>
      <c r="I81" s="32">
        <v>3.9158930000000001</v>
      </c>
      <c r="J81" s="32">
        <v>4.0661019999999999</v>
      </c>
      <c r="K81" s="32">
        <v>4.2092499999999999</v>
      </c>
      <c r="L81" s="32"/>
      <c r="M81" s="32">
        <v>4.0754190000000001</v>
      </c>
      <c r="N81" s="32">
        <v>4.0320879999999999</v>
      </c>
      <c r="O81" s="32">
        <v>4.2289050000000001</v>
      </c>
      <c r="P81" s="32">
        <v>4.1835040000000001</v>
      </c>
      <c r="Q81" s="32">
        <v>4.2963469999999999</v>
      </c>
      <c r="R81" s="32"/>
      <c r="S81" s="32">
        <v>-7.0228999999999875E-2</v>
      </c>
      <c r="T81" s="32">
        <v>-0.13719599999999987</v>
      </c>
      <c r="U81" s="32">
        <v>1.3012999999999941E-2</v>
      </c>
      <c r="V81" s="32">
        <v>0.15616099999999999</v>
      </c>
      <c r="W81" s="32"/>
      <c r="X81" s="32">
        <v>-4.333100000000023E-2</v>
      </c>
      <c r="Y81" s="32">
        <v>0.15348600000000001</v>
      </c>
      <c r="Z81" s="32">
        <v>0.10808499999999999</v>
      </c>
      <c r="AA81" s="32">
        <v>0.22092799999999979</v>
      </c>
      <c r="AB81" s="32"/>
      <c r="AC81" s="32">
        <v>2.6897999999999644E-2</v>
      </c>
      <c r="AD81" s="32">
        <v>0.29068199999999988</v>
      </c>
      <c r="AE81" s="32">
        <v>9.5072000000000045E-2</v>
      </c>
      <c r="AF81" s="32">
        <v>6.4766999999999797E-2</v>
      </c>
      <c r="AJ81" s="13" t="s">
        <v>257</v>
      </c>
      <c r="AK81" s="4">
        <v>282</v>
      </c>
      <c r="AL81" s="4">
        <v>291</v>
      </c>
      <c r="AM81" s="4">
        <f t="shared" si="2"/>
        <v>10</v>
      </c>
    </row>
    <row r="82" spans="2:39" x14ac:dyDescent="0.25">
      <c r="B82" s="30">
        <f t="shared" si="3"/>
        <v>77</v>
      </c>
      <c r="C82" s="29" t="s">
        <v>90</v>
      </c>
      <c r="D82" s="30">
        <v>282</v>
      </c>
      <c r="E82" s="30">
        <v>294</v>
      </c>
      <c r="G82" s="32">
        <v>3.416099</v>
      </c>
      <c r="H82" s="32">
        <v>3.5796709999999998</v>
      </c>
      <c r="I82" s="32">
        <v>3.6174059999999999</v>
      </c>
      <c r="J82" s="32">
        <v>3.7893349999999999</v>
      </c>
      <c r="K82" s="32">
        <v>3.9759899999999999</v>
      </c>
      <c r="L82" s="32"/>
      <c r="M82" s="32">
        <v>3.9019349999999999</v>
      </c>
      <c r="N82" s="32">
        <v>4.0565230000000003</v>
      </c>
      <c r="O82" s="32">
        <v>4.1078619999999999</v>
      </c>
      <c r="P82" s="32">
        <v>4.4160029999999999</v>
      </c>
      <c r="Q82" s="32">
        <v>4.6903800000000002</v>
      </c>
      <c r="R82" s="32"/>
      <c r="S82" s="32">
        <v>0.16357199999999983</v>
      </c>
      <c r="T82" s="32">
        <v>0.2013069999999999</v>
      </c>
      <c r="U82" s="32">
        <v>0.3732359999999999</v>
      </c>
      <c r="V82" s="32">
        <v>0.55989099999999992</v>
      </c>
      <c r="W82" s="32"/>
      <c r="X82" s="32">
        <v>0.15458800000000039</v>
      </c>
      <c r="Y82" s="32">
        <v>0.20592699999999997</v>
      </c>
      <c r="Z82" s="32">
        <v>0.51406799999999997</v>
      </c>
      <c r="AA82" s="32">
        <v>0.78844500000000028</v>
      </c>
      <c r="AB82" s="32"/>
      <c r="AC82" s="32">
        <v>-8.9839999999994369E-3</v>
      </c>
      <c r="AD82" s="32">
        <v>4.6200000000000685E-3</v>
      </c>
      <c r="AE82" s="32">
        <v>0.14083200000000007</v>
      </c>
      <c r="AF82" s="32">
        <v>0.22855400000000037</v>
      </c>
      <c r="AJ82" s="13" t="s">
        <v>90</v>
      </c>
      <c r="AK82" s="4">
        <v>282</v>
      </c>
      <c r="AL82" s="4">
        <v>294</v>
      </c>
      <c r="AM82" s="4">
        <f t="shared" si="2"/>
        <v>13</v>
      </c>
    </row>
    <row r="83" spans="2:39" x14ac:dyDescent="0.25">
      <c r="B83" s="30">
        <f t="shared" si="3"/>
        <v>78</v>
      </c>
      <c r="C83" s="29" t="s">
        <v>91</v>
      </c>
      <c r="D83" s="30">
        <v>294</v>
      </c>
      <c r="E83" s="30">
        <v>304</v>
      </c>
      <c r="G83" s="32">
        <v>4.00589</v>
      </c>
      <c r="H83" s="32">
        <v>4.0310839999999999</v>
      </c>
      <c r="I83" s="32">
        <v>4.1191769999999996</v>
      </c>
      <c r="J83" s="32">
        <v>4.1795020000000003</v>
      </c>
      <c r="K83" s="32">
        <v>4.5244910000000003</v>
      </c>
      <c r="L83" s="32"/>
      <c r="M83" s="32">
        <v>4.3437130000000002</v>
      </c>
      <c r="N83" s="32">
        <v>4.3555060000000001</v>
      </c>
      <c r="O83" s="32">
        <v>4.4232610000000001</v>
      </c>
      <c r="P83" s="32">
        <v>4.6617790000000001</v>
      </c>
      <c r="Q83" s="32">
        <v>4.9015969999999998</v>
      </c>
      <c r="R83" s="32"/>
      <c r="S83" s="32">
        <v>2.5193999999999939E-2</v>
      </c>
      <c r="T83" s="32">
        <v>0.11328699999999969</v>
      </c>
      <c r="U83" s="32">
        <v>0.17361200000000032</v>
      </c>
      <c r="V83" s="32">
        <v>0.51860100000000031</v>
      </c>
      <c r="W83" s="32"/>
      <c r="X83" s="32">
        <v>1.1792999999999942E-2</v>
      </c>
      <c r="Y83" s="32">
        <v>7.9547999999999952E-2</v>
      </c>
      <c r="Z83" s="32">
        <v>0.31806599999999996</v>
      </c>
      <c r="AA83" s="32">
        <v>0.5578839999999996</v>
      </c>
      <c r="AB83" s="32"/>
      <c r="AC83" s="32">
        <v>-1.3400999999999996E-2</v>
      </c>
      <c r="AD83" s="32">
        <v>-3.3738999999999741E-2</v>
      </c>
      <c r="AE83" s="32">
        <v>0.14445399999999964</v>
      </c>
      <c r="AF83" s="32">
        <v>3.9282999999999291E-2</v>
      </c>
      <c r="AJ83" s="13" t="s">
        <v>91</v>
      </c>
      <c r="AK83" s="4">
        <v>294</v>
      </c>
      <c r="AL83" s="4">
        <v>304</v>
      </c>
      <c r="AM83" s="4">
        <f t="shared" si="2"/>
        <v>11</v>
      </c>
    </row>
    <row r="84" spans="2:39" x14ac:dyDescent="0.25">
      <c r="B84" s="30">
        <f t="shared" si="3"/>
        <v>79</v>
      </c>
      <c r="C84" s="29" t="s">
        <v>259</v>
      </c>
      <c r="D84" s="30">
        <v>295</v>
      </c>
      <c r="E84" s="30">
        <v>304</v>
      </c>
      <c r="G84" s="32">
        <v>3.375877</v>
      </c>
      <c r="H84" s="32">
        <v>3.4524180000000002</v>
      </c>
      <c r="I84" s="32">
        <v>3.5048539999999999</v>
      </c>
      <c r="J84" s="32">
        <v>3.6748750000000001</v>
      </c>
      <c r="K84" s="32">
        <v>3.9162020000000002</v>
      </c>
      <c r="L84" s="32"/>
      <c r="M84" s="32">
        <v>3.760926</v>
      </c>
      <c r="N84" s="32">
        <v>3.8621180000000002</v>
      </c>
      <c r="O84" s="32">
        <v>3.899813</v>
      </c>
      <c r="P84" s="32">
        <v>4.1150869999999999</v>
      </c>
      <c r="Q84" s="32">
        <v>4.3141759999999998</v>
      </c>
      <c r="R84" s="32"/>
      <c r="S84" s="32">
        <v>7.6541000000000192E-2</v>
      </c>
      <c r="T84" s="32">
        <v>0.1289769999999999</v>
      </c>
      <c r="U84" s="32">
        <v>0.2989980000000001</v>
      </c>
      <c r="V84" s="32">
        <v>0.54032500000000017</v>
      </c>
      <c r="W84" s="32"/>
      <c r="X84" s="32">
        <v>0.10119200000000017</v>
      </c>
      <c r="Y84" s="32">
        <v>0.13888699999999998</v>
      </c>
      <c r="Z84" s="32">
        <v>0.35416099999999995</v>
      </c>
      <c r="AA84" s="32">
        <v>0.5532499999999998</v>
      </c>
      <c r="AB84" s="32"/>
      <c r="AC84" s="32">
        <v>2.4650999999999978E-2</v>
      </c>
      <c r="AD84" s="32">
        <v>9.9100000000000854E-3</v>
      </c>
      <c r="AE84" s="32">
        <v>5.5162999999999851E-2</v>
      </c>
      <c r="AF84" s="32">
        <v>1.2924999999999631E-2</v>
      </c>
      <c r="AJ84" s="13" t="s">
        <v>259</v>
      </c>
      <c r="AK84" s="4">
        <v>295</v>
      </c>
      <c r="AL84" s="4">
        <v>304</v>
      </c>
      <c r="AM84" s="4">
        <f t="shared" si="2"/>
        <v>10</v>
      </c>
    </row>
    <row r="85" spans="2:39" x14ac:dyDescent="0.25">
      <c r="B85" s="30">
        <f t="shared" si="3"/>
        <v>80</v>
      </c>
      <c r="C85" s="29" t="s">
        <v>92</v>
      </c>
      <c r="D85" s="30">
        <v>305</v>
      </c>
      <c r="E85" s="30">
        <v>315</v>
      </c>
      <c r="G85" s="32">
        <v>5.3404280000000002</v>
      </c>
      <c r="H85" s="32">
        <v>5.3861939999999997</v>
      </c>
      <c r="I85" s="32">
        <v>5.365138</v>
      </c>
      <c r="J85" s="32">
        <v>5.3757599999999996</v>
      </c>
      <c r="K85" s="32">
        <v>5.5451379999999997</v>
      </c>
      <c r="L85" s="32"/>
      <c r="M85" s="32">
        <v>5.3539770000000004</v>
      </c>
      <c r="N85" s="32">
        <v>5.335826</v>
      </c>
      <c r="O85" s="32">
        <v>5.3336439999999996</v>
      </c>
      <c r="P85" s="32">
        <v>5.4057389999999996</v>
      </c>
      <c r="Q85" s="32">
        <v>5.4402759999999999</v>
      </c>
      <c r="R85" s="32"/>
      <c r="S85" s="32">
        <v>4.5765999999999529E-2</v>
      </c>
      <c r="T85" s="32">
        <v>2.4709999999999788E-2</v>
      </c>
      <c r="U85" s="32">
        <v>3.5331999999999475E-2</v>
      </c>
      <c r="V85" s="32">
        <v>0.2047099999999995</v>
      </c>
      <c r="W85" s="32"/>
      <c r="X85" s="32">
        <v>-1.8151000000000472E-2</v>
      </c>
      <c r="Y85" s="32">
        <v>-2.0333000000000823E-2</v>
      </c>
      <c r="Z85" s="32">
        <v>5.1761999999999198E-2</v>
      </c>
      <c r="AA85" s="32">
        <v>8.6298999999999459E-2</v>
      </c>
      <c r="AB85" s="32"/>
      <c r="AC85" s="32">
        <v>-6.3917000000000002E-2</v>
      </c>
      <c r="AD85" s="32">
        <v>-4.504300000000061E-2</v>
      </c>
      <c r="AE85" s="32">
        <v>1.6429999999999723E-2</v>
      </c>
      <c r="AF85" s="32">
        <v>-0.11841100000000004</v>
      </c>
      <c r="AJ85" s="13" t="s">
        <v>92</v>
      </c>
      <c r="AK85" s="4">
        <v>305</v>
      </c>
      <c r="AL85" s="4">
        <v>315</v>
      </c>
      <c r="AM85" s="4">
        <f t="shared" si="2"/>
        <v>11</v>
      </c>
    </row>
    <row r="86" spans="2:39" x14ac:dyDescent="0.25">
      <c r="B86" s="30">
        <f t="shared" si="3"/>
        <v>81</v>
      </c>
      <c r="C86" s="29" t="s">
        <v>93</v>
      </c>
      <c r="D86" s="30">
        <v>305</v>
      </c>
      <c r="E86" s="30">
        <v>319</v>
      </c>
      <c r="G86" s="32">
        <v>5.1362860000000001</v>
      </c>
      <c r="H86" s="32">
        <v>5.2696550000000002</v>
      </c>
      <c r="I86" s="32">
        <v>5.333907</v>
      </c>
      <c r="J86" s="32">
        <v>5.5987390000000001</v>
      </c>
      <c r="K86" s="32">
        <v>6.0630249999999997</v>
      </c>
      <c r="L86" s="32"/>
      <c r="M86" s="32"/>
      <c r="N86" s="32"/>
      <c r="O86" s="32"/>
      <c r="P86" s="32"/>
      <c r="Q86" s="32"/>
      <c r="R86" s="32"/>
      <c r="S86" s="32">
        <v>0.13336900000000007</v>
      </c>
      <c r="T86" s="32">
        <v>0.19762099999999982</v>
      </c>
      <c r="U86" s="32">
        <v>0.462453</v>
      </c>
      <c r="V86" s="32">
        <v>0.92673899999999954</v>
      </c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J86" s="13" t="s">
        <v>93</v>
      </c>
      <c r="AK86" s="4">
        <v>305</v>
      </c>
      <c r="AL86" s="4">
        <v>319</v>
      </c>
      <c r="AM86" s="4">
        <f t="shared" si="2"/>
        <v>15</v>
      </c>
    </row>
    <row r="87" spans="2:39" x14ac:dyDescent="0.25">
      <c r="B87" s="30">
        <f t="shared" si="3"/>
        <v>82</v>
      </c>
      <c r="C87" s="29" t="s">
        <v>94</v>
      </c>
      <c r="D87" s="30">
        <v>305</v>
      </c>
      <c r="E87" s="30">
        <v>320</v>
      </c>
      <c r="G87" s="32">
        <v>4.7752549999999996</v>
      </c>
      <c r="H87" s="32">
        <v>4.9406569999999999</v>
      </c>
      <c r="I87" s="32">
        <v>5.035005</v>
      </c>
      <c r="J87" s="32">
        <v>5.3517130000000002</v>
      </c>
      <c r="K87" s="32">
        <v>5.8223839999999996</v>
      </c>
      <c r="L87" s="32"/>
      <c r="M87" s="32"/>
      <c r="N87" s="32"/>
      <c r="O87" s="32"/>
      <c r="P87" s="32"/>
      <c r="Q87" s="32"/>
      <c r="R87" s="32"/>
      <c r="S87" s="32">
        <v>0.16540200000000027</v>
      </c>
      <c r="T87" s="32">
        <v>0.25975000000000037</v>
      </c>
      <c r="U87" s="32">
        <v>0.57645800000000058</v>
      </c>
      <c r="V87" s="32">
        <v>1.047129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J87" s="13" t="s">
        <v>94</v>
      </c>
      <c r="AK87" s="4">
        <v>305</v>
      </c>
      <c r="AL87" s="4">
        <v>320</v>
      </c>
      <c r="AM87" s="4">
        <f t="shared" si="2"/>
        <v>16</v>
      </c>
    </row>
    <row r="88" spans="2:39" x14ac:dyDescent="0.25">
      <c r="B88" s="30">
        <f t="shared" si="3"/>
        <v>83</v>
      </c>
      <c r="C88" s="29" t="s">
        <v>402</v>
      </c>
      <c r="D88" s="30">
        <v>306</v>
      </c>
      <c r="E88" s="30">
        <v>315</v>
      </c>
      <c r="G88" s="32">
        <v>5.2289890000000003</v>
      </c>
      <c r="H88" s="32">
        <v>5.1779679999999999</v>
      </c>
      <c r="I88" s="32">
        <v>5.1982489999999997</v>
      </c>
      <c r="J88" s="32">
        <v>5.303744</v>
      </c>
      <c r="K88" s="32">
        <v>5.4172820000000002</v>
      </c>
      <c r="L88" s="32"/>
      <c r="M88" s="32">
        <v>5.1199440000000003</v>
      </c>
      <c r="N88" s="32">
        <v>5.1846829999999997</v>
      </c>
      <c r="O88" s="32">
        <v>5.2333590000000001</v>
      </c>
      <c r="P88" s="32">
        <v>5.2566860000000002</v>
      </c>
      <c r="Q88" s="32">
        <v>5.2133880000000001</v>
      </c>
      <c r="R88" s="32"/>
      <c r="S88" s="32">
        <v>-5.1021000000000427E-2</v>
      </c>
      <c r="T88" s="32">
        <v>-3.0740000000000656E-2</v>
      </c>
      <c r="U88" s="32">
        <v>7.4754999999999683E-2</v>
      </c>
      <c r="V88" s="32">
        <v>0.18829299999999982</v>
      </c>
      <c r="W88" s="32"/>
      <c r="X88" s="32">
        <v>6.4738999999999436E-2</v>
      </c>
      <c r="Y88" s="32">
        <v>0.11341499999999982</v>
      </c>
      <c r="Z88" s="32">
        <v>0.13674199999999992</v>
      </c>
      <c r="AA88" s="32">
        <v>9.3443999999999861E-2</v>
      </c>
      <c r="AB88" s="32"/>
      <c r="AC88" s="32">
        <v>0.11575999999999986</v>
      </c>
      <c r="AD88" s="32">
        <v>0.14415500000000048</v>
      </c>
      <c r="AE88" s="32">
        <v>6.1987000000000236E-2</v>
      </c>
      <c r="AF88" s="32">
        <v>-9.4848999999999961E-2</v>
      </c>
      <c r="AJ88" s="13" t="s">
        <v>402</v>
      </c>
      <c r="AK88" s="4">
        <v>306</v>
      </c>
      <c r="AL88" s="4">
        <v>315</v>
      </c>
      <c r="AM88" s="4">
        <f t="shared" si="2"/>
        <v>10</v>
      </c>
    </row>
    <row r="89" spans="2:39" x14ac:dyDescent="0.25">
      <c r="B89" s="30">
        <f t="shared" si="3"/>
        <v>84</v>
      </c>
      <c r="C89" s="29" t="s">
        <v>95</v>
      </c>
      <c r="D89" s="30">
        <v>320</v>
      </c>
      <c r="E89" s="30">
        <v>333</v>
      </c>
      <c r="G89" s="32">
        <v>6.5341560000000003</v>
      </c>
      <c r="H89" s="32">
        <v>6.6041049999999997</v>
      </c>
      <c r="I89" s="32">
        <v>6.5643209999999996</v>
      </c>
      <c r="J89" s="32">
        <v>6.55755</v>
      </c>
      <c r="K89" s="32">
        <v>6.6505869999999998</v>
      </c>
      <c r="L89" s="32"/>
      <c r="M89" s="32">
        <v>6.7570870000000003</v>
      </c>
      <c r="N89" s="32">
        <v>6.8243410000000004</v>
      </c>
      <c r="O89" s="32">
        <v>6.8956980000000003</v>
      </c>
      <c r="P89" s="32">
        <v>6.8554909999999998</v>
      </c>
      <c r="Q89" s="32">
        <v>6.9970780000000001</v>
      </c>
      <c r="R89" s="32"/>
      <c r="S89" s="32">
        <v>6.9948999999999373E-2</v>
      </c>
      <c r="T89" s="32">
        <v>3.0164999999999331E-2</v>
      </c>
      <c r="U89" s="32">
        <v>2.3393999999999693E-2</v>
      </c>
      <c r="V89" s="32">
        <v>0.11643099999999951</v>
      </c>
      <c r="W89" s="32"/>
      <c r="X89" s="32">
        <v>6.7254000000000147E-2</v>
      </c>
      <c r="Y89" s="32">
        <v>0.13861100000000004</v>
      </c>
      <c r="Z89" s="32">
        <v>9.8403999999999492E-2</v>
      </c>
      <c r="AA89" s="32">
        <v>0.23999099999999984</v>
      </c>
      <c r="AB89" s="32"/>
      <c r="AC89" s="32">
        <v>-2.6949999999992258E-3</v>
      </c>
      <c r="AD89" s="32">
        <v>0.10844600000000071</v>
      </c>
      <c r="AE89" s="32">
        <v>7.5009999999999799E-2</v>
      </c>
      <c r="AF89" s="32">
        <v>0.12356000000000034</v>
      </c>
      <c r="AJ89" s="13" t="s">
        <v>95</v>
      </c>
      <c r="AK89" s="4">
        <v>320</v>
      </c>
      <c r="AL89" s="4">
        <v>333</v>
      </c>
      <c r="AM89" s="4">
        <f t="shared" si="2"/>
        <v>14</v>
      </c>
    </row>
    <row r="90" spans="2:39" x14ac:dyDescent="0.25">
      <c r="B90" s="30">
        <f t="shared" si="3"/>
        <v>85</v>
      </c>
      <c r="C90" s="29" t="s">
        <v>96</v>
      </c>
      <c r="D90" s="30">
        <v>320</v>
      </c>
      <c r="E90" s="30">
        <v>336</v>
      </c>
      <c r="G90" s="32">
        <v>6.8063770000000003</v>
      </c>
      <c r="H90" s="32">
        <v>6.9232060000000004</v>
      </c>
      <c r="I90" s="32">
        <v>6.9327589999999999</v>
      </c>
      <c r="J90" s="32">
        <v>6.9494610000000003</v>
      </c>
      <c r="K90" s="32">
        <v>7.1932510000000001</v>
      </c>
      <c r="L90" s="32"/>
      <c r="M90" s="32">
        <v>7.2488970000000004</v>
      </c>
      <c r="N90" s="32">
        <v>7.2666399999999998</v>
      </c>
      <c r="O90" s="32">
        <v>7.3226709999999997</v>
      </c>
      <c r="P90" s="32">
        <v>7.4658720000000001</v>
      </c>
      <c r="Q90" s="32">
        <v>7.7654370000000004</v>
      </c>
      <c r="R90" s="32"/>
      <c r="S90" s="32">
        <v>0.11682900000000007</v>
      </c>
      <c r="T90" s="32">
        <v>0.12638199999999955</v>
      </c>
      <c r="U90" s="32">
        <v>0.14308399999999999</v>
      </c>
      <c r="V90" s="32">
        <v>0.38687399999999972</v>
      </c>
      <c r="W90" s="32"/>
      <c r="X90" s="32">
        <v>1.7742999999999398E-2</v>
      </c>
      <c r="Y90" s="32">
        <v>7.377399999999934E-2</v>
      </c>
      <c r="Z90" s="32">
        <v>0.2169749999999997</v>
      </c>
      <c r="AA90" s="32">
        <v>0.51654</v>
      </c>
      <c r="AB90" s="32"/>
      <c r="AC90" s="32">
        <v>-9.9086000000000674E-2</v>
      </c>
      <c r="AD90" s="32">
        <v>-5.260800000000021E-2</v>
      </c>
      <c r="AE90" s="32">
        <v>7.3890999999999707E-2</v>
      </c>
      <c r="AF90" s="32">
        <v>0.12966600000000028</v>
      </c>
      <c r="AJ90" s="13" t="s">
        <v>96</v>
      </c>
      <c r="AK90" s="4">
        <v>320</v>
      </c>
      <c r="AL90" s="4">
        <v>336</v>
      </c>
      <c r="AM90" s="4">
        <f t="shared" si="2"/>
        <v>17</v>
      </c>
    </row>
    <row r="91" spans="2:39" x14ac:dyDescent="0.25">
      <c r="B91" s="30">
        <f t="shared" si="3"/>
        <v>86</v>
      </c>
      <c r="C91" s="29" t="s">
        <v>97</v>
      </c>
      <c r="D91" s="30">
        <v>320</v>
      </c>
      <c r="E91" s="30">
        <v>337</v>
      </c>
      <c r="G91" s="32">
        <v>6.8487470000000004</v>
      </c>
      <c r="H91" s="32">
        <v>6.9623609999999996</v>
      </c>
      <c r="I91" s="32">
        <v>7.0142610000000003</v>
      </c>
      <c r="J91" s="32">
        <v>7.104082</v>
      </c>
      <c r="K91" s="32">
        <v>7.390936</v>
      </c>
      <c r="L91" s="32"/>
      <c r="M91" s="32">
        <v>7.364179</v>
      </c>
      <c r="N91" s="32">
        <v>7.4593860000000003</v>
      </c>
      <c r="O91" s="32">
        <v>7.4571529999999999</v>
      </c>
      <c r="P91" s="32">
        <v>7.7413749999999997</v>
      </c>
      <c r="Q91" s="32">
        <v>8.130808</v>
      </c>
      <c r="R91" s="32"/>
      <c r="S91" s="32">
        <v>0.11361399999999922</v>
      </c>
      <c r="T91" s="32">
        <v>0.16551399999999994</v>
      </c>
      <c r="U91" s="32">
        <v>0.25533499999999965</v>
      </c>
      <c r="V91" s="32">
        <v>0.54218899999999959</v>
      </c>
      <c r="W91" s="32"/>
      <c r="X91" s="32">
        <v>9.5207000000000264E-2</v>
      </c>
      <c r="Y91" s="32">
        <v>9.297399999999989E-2</v>
      </c>
      <c r="Z91" s="32">
        <v>0.37719599999999964</v>
      </c>
      <c r="AA91" s="32">
        <v>0.766629</v>
      </c>
      <c r="AB91" s="32"/>
      <c r="AC91" s="32">
        <v>-1.8406999999998952E-2</v>
      </c>
      <c r="AD91" s="32">
        <v>-7.2540000000000049E-2</v>
      </c>
      <c r="AE91" s="32">
        <v>0.121861</v>
      </c>
      <c r="AF91" s="32">
        <v>0.22444000000000042</v>
      </c>
      <c r="AJ91" s="13" t="s">
        <v>97</v>
      </c>
      <c r="AK91" s="4">
        <v>320</v>
      </c>
      <c r="AL91" s="4">
        <v>337</v>
      </c>
      <c r="AM91" s="4">
        <f t="shared" si="2"/>
        <v>18</v>
      </c>
    </row>
    <row r="92" spans="2:39" x14ac:dyDescent="0.25">
      <c r="B92" s="30">
        <f t="shared" si="3"/>
        <v>87</v>
      </c>
      <c r="C92" s="29" t="s">
        <v>100</v>
      </c>
      <c r="D92" s="30">
        <v>320</v>
      </c>
      <c r="E92" s="30">
        <v>343</v>
      </c>
      <c r="G92" s="32">
        <v>10.673679999999999</v>
      </c>
      <c r="H92" s="32">
        <v>10.798546</v>
      </c>
      <c r="I92" s="32">
        <v>10.811855</v>
      </c>
      <c r="J92" s="32">
        <v>10.933123</v>
      </c>
      <c r="K92" s="32">
        <v>11.34667</v>
      </c>
      <c r="L92" s="32"/>
      <c r="M92" s="32">
        <v>11.405875999999999</v>
      </c>
      <c r="N92" s="32">
        <v>11.36844</v>
      </c>
      <c r="O92" s="32">
        <v>11.455161</v>
      </c>
      <c r="P92" s="32">
        <v>11.757234</v>
      </c>
      <c r="Q92" s="32">
        <v>12.314819</v>
      </c>
      <c r="R92" s="32"/>
      <c r="S92" s="32">
        <v>0.12486600000000081</v>
      </c>
      <c r="T92" s="32">
        <v>0.13817500000000038</v>
      </c>
      <c r="U92" s="32">
        <v>0.25944300000000098</v>
      </c>
      <c r="V92" s="32">
        <v>0.67299000000000042</v>
      </c>
      <c r="W92" s="32"/>
      <c r="X92" s="32">
        <v>-3.7435999999999581E-2</v>
      </c>
      <c r="Y92" s="32">
        <v>4.9285000000001133E-2</v>
      </c>
      <c r="Z92" s="32">
        <v>0.35135800000000117</v>
      </c>
      <c r="AA92" s="32">
        <v>0.90894300000000072</v>
      </c>
      <c r="AB92" s="32"/>
      <c r="AC92" s="32">
        <v>-0.16230200000000039</v>
      </c>
      <c r="AD92" s="32">
        <v>-8.8889999999999247E-2</v>
      </c>
      <c r="AE92" s="32">
        <v>9.1915000000000191E-2</v>
      </c>
      <c r="AF92" s="32">
        <v>0.2359530000000003</v>
      </c>
      <c r="AJ92" s="13" t="s">
        <v>100</v>
      </c>
      <c r="AK92" s="4">
        <v>320</v>
      </c>
      <c r="AL92" s="4">
        <v>343</v>
      </c>
      <c r="AM92" s="4">
        <f t="shared" si="2"/>
        <v>24</v>
      </c>
    </row>
    <row r="93" spans="2:39" x14ac:dyDescent="0.25">
      <c r="B93" s="30">
        <f t="shared" si="3"/>
        <v>88</v>
      </c>
      <c r="C93" s="29" t="s">
        <v>261</v>
      </c>
      <c r="D93" s="30">
        <v>320</v>
      </c>
      <c r="E93" s="30">
        <v>344</v>
      </c>
      <c r="G93" s="32">
        <v>10.548449</v>
      </c>
      <c r="H93" s="32">
        <v>10.646045000000001</v>
      </c>
      <c r="I93" s="32">
        <v>10.684562</v>
      </c>
      <c r="J93" s="32">
        <v>10.813758999999999</v>
      </c>
      <c r="K93" s="32">
        <v>11.338634000000001</v>
      </c>
      <c r="L93" s="32"/>
      <c r="M93" s="32">
        <v>11.345428</v>
      </c>
      <c r="N93" s="32">
        <v>11.464556999999999</v>
      </c>
      <c r="O93" s="32">
        <v>11.415592999999999</v>
      </c>
      <c r="P93" s="32">
        <v>11.958734</v>
      </c>
      <c r="Q93" s="32">
        <v>12.455603</v>
      </c>
      <c r="R93" s="32"/>
      <c r="S93" s="32">
        <v>9.7596000000001126E-2</v>
      </c>
      <c r="T93" s="32">
        <v>0.13611299999999993</v>
      </c>
      <c r="U93" s="32">
        <v>0.26530999999999949</v>
      </c>
      <c r="V93" s="32">
        <v>0.79018500000000103</v>
      </c>
      <c r="W93" s="32"/>
      <c r="X93" s="32">
        <v>0.11912899999999915</v>
      </c>
      <c r="Y93" s="32">
        <v>7.0164999999999367E-2</v>
      </c>
      <c r="Z93" s="32">
        <v>0.61330599999999968</v>
      </c>
      <c r="AA93" s="32">
        <v>1.1101749999999999</v>
      </c>
      <c r="AB93" s="32"/>
      <c r="AC93" s="32">
        <v>2.1532999999998026E-2</v>
      </c>
      <c r="AD93" s="32">
        <v>-6.5948000000000562E-2</v>
      </c>
      <c r="AE93" s="32">
        <v>0.34799600000000019</v>
      </c>
      <c r="AF93" s="32">
        <v>0.31998999999999889</v>
      </c>
      <c r="AJ93" s="13" t="s">
        <v>261</v>
      </c>
      <c r="AK93" s="4">
        <v>320</v>
      </c>
      <c r="AL93" s="4">
        <v>344</v>
      </c>
      <c r="AM93" s="4">
        <f t="shared" si="2"/>
        <v>25</v>
      </c>
    </row>
    <row r="94" spans="2:39" x14ac:dyDescent="0.25">
      <c r="B94" s="30">
        <f t="shared" si="3"/>
        <v>89</v>
      </c>
      <c r="C94" s="29" t="s">
        <v>260</v>
      </c>
      <c r="D94" s="30">
        <v>321</v>
      </c>
      <c r="E94" s="30">
        <v>333</v>
      </c>
      <c r="G94" s="32">
        <v>6.3123139999999998</v>
      </c>
      <c r="H94" s="32">
        <v>6.4007759999999996</v>
      </c>
      <c r="I94" s="32">
        <v>6.389526</v>
      </c>
      <c r="J94" s="32">
        <v>6.423044</v>
      </c>
      <c r="K94" s="32">
        <v>6.5589849999999998</v>
      </c>
      <c r="L94" s="32"/>
      <c r="M94" s="32">
        <v>6.5568390000000001</v>
      </c>
      <c r="N94" s="32">
        <v>6.5737779999999999</v>
      </c>
      <c r="O94" s="32">
        <v>6.6010260000000001</v>
      </c>
      <c r="P94" s="32">
        <v>6.6236509999999997</v>
      </c>
      <c r="Q94" s="32">
        <v>6.7304269999999997</v>
      </c>
      <c r="R94" s="32"/>
      <c r="S94" s="32">
        <v>8.8461999999999819E-2</v>
      </c>
      <c r="T94" s="32">
        <v>7.721200000000028E-2</v>
      </c>
      <c r="U94" s="32">
        <v>0.11073000000000022</v>
      </c>
      <c r="V94" s="32">
        <v>0.24667100000000008</v>
      </c>
      <c r="W94" s="32"/>
      <c r="X94" s="32">
        <v>1.6938999999999815E-2</v>
      </c>
      <c r="Y94" s="32">
        <v>4.4186999999999976E-2</v>
      </c>
      <c r="Z94" s="32">
        <v>6.6811999999999649E-2</v>
      </c>
      <c r="AA94" s="32">
        <v>0.17358799999999963</v>
      </c>
      <c r="AB94" s="32"/>
      <c r="AC94" s="32">
        <v>-7.1523000000000003E-2</v>
      </c>
      <c r="AD94" s="32">
        <v>-3.3025000000000304E-2</v>
      </c>
      <c r="AE94" s="32">
        <v>-4.3918000000000568E-2</v>
      </c>
      <c r="AF94" s="32">
        <v>-7.3083000000000453E-2</v>
      </c>
      <c r="AJ94" s="13" t="s">
        <v>260</v>
      </c>
      <c r="AK94" s="4">
        <v>321</v>
      </c>
      <c r="AL94" s="4">
        <v>333</v>
      </c>
      <c r="AM94" s="4">
        <f t="shared" si="2"/>
        <v>13</v>
      </c>
    </row>
    <row r="95" spans="2:39" x14ac:dyDescent="0.25">
      <c r="B95" s="30">
        <f t="shared" si="3"/>
        <v>90</v>
      </c>
      <c r="C95" s="29" t="s">
        <v>98</v>
      </c>
      <c r="D95" s="30">
        <v>321</v>
      </c>
      <c r="E95" s="30">
        <v>336</v>
      </c>
      <c r="G95" s="32">
        <v>6.6778300000000002</v>
      </c>
      <c r="H95" s="32">
        <v>6.6929360000000004</v>
      </c>
      <c r="I95" s="32">
        <v>6.6934389999999997</v>
      </c>
      <c r="J95" s="32">
        <v>6.7783069999999999</v>
      </c>
      <c r="K95" s="32">
        <v>6.9926719999999998</v>
      </c>
      <c r="L95" s="32"/>
      <c r="M95" s="32">
        <v>6.9789000000000003</v>
      </c>
      <c r="N95" s="32">
        <v>7.0409860000000002</v>
      </c>
      <c r="O95" s="32">
        <v>7.0843290000000003</v>
      </c>
      <c r="P95" s="32">
        <v>7.2865979999999997</v>
      </c>
      <c r="Q95" s="32">
        <v>7.5025000000000004</v>
      </c>
      <c r="R95" s="32"/>
      <c r="S95" s="32">
        <v>1.5106000000000286E-2</v>
      </c>
      <c r="T95" s="32">
        <v>1.560899999999954E-2</v>
      </c>
      <c r="U95" s="32">
        <v>0.10047699999999971</v>
      </c>
      <c r="V95" s="32">
        <v>0.31484199999999962</v>
      </c>
      <c r="W95" s="32"/>
      <c r="X95" s="32">
        <v>6.2085999999999864E-2</v>
      </c>
      <c r="Y95" s="32">
        <v>0.10542899999999999</v>
      </c>
      <c r="Z95" s="32">
        <v>0.30769799999999936</v>
      </c>
      <c r="AA95" s="32">
        <v>0.52360000000000007</v>
      </c>
      <c r="AB95" s="32"/>
      <c r="AC95" s="32">
        <v>4.6979999999999578E-2</v>
      </c>
      <c r="AD95" s="32">
        <v>8.9820000000000455E-2</v>
      </c>
      <c r="AE95" s="32">
        <v>0.20722099999999966</v>
      </c>
      <c r="AF95" s="32">
        <v>0.20875800000000044</v>
      </c>
      <c r="AJ95" s="13" t="s">
        <v>98</v>
      </c>
      <c r="AK95" s="4">
        <v>321</v>
      </c>
      <c r="AL95" s="4">
        <v>336</v>
      </c>
      <c r="AM95" s="4">
        <f t="shared" si="2"/>
        <v>16</v>
      </c>
    </row>
    <row r="96" spans="2:39" x14ac:dyDescent="0.25">
      <c r="B96" s="30">
        <f t="shared" si="3"/>
        <v>91</v>
      </c>
      <c r="C96" s="29" t="s">
        <v>99</v>
      </c>
      <c r="D96" s="30">
        <v>321</v>
      </c>
      <c r="E96" s="30">
        <v>337</v>
      </c>
      <c r="G96" s="32">
        <v>6.7094370000000003</v>
      </c>
      <c r="H96" s="32">
        <v>6.7477879999999999</v>
      </c>
      <c r="I96" s="32">
        <v>6.8019939999999997</v>
      </c>
      <c r="J96" s="32">
        <v>6.9017460000000002</v>
      </c>
      <c r="K96" s="32">
        <v>7.1887920000000003</v>
      </c>
      <c r="L96" s="32"/>
      <c r="M96" s="32">
        <v>7.190226</v>
      </c>
      <c r="N96" s="32">
        <v>7.2472450000000004</v>
      </c>
      <c r="O96" s="32">
        <v>7.3090989999999998</v>
      </c>
      <c r="P96" s="32">
        <v>7.6059900000000003</v>
      </c>
      <c r="Q96" s="32">
        <v>8.0029500000000002</v>
      </c>
      <c r="R96" s="32"/>
      <c r="S96" s="32">
        <v>3.835099999999958E-2</v>
      </c>
      <c r="T96" s="32">
        <v>9.2556999999999334E-2</v>
      </c>
      <c r="U96" s="32">
        <v>0.19230899999999984</v>
      </c>
      <c r="V96" s="32">
        <v>0.47935499999999998</v>
      </c>
      <c r="W96" s="32"/>
      <c r="X96" s="32">
        <v>5.7019000000000375E-2</v>
      </c>
      <c r="Y96" s="32">
        <v>0.11887299999999978</v>
      </c>
      <c r="Z96" s="32">
        <v>0.41576400000000024</v>
      </c>
      <c r="AA96" s="32">
        <v>0.81272400000000022</v>
      </c>
      <c r="AB96" s="32"/>
      <c r="AC96" s="32">
        <v>1.8668000000000795E-2</v>
      </c>
      <c r="AD96" s="32">
        <v>2.631600000000045E-2</v>
      </c>
      <c r="AE96" s="32">
        <v>0.2234550000000004</v>
      </c>
      <c r="AF96" s="32">
        <v>0.33336900000000025</v>
      </c>
      <c r="AJ96" s="13" t="s">
        <v>99</v>
      </c>
      <c r="AK96" s="4">
        <v>321</v>
      </c>
      <c r="AL96" s="4">
        <v>337</v>
      </c>
      <c r="AM96" s="4">
        <f t="shared" si="2"/>
        <v>17</v>
      </c>
    </row>
    <row r="97" spans="2:39" x14ac:dyDescent="0.25">
      <c r="B97" s="30">
        <f t="shared" si="3"/>
        <v>92</v>
      </c>
      <c r="C97" s="29" t="s">
        <v>101</v>
      </c>
      <c r="D97" s="30">
        <v>327</v>
      </c>
      <c r="E97" s="30">
        <v>337</v>
      </c>
      <c r="G97" s="32">
        <v>4.4904400000000004</v>
      </c>
      <c r="H97" s="32">
        <v>4.5865159999999996</v>
      </c>
      <c r="I97" s="32">
        <v>4.660488</v>
      </c>
      <c r="J97" s="32">
        <v>4.7778239999999998</v>
      </c>
      <c r="K97" s="32">
        <v>5.046665</v>
      </c>
      <c r="L97" s="32"/>
      <c r="M97" s="32">
        <v>4.9595960000000003</v>
      </c>
      <c r="N97" s="32">
        <v>4.9782400000000004</v>
      </c>
      <c r="O97" s="32">
        <v>5.0731510000000002</v>
      </c>
      <c r="P97" s="32">
        <v>5.3581899999999996</v>
      </c>
      <c r="Q97" s="32">
        <v>5.7452120000000004</v>
      </c>
      <c r="R97" s="32"/>
      <c r="S97" s="32">
        <v>9.6075999999999162E-2</v>
      </c>
      <c r="T97" s="32">
        <v>0.17004799999999953</v>
      </c>
      <c r="U97" s="32">
        <v>0.28738399999999942</v>
      </c>
      <c r="V97" s="32">
        <v>0.55622499999999953</v>
      </c>
      <c r="W97" s="32"/>
      <c r="X97" s="32">
        <v>1.8644000000000105E-2</v>
      </c>
      <c r="Y97" s="32">
        <v>0.11355499999999985</v>
      </c>
      <c r="Z97" s="32">
        <v>0.39859399999999923</v>
      </c>
      <c r="AA97" s="32">
        <v>0.78561600000000009</v>
      </c>
      <c r="AB97" s="32"/>
      <c r="AC97" s="32">
        <v>-7.7431999999999057E-2</v>
      </c>
      <c r="AD97" s="32">
        <v>-5.6492999999999682E-2</v>
      </c>
      <c r="AE97" s="32">
        <v>0.11120999999999981</v>
      </c>
      <c r="AF97" s="32">
        <v>0.22939100000000057</v>
      </c>
      <c r="AJ97" s="13" t="s">
        <v>101</v>
      </c>
      <c r="AK97" s="4">
        <v>327</v>
      </c>
      <c r="AL97" s="4">
        <v>337</v>
      </c>
      <c r="AM97" s="4">
        <f t="shared" si="2"/>
        <v>11</v>
      </c>
    </row>
    <row r="98" spans="2:39" x14ac:dyDescent="0.25">
      <c r="B98" s="30">
        <f t="shared" si="3"/>
        <v>93</v>
      </c>
      <c r="C98" s="29" t="s">
        <v>103</v>
      </c>
      <c r="D98" s="30">
        <v>334</v>
      </c>
      <c r="E98" s="30">
        <v>344</v>
      </c>
      <c r="G98" s="32">
        <v>3.5501299999999998</v>
      </c>
      <c r="H98" s="32">
        <v>3.6951870000000002</v>
      </c>
      <c r="I98" s="32">
        <v>3.6905800000000002</v>
      </c>
      <c r="J98" s="32">
        <v>3.8447689999999999</v>
      </c>
      <c r="K98" s="32">
        <v>4.0382020000000001</v>
      </c>
      <c r="L98" s="32"/>
      <c r="M98" s="32">
        <v>3.9063089999999998</v>
      </c>
      <c r="N98" s="32">
        <v>4.0320559999999999</v>
      </c>
      <c r="O98" s="32">
        <v>4.0178190000000003</v>
      </c>
      <c r="P98" s="32">
        <v>4.285571</v>
      </c>
      <c r="Q98" s="32">
        <v>4.4976710000000004</v>
      </c>
      <c r="R98" s="32"/>
      <c r="S98" s="32">
        <v>0.14505700000000044</v>
      </c>
      <c r="T98" s="32">
        <v>0.14045000000000041</v>
      </c>
      <c r="U98" s="32">
        <v>0.2946390000000001</v>
      </c>
      <c r="V98" s="32">
        <v>0.48807200000000028</v>
      </c>
      <c r="W98" s="32"/>
      <c r="X98" s="32">
        <v>0.12574700000000005</v>
      </c>
      <c r="Y98" s="32">
        <v>0.11151000000000044</v>
      </c>
      <c r="Z98" s="32">
        <v>0.37926200000000021</v>
      </c>
      <c r="AA98" s="32">
        <v>0.59136200000000061</v>
      </c>
      <c r="AB98" s="32"/>
      <c r="AC98" s="32">
        <v>-1.9310000000000382E-2</v>
      </c>
      <c r="AD98" s="32">
        <v>-2.8939999999999966E-2</v>
      </c>
      <c r="AE98" s="32">
        <v>8.4623000000000115E-2</v>
      </c>
      <c r="AF98" s="32">
        <v>0.10329000000000033</v>
      </c>
      <c r="AJ98" s="13" t="s">
        <v>103</v>
      </c>
      <c r="AK98" s="4">
        <v>334</v>
      </c>
      <c r="AL98" s="4">
        <v>344</v>
      </c>
      <c r="AM98" s="4">
        <f t="shared" si="2"/>
        <v>11</v>
      </c>
    </row>
    <row r="99" spans="2:39" x14ac:dyDescent="0.25">
      <c r="B99" s="30">
        <f t="shared" si="3"/>
        <v>94</v>
      </c>
      <c r="C99" s="29" t="s">
        <v>106</v>
      </c>
      <c r="D99" s="30">
        <v>344</v>
      </c>
      <c r="E99" s="30">
        <v>355</v>
      </c>
      <c r="G99" s="32">
        <v>4.3070789999999999</v>
      </c>
      <c r="H99" s="32">
        <v>4.351172</v>
      </c>
      <c r="I99" s="32">
        <v>4.3543900000000004</v>
      </c>
      <c r="J99" s="32">
        <v>4.4437249999999997</v>
      </c>
      <c r="K99" s="32">
        <v>4.6238020000000004</v>
      </c>
      <c r="L99" s="32"/>
      <c r="M99" s="32">
        <v>4.6020589999999997</v>
      </c>
      <c r="N99" s="32">
        <v>4.5985630000000004</v>
      </c>
      <c r="O99" s="32">
        <v>4.6623659999999996</v>
      </c>
      <c r="P99" s="32">
        <v>4.7380570000000004</v>
      </c>
      <c r="Q99" s="32">
        <v>4.9686490000000001</v>
      </c>
      <c r="R99" s="32"/>
      <c r="S99" s="32">
        <v>4.409300000000016E-2</v>
      </c>
      <c r="T99" s="32">
        <v>4.7311000000000547E-2</v>
      </c>
      <c r="U99" s="32">
        <v>0.13664599999999982</v>
      </c>
      <c r="V99" s="32">
        <v>0.31672300000000053</v>
      </c>
      <c r="W99" s="32"/>
      <c r="X99" s="32">
        <v>-3.4959999999992775E-3</v>
      </c>
      <c r="Y99" s="32">
        <v>6.0306999999999888E-2</v>
      </c>
      <c r="Z99" s="32">
        <v>0.13599800000000073</v>
      </c>
      <c r="AA99" s="32">
        <v>0.36659000000000042</v>
      </c>
      <c r="AB99" s="32"/>
      <c r="AC99" s="32">
        <v>-4.7588999999999437E-2</v>
      </c>
      <c r="AD99" s="32">
        <v>1.2995999999999341E-2</v>
      </c>
      <c r="AE99" s="32">
        <v>-6.4799999999909375E-4</v>
      </c>
      <c r="AF99" s="32">
        <v>4.9866999999999884E-2</v>
      </c>
      <c r="AJ99" s="13" t="s">
        <v>106</v>
      </c>
      <c r="AK99" s="4">
        <v>344</v>
      </c>
      <c r="AL99" s="4">
        <v>355</v>
      </c>
      <c r="AM99" s="4">
        <f t="shared" si="2"/>
        <v>12</v>
      </c>
    </row>
    <row r="100" spans="2:39" x14ac:dyDescent="0.25">
      <c r="B100" s="30">
        <f t="shared" si="3"/>
        <v>95</v>
      </c>
      <c r="C100" s="29" t="s">
        <v>108</v>
      </c>
      <c r="D100" s="30">
        <v>344</v>
      </c>
      <c r="E100" s="30">
        <v>358</v>
      </c>
      <c r="G100" s="32">
        <v>4.7332099999999997</v>
      </c>
      <c r="H100" s="32">
        <v>4.8215089999999998</v>
      </c>
      <c r="I100" s="32">
        <v>4.8440070000000004</v>
      </c>
      <c r="J100" s="32">
        <v>4.9205949999999996</v>
      </c>
      <c r="K100" s="32">
        <v>5.0828699999999998</v>
      </c>
      <c r="L100" s="32"/>
      <c r="M100" s="32">
        <v>5.0593310000000002</v>
      </c>
      <c r="N100" s="32">
        <v>5.1062089999999998</v>
      </c>
      <c r="O100" s="32">
        <v>5.090668</v>
      </c>
      <c r="P100" s="32">
        <v>5.2565140000000001</v>
      </c>
      <c r="Q100" s="32">
        <v>5.5468019999999996</v>
      </c>
      <c r="R100" s="32"/>
      <c r="S100" s="32">
        <v>8.8299000000000127E-2</v>
      </c>
      <c r="T100" s="32">
        <v>0.1107970000000007</v>
      </c>
      <c r="U100" s="32">
        <v>0.18738499999999991</v>
      </c>
      <c r="V100" s="32">
        <v>0.34966000000000008</v>
      </c>
      <c r="W100" s="32"/>
      <c r="X100" s="32">
        <v>4.6877999999999531E-2</v>
      </c>
      <c r="Y100" s="32">
        <v>3.1336999999999726E-2</v>
      </c>
      <c r="Z100" s="32">
        <v>0.19718299999999989</v>
      </c>
      <c r="AA100" s="32">
        <v>0.48747099999999932</v>
      </c>
      <c r="AB100" s="32"/>
      <c r="AC100" s="32">
        <v>-4.1421000000000596E-2</v>
      </c>
      <c r="AD100" s="32">
        <v>-7.9460000000000974E-2</v>
      </c>
      <c r="AE100" s="32">
        <v>9.7979999999999734E-3</v>
      </c>
      <c r="AF100" s="32">
        <v>0.13781099999999924</v>
      </c>
      <c r="AJ100" s="13" t="s">
        <v>108</v>
      </c>
      <c r="AK100" s="4">
        <v>344</v>
      </c>
      <c r="AL100" s="4">
        <v>358</v>
      </c>
      <c r="AM100" s="4">
        <f t="shared" si="2"/>
        <v>15</v>
      </c>
    </row>
    <row r="101" spans="2:39" x14ac:dyDescent="0.25">
      <c r="B101" s="30">
        <f t="shared" si="3"/>
        <v>96</v>
      </c>
      <c r="C101" s="29" t="s">
        <v>310</v>
      </c>
      <c r="D101" s="30">
        <v>345</v>
      </c>
      <c r="E101" s="30">
        <v>351</v>
      </c>
      <c r="G101" s="32">
        <v>2.9578120000000001</v>
      </c>
      <c r="H101" s="32">
        <v>2.9373640000000001</v>
      </c>
      <c r="I101" s="32">
        <v>2.9412229999999999</v>
      </c>
      <c r="J101" s="32">
        <v>2.8960789999999998</v>
      </c>
      <c r="K101" s="32">
        <v>2.983749</v>
      </c>
      <c r="L101" s="32"/>
      <c r="M101" s="32">
        <v>2.9611640000000001</v>
      </c>
      <c r="N101" s="32">
        <v>2.9641139999999999</v>
      </c>
      <c r="O101" s="32">
        <v>2.9177439999999999</v>
      </c>
      <c r="P101" s="32">
        <v>2.9463870000000001</v>
      </c>
      <c r="Q101" s="32">
        <v>2.9189370000000001</v>
      </c>
      <c r="R101" s="32"/>
      <c r="S101" s="32">
        <v>-2.0448000000000022E-2</v>
      </c>
      <c r="T101" s="32">
        <v>-1.6589000000000187E-2</v>
      </c>
      <c r="U101" s="32">
        <v>-6.173300000000026E-2</v>
      </c>
      <c r="V101" s="32">
        <v>2.5936999999999877E-2</v>
      </c>
      <c r="W101" s="32"/>
      <c r="X101" s="32">
        <v>2.9499999999997861E-3</v>
      </c>
      <c r="Y101" s="32">
        <v>-4.3420000000000236E-2</v>
      </c>
      <c r="Z101" s="32">
        <v>-1.477700000000004E-2</v>
      </c>
      <c r="AA101" s="32">
        <v>-4.2227000000000015E-2</v>
      </c>
      <c r="AB101" s="32"/>
      <c r="AC101" s="32">
        <v>2.3397999999999808E-2</v>
      </c>
      <c r="AD101" s="32">
        <v>-2.6831000000000049E-2</v>
      </c>
      <c r="AE101" s="32">
        <v>4.695600000000022E-2</v>
      </c>
      <c r="AF101" s="32">
        <v>-6.8163999999999891E-2</v>
      </c>
      <c r="AJ101" s="13" t="s">
        <v>310</v>
      </c>
      <c r="AK101" s="4">
        <v>345</v>
      </c>
      <c r="AL101" s="4">
        <v>351</v>
      </c>
      <c r="AM101" s="4">
        <f t="shared" si="2"/>
        <v>7</v>
      </c>
    </row>
    <row r="102" spans="2:39" x14ac:dyDescent="0.25">
      <c r="B102" s="30">
        <f t="shared" si="3"/>
        <v>97</v>
      </c>
      <c r="C102" s="29" t="s">
        <v>109</v>
      </c>
      <c r="D102" s="30">
        <v>345</v>
      </c>
      <c r="E102" s="30">
        <v>358</v>
      </c>
      <c r="G102" s="32">
        <v>4.1336930000000001</v>
      </c>
      <c r="H102" s="32">
        <v>4.2369960000000004</v>
      </c>
      <c r="I102" s="32">
        <v>4.2318860000000003</v>
      </c>
      <c r="J102" s="32">
        <v>4.3166130000000003</v>
      </c>
      <c r="K102" s="32">
        <v>4.4612160000000003</v>
      </c>
      <c r="L102" s="32"/>
      <c r="M102" s="32">
        <v>4.413424</v>
      </c>
      <c r="N102" s="32">
        <v>4.5286160000000004</v>
      </c>
      <c r="O102" s="32">
        <v>4.5266659999999996</v>
      </c>
      <c r="P102" s="32">
        <v>4.6684559999999999</v>
      </c>
      <c r="Q102" s="32">
        <v>4.8155520000000003</v>
      </c>
      <c r="R102" s="32"/>
      <c r="S102" s="32">
        <v>0.10330300000000037</v>
      </c>
      <c r="T102" s="32">
        <v>9.8193000000000197E-2</v>
      </c>
      <c r="U102" s="32">
        <v>0.18292000000000019</v>
      </c>
      <c r="V102" s="32">
        <v>0.32752300000000023</v>
      </c>
      <c r="W102" s="32"/>
      <c r="X102" s="32">
        <v>0.11519200000000041</v>
      </c>
      <c r="Y102" s="32">
        <v>0.11324199999999962</v>
      </c>
      <c r="Z102" s="32">
        <v>0.25503199999999993</v>
      </c>
      <c r="AA102" s="32">
        <v>0.40212800000000026</v>
      </c>
      <c r="AB102" s="32"/>
      <c r="AC102" s="32">
        <v>1.1889000000000038E-2</v>
      </c>
      <c r="AD102" s="32">
        <v>1.5048999999999424E-2</v>
      </c>
      <c r="AE102" s="32">
        <v>7.2111999999999732E-2</v>
      </c>
      <c r="AF102" s="32">
        <v>7.4605000000000032E-2</v>
      </c>
      <c r="AJ102" s="13" t="s">
        <v>109</v>
      </c>
      <c r="AK102" s="4">
        <v>345</v>
      </c>
      <c r="AL102" s="4">
        <v>358</v>
      </c>
      <c r="AM102" s="4">
        <f t="shared" si="2"/>
        <v>14</v>
      </c>
    </row>
    <row r="103" spans="2:39" x14ac:dyDescent="0.25">
      <c r="B103" s="30">
        <f t="shared" si="3"/>
        <v>98</v>
      </c>
      <c r="C103" s="29" t="s">
        <v>264</v>
      </c>
      <c r="D103" s="30">
        <v>346</v>
      </c>
      <c r="E103" s="30">
        <v>358</v>
      </c>
      <c r="G103" s="32">
        <v>3.7321840000000002</v>
      </c>
      <c r="H103" s="32">
        <v>3.8112370000000002</v>
      </c>
      <c r="I103" s="32">
        <v>3.8160780000000001</v>
      </c>
      <c r="J103" s="32">
        <v>3.896515</v>
      </c>
      <c r="K103" s="32">
        <v>4.0854369999999998</v>
      </c>
      <c r="L103" s="32"/>
      <c r="M103" s="32">
        <v>4.0377280000000004</v>
      </c>
      <c r="N103" s="32">
        <v>4.0770330000000001</v>
      </c>
      <c r="O103" s="32">
        <v>4.116549</v>
      </c>
      <c r="P103" s="32">
        <v>4.2761170000000002</v>
      </c>
      <c r="Q103" s="32">
        <v>4.4732180000000001</v>
      </c>
      <c r="R103" s="32"/>
      <c r="S103" s="32">
        <v>7.905300000000004E-2</v>
      </c>
      <c r="T103" s="32">
        <v>8.3893999999999913E-2</v>
      </c>
      <c r="U103" s="32">
        <v>0.16433099999999978</v>
      </c>
      <c r="V103" s="32">
        <v>0.3532529999999996</v>
      </c>
      <c r="W103" s="32"/>
      <c r="X103" s="32">
        <v>3.9304999999999701E-2</v>
      </c>
      <c r="Y103" s="32">
        <v>7.8820999999999586E-2</v>
      </c>
      <c r="Z103" s="32">
        <v>0.23838899999999974</v>
      </c>
      <c r="AA103" s="32">
        <v>0.43548999999999971</v>
      </c>
      <c r="AB103" s="32"/>
      <c r="AC103" s="32">
        <v>-3.9748000000000339E-2</v>
      </c>
      <c r="AD103" s="32">
        <v>-5.0730000000003272E-3</v>
      </c>
      <c r="AE103" s="32">
        <v>7.4057999999999957E-2</v>
      </c>
      <c r="AF103" s="32">
        <v>8.2237000000000116E-2</v>
      </c>
      <c r="AJ103" s="13" t="s">
        <v>264</v>
      </c>
      <c r="AK103" s="4">
        <v>346</v>
      </c>
      <c r="AL103" s="4">
        <v>358</v>
      </c>
      <c r="AM103" s="4">
        <f t="shared" si="2"/>
        <v>13</v>
      </c>
    </row>
    <row r="104" spans="2:39" x14ac:dyDescent="0.25">
      <c r="B104" s="30">
        <f t="shared" si="3"/>
        <v>99</v>
      </c>
      <c r="C104" s="29" t="s">
        <v>311</v>
      </c>
      <c r="D104" s="30">
        <v>347</v>
      </c>
      <c r="E104" s="30">
        <v>358</v>
      </c>
      <c r="G104" s="32">
        <v>2.973789</v>
      </c>
      <c r="H104" s="32">
        <v>3.0250590000000002</v>
      </c>
      <c r="I104" s="32">
        <v>3.0585789999999999</v>
      </c>
      <c r="J104" s="32">
        <v>3.0911430000000002</v>
      </c>
      <c r="K104" s="32">
        <v>3.243449</v>
      </c>
      <c r="L104" s="32"/>
      <c r="M104" s="32">
        <v>3.206566</v>
      </c>
      <c r="N104" s="32">
        <v>3.2320440000000001</v>
      </c>
      <c r="O104" s="32">
        <v>3.2876859999999999</v>
      </c>
      <c r="P104" s="32">
        <v>3.4438230000000001</v>
      </c>
      <c r="Q104" s="32">
        <v>3.7152729999999998</v>
      </c>
      <c r="R104" s="32"/>
      <c r="S104" s="32">
        <v>5.1270000000000149E-2</v>
      </c>
      <c r="T104" s="32">
        <v>8.4789999999999921E-2</v>
      </c>
      <c r="U104" s="32">
        <v>0.11735400000000018</v>
      </c>
      <c r="V104" s="32">
        <v>0.26966000000000001</v>
      </c>
      <c r="W104" s="32"/>
      <c r="X104" s="32">
        <v>2.5478000000000112E-2</v>
      </c>
      <c r="Y104" s="32">
        <v>8.1119999999999859E-2</v>
      </c>
      <c r="Z104" s="32">
        <v>0.23725700000000005</v>
      </c>
      <c r="AA104" s="32">
        <v>0.5087069999999998</v>
      </c>
      <c r="AB104" s="32"/>
      <c r="AC104" s="32">
        <v>-2.5792000000000037E-2</v>
      </c>
      <c r="AD104" s="32">
        <v>-3.6700000000000621E-3</v>
      </c>
      <c r="AE104" s="32">
        <v>0.11990299999999987</v>
      </c>
      <c r="AF104" s="32">
        <v>0.23904699999999979</v>
      </c>
      <c r="AJ104" s="13" t="s">
        <v>311</v>
      </c>
      <c r="AK104" s="4">
        <v>347</v>
      </c>
      <c r="AL104" s="4">
        <v>358</v>
      </c>
      <c r="AM104" s="4">
        <f t="shared" si="2"/>
        <v>12</v>
      </c>
    </row>
    <row r="105" spans="2:39" x14ac:dyDescent="0.25">
      <c r="B105" s="30">
        <f t="shared" si="3"/>
        <v>100</v>
      </c>
      <c r="C105" s="29" t="s">
        <v>111</v>
      </c>
      <c r="D105" s="30">
        <v>352</v>
      </c>
      <c r="E105" s="30">
        <v>358</v>
      </c>
      <c r="G105" s="32">
        <v>1.948081</v>
      </c>
      <c r="H105" s="32">
        <v>1.980081</v>
      </c>
      <c r="I105" s="32">
        <v>1.984496</v>
      </c>
      <c r="J105" s="32">
        <v>2.0369600000000001</v>
      </c>
      <c r="K105" s="32">
        <v>2.1411509999999998</v>
      </c>
      <c r="L105" s="32"/>
      <c r="M105" s="32">
        <v>2.083062</v>
      </c>
      <c r="N105" s="32">
        <v>2.1234639999999998</v>
      </c>
      <c r="O105" s="32">
        <v>2.1173890000000002</v>
      </c>
      <c r="P105" s="32">
        <v>2.200691</v>
      </c>
      <c r="Q105" s="32">
        <v>2.3213460000000001</v>
      </c>
      <c r="R105" s="32"/>
      <c r="S105" s="32">
        <v>3.2000000000000028E-2</v>
      </c>
      <c r="T105" s="32">
        <v>3.6415000000000086E-2</v>
      </c>
      <c r="U105" s="32">
        <v>8.8879000000000152E-2</v>
      </c>
      <c r="V105" s="32">
        <v>0.19306999999999985</v>
      </c>
      <c r="W105" s="32"/>
      <c r="X105" s="32">
        <v>4.0401999999999827E-2</v>
      </c>
      <c r="Y105" s="32">
        <v>3.4327000000000218E-2</v>
      </c>
      <c r="Z105" s="32">
        <v>0.11762899999999998</v>
      </c>
      <c r="AA105" s="32">
        <v>0.23828400000000016</v>
      </c>
      <c r="AB105" s="32"/>
      <c r="AC105" s="32">
        <v>8.4019999999997985E-3</v>
      </c>
      <c r="AD105" s="32">
        <v>-2.0879999999998677E-3</v>
      </c>
      <c r="AE105" s="32">
        <v>2.8749999999999831E-2</v>
      </c>
      <c r="AF105" s="32">
        <v>4.5214000000000309E-2</v>
      </c>
      <c r="AJ105" s="13" t="s">
        <v>111</v>
      </c>
      <c r="AK105" s="4">
        <v>352</v>
      </c>
      <c r="AL105" s="4">
        <v>358</v>
      </c>
      <c r="AM105" s="4">
        <f t="shared" si="2"/>
        <v>7</v>
      </c>
    </row>
    <row r="106" spans="2:39" x14ac:dyDescent="0.25">
      <c r="B106" s="30">
        <f t="shared" si="3"/>
        <v>101</v>
      </c>
      <c r="C106" s="29" t="s">
        <v>112</v>
      </c>
      <c r="D106" s="30">
        <v>359</v>
      </c>
      <c r="E106" s="30">
        <v>369</v>
      </c>
      <c r="G106" s="32">
        <v>2.7943539999999998</v>
      </c>
      <c r="H106" s="32">
        <v>2.8971490000000002</v>
      </c>
      <c r="I106" s="32">
        <v>2.9524469999999998</v>
      </c>
      <c r="J106" s="32">
        <v>3.064238</v>
      </c>
      <c r="K106" s="32">
        <v>3.2337180000000001</v>
      </c>
      <c r="L106" s="32"/>
      <c r="M106" s="32">
        <v>3.0491709999999999</v>
      </c>
      <c r="N106" s="32">
        <v>3.1575299999999999</v>
      </c>
      <c r="O106" s="32">
        <v>3.176377</v>
      </c>
      <c r="P106" s="32">
        <v>3.340322</v>
      </c>
      <c r="Q106" s="32">
        <v>3.4675799999999999</v>
      </c>
      <c r="R106" s="32"/>
      <c r="S106" s="32">
        <v>0.10279500000000041</v>
      </c>
      <c r="T106" s="32">
        <v>0.15809300000000004</v>
      </c>
      <c r="U106" s="32">
        <v>0.26988400000000023</v>
      </c>
      <c r="V106" s="32">
        <v>0.43936400000000031</v>
      </c>
      <c r="W106" s="32"/>
      <c r="X106" s="32">
        <v>0.10835900000000009</v>
      </c>
      <c r="Y106" s="32">
        <v>0.12720600000000015</v>
      </c>
      <c r="Z106" s="32">
        <v>0.29115100000000016</v>
      </c>
      <c r="AA106" s="32">
        <v>0.41840900000000003</v>
      </c>
      <c r="AB106" s="32"/>
      <c r="AC106" s="32">
        <v>5.5639999999996803E-3</v>
      </c>
      <c r="AD106" s="32">
        <v>-3.0886999999999887E-2</v>
      </c>
      <c r="AE106" s="32">
        <v>2.1266999999999925E-2</v>
      </c>
      <c r="AF106" s="32">
        <v>-2.0955000000000279E-2</v>
      </c>
      <c r="AJ106" s="13" t="s">
        <v>112</v>
      </c>
      <c r="AK106" s="4">
        <v>359</v>
      </c>
      <c r="AL106" s="4">
        <v>369</v>
      </c>
      <c r="AM106" s="4">
        <f t="shared" si="2"/>
        <v>11</v>
      </c>
    </row>
    <row r="107" spans="2:39" x14ac:dyDescent="0.25">
      <c r="B107" s="30">
        <f t="shared" si="3"/>
        <v>102</v>
      </c>
      <c r="C107" s="29" t="s">
        <v>113</v>
      </c>
      <c r="D107" s="30">
        <v>360</v>
      </c>
      <c r="E107" s="30">
        <v>369</v>
      </c>
      <c r="G107" s="32">
        <v>2.736418</v>
      </c>
      <c r="H107" s="32">
        <v>2.8604259999999999</v>
      </c>
      <c r="I107" s="32">
        <v>2.9132910000000001</v>
      </c>
      <c r="J107" s="32">
        <v>3.0196510000000001</v>
      </c>
      <c r="K107" s="32">
        <v>3.2171729999999998</v>
      </c>
      <c r="L107" s="32"/>
      <c r="M107" s="32">
        <v>2.9812859999999999</v>
      </c>
      <c r="N107" s="32">
        <v>3.1492840000000002</v>
      </c>
      <c r="O107" s="32">
        <v>3.1406329999999998</v>
      </c>
      <c r="P107" s="32">
        <v>3.3004229999999999</v>
      </c>
      <c r="Q107" s="32">
        <v>3.4457209999999998</v>
      </c>
      <c r="R107" s="32"/>
      <c r="S107" s="32">
        <v>0.1240079999999999</v>
      </c>
      <c r="T107" s="32">
        <v>0.17687300000000006</v>
      </c>
      <c r="U107" s="32">
        <v>0.28323300000000007</v>
      </c>
      <c r="V107" s="32">
        <v>0.48075499999999982</v>
      </c>
      <c r="W107" s="32"/>
      <c r="X107" s="32">
        <v>0.16799800000000031</v>
      </c>
      <c r="Y107" s="32">
        <v>0.15934699999999991</v>
      </c>
      <c r="Z107" s="32">
        <v>0.319137</v>
      </c>
      <c r="AA107" s="32">
        <v>0.46443499999999993</v>
      </c>
      <c r="AB107" s="32"/>
      <c r="AC107" s="32">
        <v>4.3990000000000418E-2</v>
      </c>
      <c r="AD107" s="32">
        <v>-1.7526000000000153E-2</v>
      </c>
      <c r="AE107" s="32">
        <v>3.5903999999999936E-2</v>
      </c>
      <c r="AF107" s="32">
        <v>-1.631999999999989E-2</v>
      </c>
      <c r="AJ107" s="13" t="s">
        <v>113</v>
      </c>
      <c r="AK107" s="4">
        <v>360</v>
      </c>
      <c r="AL107" s="4">
        <v>369</v>
      </c>
      <c r="AM107" s="4">
        <f t="shared" si="2"/>
        <v>10</v>
      </c>
    </row>
    <row r="108" spans="2:39" x14ac:dyDescent="0.25">
      <c r="B108" s="30">
        <f t="shared" si="3"/>
        <v>103</v>
      </c>
      <c r="C108" s="29" t="s">
        <v>114</v>
      </c>
      <c r="D108" s="30">
        <v>361</v>
      </c>
      <c r="E108" s="30">
        <v>369</v>
      </c>
      <c r="G108" s="32">
        <v>2.6026739999999999</v>
      </c>
      <c r="H108" s="32">
        <v>2.6377229999999998</v>
      </c>
      <c r="I108" s="32">
        <v>2.6776960000000001</v>
      </c>
      <c r="J108" s="32">
        <v>2.8252440000000001</v>
      </c>
      <c r="K108" s="32">
        <v>2.9325670000000001</v>
      </c>
      <c r="L108" s="32"/>
      <c r="M108" s="32">
        <v>2.8141600000000002</v>
      </c>
      <c r="N108" s="32">
        <v>2.8812769999999999</v>
      </c>
      <c r="O108" s="32">
        <v>2.9020549999999998</v>
      </c>
      <c r="P108" s="32">
        <v>3.074138</v>
      </c>
      <c r="Q108" s="32">
        <v>3.1721780000000002</v>
      </c>
      <c r="R108" s="32"/>
      <c r="S108" s="32">
        <v>3.5048999999999886E-2</v>
      </c>
      <c r="T108" s="32">
        <v>7.5022000000000144E-2</v>
      </c>
      <c r="U108" s="32">
        <v>0.22257000000000016</v>
      </c>
      <c r="V108" s="32">
        <v>0.32989300000000021</v>
      </c>
      <c r="W108" s="32"/>
      <c r="X108" s="32">
        <v>6.7116999999999649E-2</v>
      </c>
      <c r="Y108" s="32">
        <v>8.7894999999999612E-2</v>
      </c>
      <c r="Z108" s="32">
        <v>0.25997799999999982</v>
      </c>
      <c r="AA108" s="32">
        <v>0.35801799999999995</v>
      </c>
      <c r="AB108" s="32"/>
      <c r="AC108" s="32">
        <v>3.2067999999999763E-2</v>
      </c>
      <c r="AD108" s="32">
        <v>1.2872999999999468E-2</v>
      </c>
      <c r="AE108" s="32">
        <v>3.7407999999999664E-2</v>
      </c>
      <c r="AF108" s="32">
        <v>2.8124999999999734E-2</v>
      </c>
      <c r="AJ108" s="13" t="s">
        <v>114</v>
      </c>
      <c r="AK108" s="4">
        <v>361</v>
      </c>
      <c r="AL108" s="4">
        <v>369</v>
      </c>
      <c r="AM108" s="4">
        <f t="shared" si="2"/>
        <v>9</v>
      </c>
    </row>
    <row r="109" spans="2:39" x14ac:dyDescent="0.25">
      <c r="B109" s="30">
        <f t="shared" si="3"/>
        <v>104</v>
      </c>
      <c r="C109" s="29" t="s">
        <v>266</v>
      </c>
      <c r="D109" s="30">
        <v>362</v>
      </c>
      <c r="E109" s="30">
        <v>369</v>
      </c>
      <c r="G109" s="32">
        <v>2.749914</v>
      </c>
      <c r="H109" s="32">
        <v>2.724758</v>
      </c>
      <c r="I109" s="32">
        <v>2.7210999999999999</v>
      </c>
      <c r="J109" s="32">
        <v>2.7706089999999999</v>
      </c>
      <c r="K109" s="32">
        <v>2.8234089999999998</v>
      </c>
      <c r="L109" s="32"/>
      <c r="M109" s="32">
        <v>2.853936</v>
      </c>
      <c r="N109" s="32">
        <v>2.781819</v>
      </c>
      <c r="O109" s="32">
        <v>2.8037869999999998</v>
      </c>
      <c r="P109" s="32">
        <v>2.7915320000000001</v>
      </c>
      <c r="Q109" s="32">
        <v>2.7412670000000001</v>
      </c>
      <c r="R109" s="32"/>
      <c r="S109" s="32">
        <v>-2.5155999999999956E-2</v>
      </c>
      <c r="T109" s="32">
        <v>-2.8814000000000117E-2</v>
      </c>
      <c r="U109" s="32">
        <v>2.0694999999999908E-2</v>
      </c>
      <c r="V109" s="32">
        <v>7.3494999999999866E-2</v>
      </c>
      <c r="W109" s="32"/>
      <c r="X109" s="32">
        <v>-7.2116999999999987E-2</v>
      </c>
      <c r="Y109" s="32">
        <v>-5.0149000000000221E-2</v>
      </c>
      <c r="Z109" s="32">
        <v>-6.2403999999999904E-2</v>
      </c>
      <c r="AA109" s="32">
        <v>-0.11266899999999991</v>
      </c>
      <c r="AB109" s="32"/>
      <c r="AC109" s="32">
        <v>-4.696100000000003E-2</v>
      </c>
      <c r="AD109" s="32">
        <v>-2.1335000000000104E-2</v>
      </c>
      <c r="AE109" s="32">
        <v>-8.3098999999999812E-2</v>
      </c>
      <c r="AF109" s="32">
        <v>-0.18616399999999977</v>
      </c>
      <c r="AJ109" s="13" t="s">
        <v>266</v>
      </c>
      <c r="AK109" s="4">
        <v>362</v>
      </c>
      <c r="AL109" s="4">
        <v>369</v>
      </c>
      <c r="AM109" s="4">
        <f t="shared" si="2"/>
        <v>8</v>
      </c>
    </row>
    <row r="110" spans="2:39" x14ac:dyDescent="0.25">
      <c r="B110" s="30">
        <f t="shared" si="3"/>
        <v>105</v>
      </c>
      <c r="C110" s="29" t="s">
        <v>116</v>
      </c>
      <c r="D110" s="30">
        <v>370</v>
      </c>
      <c r="E110" s="30">
        <v>390</v>
      </c>
      <c r="G110" s="32">
        <v>9.8046389999999999</v>
      </c>
      <c r="H110" s="32">
        <v>9.9457380000000004</v>
      </c>
      <c r="I110" s="32">
        <v>10.017175</v>
      </c>
      <c r="J110" s="32">
        <v>10.18046</v>
      </c>
      <c r="K110" s="32">
        <v>10.637381</v>
      </c>
      <c r="L110" s="32"/>
      <c r="M110" s="32">
        <v>10.632676</v>
      </c>
      <c r="N110" s="32">
        <v>10.642105000000001</v>
      </c>
      <c r="O110" s="32">
        <v>10.690371000000001</v>
      </c>
      <c r="P110" s="32">
        <v>10.723853</v>
      </c>
      <c r="Q110" s="32">
        <v>11.0609</v>
      </c>
      <c r="R110" s="32"/>
      <c r="S110" s="32">
        <v>0.14109900000000053</v>
      </c>
      <c r="T110" s="32">
        <v>0.21253600000000006</v>
      </c>
      <c r="U110" s="32">
        <v>0.37582100000000018</v>
      </c>
      <c r="V110" s="32">
        <v>0.83274199999999965</v>
      </c>
      <c r="W110" s="32"/>
      <c r="X110" s="32">
        <v>9.4290000000007979E-3</v>
      </c>
      <c r="Y110" s="32">
        <v>5.7695000000000718E-2</v>
      </c>
      <c r="Z110" s="32">
        <v>9.1177000000000064E-2</v>
      </c>
      <c r="AA110" s="32">
        <v>0.42822400000000016</v>
      </c>
      <c r="AB110" s="32"/>
      <c r="AC110" s="32">
        <v>-0.13166999999999973</v>
      </c>
      <c r="AD110" s="32">
        <v>-0.15484099999999934</v>
      </c>
      <c r="AE110" s="32">
        <v>-0.28464400000000012</v>
      </c>
      <c r="AF110" s="32">
        <v>-0.40451799999999949</v>
      </c>
      <c r="AJ110" s="13" t="s">
        <v>116</v>
      </c>
      <c r="AK110" s="4">
        <v>370</v>
      </c>
      <c r="AL110" s="4">
        <v>390</v>
      </c>
      <c r="AM110" s="4">
        <f t="shared" si="2"/>
        <v>21</v>
      </c>
    </row>
    <row r="111" spans="2:39" x14ac:dyDescent="0.25">
      <c r="B111" s="30">
        <f t="shared" si="3"/>
        <v>106</v>
      </c>
      <c r="C111" s="29" t="s">
        <v>117</v>
      </c>
      <c r="D111" s="30">
        <v>370</v>
      </c>
      <c r="E111" s="30">
        <v>391</v>
      </c>
      <c r="G111" s="32">
        <v>10.666599</v>
      </c>
      <c r="H111" s="32">
        <v>10.756641999999999</v>
      </c>
      <c r="I111" s="32">
        <v>10.825499000000001</v>
      </c>
      <c r="J111" s="32">
        <v>10.974036</v>
      </c>
      <c r="K111" s="32">
        <v>11.407610999999999</v>
      </c>
      <c r="L111" s="32"/>
      <c r="M111" s="32">
        <v>11.489653000000001</v>
      </c>
      <c r="N111" s="32">
        <v>11.397059</v>
      </c>
      <c r="O111" s="32">
        <v>11.47926</v>
      </c>
      <c r="P111" s="32">
        <v>11.482339</v>
      </c>
      <c r="Q111" s="32">
        <v>11.837351999999999</v>
      </c>
      <c r="R111" s="32"/>
      <c r="S111" s="32">
        <v>9.0042999999999651E-2</v>
      </c>
      <c r="T111" s="32">
        <v>0.15890000000000093</v>
      </c>
      <c r="U111" s="32">
        <v>0.30743700000000018</v>
      </c>
      <c r="V111" s="32">
        <v>0.74101199999999956</v>
      </c>
      <c r="W111" s="32"/>
      <c r="X111" s="32">
        <v>-9.2594000000000065E-2</v>
      </c>
      <c r="Y111" s="32">
        <v>-1.0393000000000541E-2</v>
      </c>
      <c r="Z111" s="32">
        <v>-7.3140000000009309E-3</v>
      </c>
      <c r="AA111" s="32">
        <v>0.34769899999999865</v>
      </c>
      <c r="AB111" s="32"/>
      <c r="AC111" s="32">
        <v>-0.18263699999999972</v>
      </c>
      <c r="AD111" s="32">
        <v>-0.16929300000000147</v>
      </c>
      <c r="AE111" s="32">
        <v>-0.31475100000000111</v>
      </c>
      <c r="AF111" s="32">
        <v>-0.39331300000000091</v>
      </c>
      <c r="AJ111" s="13" t="s">
        <v>117</v>
      </c>
      <c r="AK111" s="4">
        <v>370</v>
      </c>
      <c r="AL111" s="4">
        <v>391</v>
      </c>
      <c r="AM111" s="4">
        <f t="shared" si="2"/>
        <v>22</v>
      </c>
    </row>
    <row r="112" spans="2:39" x14ac:dyDescent="0.25">
      <c r="B112" s="30">
        <f t="shared" si="3"/>
        <v>107</v>
      </c>
      <c r="C112" s="29" t="s">
        <v>118</v>
      </c>
      <c r="D112" s="30">
        <v>370</v>
      </c>
      <c r="E112" s="30">
        <v>392</v>
      </c>
      <c r="G112" s="32">
        <v>11.489374</v>
      </c>
      <c r="H112" s="32">
        <v>11.576420000000001</v>
      </c>
      <c r="I112" s="32">
        <v>11.666986</v>
      </c>
      <c r="J112" s="32">
        <v>11.82986</v>
      </c>
      <c r="K112" s="32">
        <v>12.223665</v>
      </c>
      <c r="L112" s="32"/>
      <c r="M112" s="32">
        <v>12.35772</v>
      </c>
      <c r="N112" s="32">
        <v>12.255710000000001</v>
      </c>
      <c r="O112" s="32">
        <v>12.361537</v>
      </c>
      <c r="P112" s="32">
        <v>12.273116999999999</v>
      </c>
      <c r="Q112" s="32">
        <v>12.601948999999999</v>
      </c>
      <c r="R112" s="32"/>
      <c r="S112" s="32">
        <v>8.7046000000000845E-2</v>
      </c>
      <c r="T112" s="32">
        <v>0.17761199999999988</v>
      </c>
      <c r="U112" s="32">
        <v>0.34048600000000029</v>
      </c>
      <c r="V112" s="32">
        <v>0.73429100000000069</v>
      </c>
      <c r="W112" s="32"/>
      <c r="X112" s="32">
        <v>-0.10200999999999993</v>
      </c>
      <c r="Y112" s="32">
        <v>3.8169999999997373E-3</v>
      </c>
      <c r="Z112" s="32">
        <v>-8.4603000000001316E-2</v>
      </c>
      <c r="AA112" s="32">
        <v>0.24422899999999892</v>
      </c>
      <c r="AB112" s="32"/>
      <c r="AC112" s="32">
        <v>-0.18905600000000078</v>
      </c>
      <c r="AD112" s="32">
        <v>-0.17379500000000014</v>
      </c>
      <c r="AE112" s="32">
        <v>-0.4250890000000016</v>
      </c>
      <c r="AF112" s="32">
        <v>-0.49006200000000177</v>
      </c>
      <c r="AJ112" s="13" t="s">
        <v>118</v>
      </c>
      <c r="AK112" s="4">
        <v>370</v>
      </c>
      <c r="AL112" s="4">
        <v>392</v>
      </c>
      <c r="AM112" s="4">
        <f t="shared" si="2"/>
        <v>23</v>
      </c>
    </row>
    <row r="113" spans="2:39" x14ac:dyDescent="0.25">
      <c r="B113" s="30">
        <f t="shared" si="3"/>
        <v>108</v>
      </c>
      <c r="C113" s="29" t="s">
        <v>119</v>
      </c>
      <c r="D113" s="30">
        <v>370</v>
      </c>
      <c r="E113" s="30">
        <v>395</v>
      </c>
      <c r="G113" s="32">
        <v>12.838653000000001</v>
      </c>
      <c r="H113" s="32">
        <v>12.926780000000001</v>
      </c>
      <c r="I113" s="32">
        <v>12.911379</v>
      </c>
      <c r="J113" s="32">
        <v>13.020407000000001</v>
      </c>
      <c r="K113" s="32">
        <v>13.451945</v>
      </c>
      <c r="L113" s="32"/>
      <c r="M113" s="32">
        <v>13.673079</v>
      </c>
      <c r="N113" s="32">
        <v>13.578651000000001</v>
      </c>
      <c r="O113" s="32">
        <v>13.565044</v>
      </c>
      <c r="P113" s="32">
        <v>13.611413000000001</v>
      </c>
      <c r="Q113" s="32">
        <v>13.967677</v>
      </c>
      <c r="R113" s="32"/>
      <c r="S113" s="32">
        <v>8.8127000000000066E-2</v>
      </c>
      <c r="T113" s="32">
        <v>7.2725999999999402E-2</v>
      </c>
      <c r="U113" s="32">
        <v>0.18175399999999975</v>
      </c>
      <c r="V113" s="32">
        <v>0.6132919999999995</v>
      </c>
      <c r="W113" s="32"/>
      <c r="X113" s="32">
        <v>-9.4427999999998846E-2</v>
      </c>
      <c r="Y113" s="32">
        <v>-0.10803499999999921</v>
      </c>
      <c r="Z113" s="32">
        <v>-6.1665999999998888E-2</v>
      </c>
      <c r="AA113" s="32">
        <v>0.29459800000000058</v>
      </c>
      <c r="AB113" s="32"/>
      <c r="AC113" s="32">
        <v>-0.18255499999999891</v>
      </c>
      <c r="AD113" s="32">
        <v>-0.18076099999999862</v>
      </c>
      <c r="AE113" s="32">
        <v>-0.24341999999999864</v>
      </c>
      <c r="AF113" s="32">
        <v>-0.31869399999999892</v>
      </c>
      <c r="AJ113" s="13" t="s">
        <v>119</v>
      </c>
      <c r="AK113" s="4">
        <v>370</v>
      </c>
      <c r="AL113" s="4">
        <v>395</v>
      </c>
      <c r="AM113" s="4">
        <f t="shared" si="2"/>
        <v>26</v>
      </c>
    </row>
    <row r="114" spans="2:39" x14ac:dyDescent="0.25">
      <c r="B114" s="30">
        <f t="shared" si="3"/>
        <v>109</v>
      </c>
      <c r="C114" s="29" t="s">
        <v>120</v>
      </c>
      <c r="D114" s="30">
        <v>379</v>
      </c>
      <c r="E114" s="30">
        <v>395</v>
      </c>
      <c r="G114" s="32">
        <v>9.2413139999999991</v>
      </c>
      <c r="H114" s="32">
        <v>9.2730770000000007</v>
      </c>
      <c r="I114" s="32">
        <v>9.1588250000000002</v>
      </c>
      <c r="J114" s="32">
        <v>9.0411619999999999</v>
      </c>
      <c r="K114" s="32">
        <v>9.1026550000000004</v>
      </c>
      <c r="L114" s="32"/>
      <c r="M114" s="32">
        <v>9.4408220000000007</v>
      </c>
      <c r="N114" s="32">
        <v>9.2684519999999999</v>
      </c>
      <c r="O114" s="32">
        <v>9.2763519999999993</v>
      </c>
      <c r="P114" s="32">
        <v>9.0767919999999993</v>
      </c>
      <c r="Q114" s="32">
        <v>9.2056640000000005</v>
      </c>
      <c r="R114" s="32"/>
      <c r="S114" s="32">
        <v>3.176300000000154E-2</v>
      </c>
      <c r="T114" s="32">
        <v>-8.2488999999998924E-2</v>
      </c>
      <c r="U114" s="32">
        <v>-0.20015199999999922</v>
      </c>
      <c r="V114" s="32">
        <v>-0.13865899999999876</v>
      </c>
      <c r="W114" s="32"/>
      <c r="X114" s="32">
        <v>-0.1723700000000008</v>
      </c>
      <c r="Y114" s="32">
        <v>-0.16447000000000145</v>
      </c>
      <c r="Z114" s="32">
        <v>-0.36403000000000141</v>
      </c>
      <c r="AA114" s="32">
        <v>-0.2351580000000002</v>
      </c>
      <c r="AB114" s="32"/>
      <c r="AC114" s="32">
        <v>-0.20413300000000234</v>
      </c>
      <c r="AD114" s="32">
        <v>-8.1981000000002524E-2</v>
      </c>
      <c r="AE114" s="32">
        <v>-0.16387800000000219</v>
      </c>
      <c r="AF114" s="32">
        <v>-9.6499000000001445E-2</v>
      </c>
      <c r="AJ114" s="13" t="s">
        <v>120</v>
      </c>
      <c r="AK114" s="4">
        <v>379</v>
      </c>
      <c r="AL114" s="4">
        <v>395</v>
      </c>
      <c r="AM114" s="4">
        <f t="shared" si="2"/>
        <v>17</v>
      </c>
    </row>
    <row r="115" spans="2:39" x14ac:dyDescent="0.25">
      <c r="B115" s="30">
        <f t="shared" si="3"/>
        <v>110</v>
      </c>
      <c r="C115" s="29" t="s">
        <v>121</v>
      </c>
      <c r="D115" s="30">
        <v>396</v>
      </c>
      <c r="E115" s="30">
        <v>404</v>
      </c>
      <c r="G115" s="32">
        <v>3.1662810000000001</v>
      </c>
      <c r="H115" s="32">
        <v>3.1549990000000001</v>
      </c>
      <c r="I115" s="32">
        <v>3.0822929999999999</v>
      </c>
      <c r="J115" s="32">
        <v>2.987228</v>
      </c>
      <c r="K115" s="32">
        <v>2.8713389999999999</v>
      </c>
      <c r="L115" s="32"/>
      <c r="M115" s="32">
        <v>3.2886739999999999</v>
      </c>
      <c r="N115" s="32">
        <v>3.2117640000000001</v>
      </c>
      <c r="O115" s="32">
        <v>3.2232530000000001</v>
      </c>
      <c r="P115" s="32">
        <v>3.017503</v>
      </c>
      <c r="Q115" s="32">
        <v>2.924337</v>
      </c>
      <c r="R115" s="32"/>
      <c r="S115" s="32">
        <v>-1.1282000000000014E-2</v>
      </c>
      <c r="T115" s="32">
        <v>-8.3988000000000174E-2</v>
      </c>
      <c r="U115" s="32">
        <v>-0.17905300000000013</v>
      </c>
      <c r="V115" s="32">
        <v>-0.29494200000000026</v>
      </c>
      <c r="W115" s="32"/>
      <c r="X115" s="32">
        <v>-7.6909999999999812E-2</v>
      </c>
      <c r="Y115" s="32">
        <v>-6.5420999999999729E-2</v>
      </c>
      <c r="Z115" s="32">
        <v>-0.27117099999999983</v>
      </c>
      <c r="AA115" s="32">
        <v>-0.36433699999999991</v>
      </c>
      <c r="AB115" s="32"/>
      <c r="AC115" s="32">
        <v>-6.5627999999999798E-2</v>
      </c>
      <c r="AD115" s="32">
        <v>1.8567000000000444E-2</v>
      </c>
      <c r="AE115" s="32">
        <v>-9.21179999999997E-2</v>
      </c>
      <c r="AF115" s="32">
        <v>-6.9394999999999651E-2</v>
      </c>
      <c r="AJ115" s="13" t="s">
        <v>121</v>
      </c>
      <c r="AK115" s="4">
        <v>396</v>
      </c>
      <c r="AL115" s="4">
        <v>404</v>
      </c>
      <c r="AM115" s="4">
        <f t="shared" si="2"/>
        <v>9</v>
      </c>
    </row>
    <row r="116" spans="2:39" x14ac:dyDescent="0.25">
      <c r="B116" s="30">
        <f t="shared" si="3"/>
        <v>111</v>
      </c>
      <c r="C116" s="29" t="s">
        <v>122</v>
      </c>
      <c r="D116" s="30">
        <v>396</v>
      </c>
      <c r="E116" s="30">
        <v>405</v>
      </c>
      <c r="G116" s="32">
        <v>3.3513510000000002</v>
      </c>
      <c r="H116" s="32">
        <v>3.3356620000000001</v>
      </c>
      <c r="I116" s="32">
        <v>3.3116639999999999</v>
      </c>
      <c r="J116" s="32">
        <v>3.2017720000000001</v>
      </c>
      <c r="K116" s="32">
        <v>3.1130420000000001</v>
      </c>
      <c r="L116" s="32"/>
      <c r="M116" s="32">
        <v>3.4919030000000002</v>
      </c>
      <c r="N116" s="32">
        <v>3.4328460000000001</v>
      </c>
      <c r="O116" s="32">
        <v>3.4298860000000002</v>
      </c>
      <c r="P116" s="32">
        <v>3.2722509999999998</v>
      </c>
      <c r="Q116" s="32">
        <v>3.1737310000000001</v>
      </c>
      <c r="R116" s="32"/>
      <c r="S116" s="32">
        <v>-1.5689000000000064E-2</v>
      </c>
      <c r="T116" s="32">
        <v>-3.968700000000025E-2</v>
      </c>
      <c r="U116" s="32">
        <v>-0.14957900000000013</v>
      </c>
      <c r="V116" s="32">
        <v>-0.2383090000000001</v>
      </c>
      <c r="W116" s="32"/>
      <c r="X116" s="32">
        <v>-5.9057000000000137E-2</v>
      </c>
      <c r="Y116" s="32">
        <v>-6.2016999999999989E-2</v>
      </c>
      <c r="Z116" s="32">
        <v>-0.2196520000000004</v>
      </c>
      <c r="AA116" s="32">
        <v>-0.31817200000000012</v>
      </c>
      <c r="AB116" s="32"/>
      <c r="AC116" s="32">
        <v>-4.3368000000000073E-2</v>
      </c>
      <c r="AD116" s="32">
        <v>-2.2329999999999739E-2</v>
      </c>
      <c r="AE116" s="32">
        <v>-7.0073000000000274E-2</v>
      </c>
      <c r="AF116" s="32">
        <v>-7.9863000000000017E-2</v>
      </c>
      <c r="AJ116" s="13" t="s">
        <v>122</v>
      </c>
      <c r="AK116" s="4">
        <v>396</v>
      </c>
      <c r="AL116" s="4">
        <v>405</v>
      </c>
      <c r="AM116" s="4">
        <f t="shared" si="2"/>
        <v>10</v>
      </c>
    </row>
    <row r="117" spans="2:39" x14ac:dyDescent="0.25">
      <c r="B117" s="30">
        <f t="shared" si="3"/>
        <v>112</v>
      </c>
      <c r="C117" s="29" t="s">
        <v>124</v>
      </c>
      <c r="D117" s="30">
        <v>404</v>
      </c>
      <c r="E117" s="30">
        <v>413</v>
      </c>
      <c r="G117" s="32">
        <v>5.3398029999999999</v>
      </c>
      <c r="H117" s="32">
        <v>5.287318</v>
      </c>
      <c r="I117" s="32">
        <v>5.2456909999999999</v>
      </c>
      <c r="J117" s="32">
        <v>5.1390560000000001</v>
      </c>
      <c r="K117" s="32">
        <v>4.9404849999999998</v>
      </c>
      <c r="L117" s="32"/>
      <c r="M117" s="32">
        <v>5.4488120000000002</v>
      </c>
      <c r="N117" s="32">
        <v>5.3335160000000004</v>
      </c>
      <c r="O117" s="32">
        <v>5.3092379999999997</v>
      </c>
      <c r="P117" s="32">
        <v>5.1801209999999998</v>
      </c>
      <c r="Q117" s="32">
        <v>5.021795</v>
      </c>
      <c r="R117" s="32"/>
      <c r="S117" s="32">
        <v>-5.2484999999999893E-2</v>
      </c>
      <c r="T117" s="32">
        <v>-9.4111999999999973E-2</v>
      </c>
      <c r="U117" s="32">
        <v>-0.20074699999999979</v>
      </c>
      <c r="V117" s="32">
        <v>-0.39931800000000006</v>
      </c>
      <c r="W117" s="32"/>
      <c r="X117" s="32">
        <v>-0.11529599999999984</v>
      </c>
      <c r="Y117" s="32">
        <v>-0.13957400000000053</v>
      </c>
      <c r="Z117" s="32">
        <v>-0.26869100000000046</v>
      </c>
      <c r="AA117" s="32">
        <v>-0.4270170000000002</v>
      </c>
      <c r="AB117" s="32"/>
      <c r="AC117" s="32">
        <v>-6.281099999999995E-2</v>
      </c>
      <c r="AD117" s="32">
        <v>-4.5462000000000558E-2</v>
      </c>
      <c r="AE117" s="32">
        <v>-6.7944000000000671E-2</v>
      </c>
      <c r="AF117" s="32">
        <v>-2.769900000000014E-2</v>
      </c>
      <c r="AJ117" s="13" t="s">
        <v>124</v>
      </c>
      <c r="AK117" s="4">
        <v>404</v>
      </c>
      <c r="AL117" s="4">
        <v>413</v>
      </c>
      <c r="AM117" s="4">
        <f t="shared" si="2"/>
        <v>10</v>
      </c>
    </row>
    <row r="118" spans="2:39" x14ac:dyDescent="0.25">
      <c r="B118" s="30">
        <f t="shared" si="3"/>
        <v>113</v>
      </c>
      <c r="C118" s="29" t="s">
        <v>312</v>
      </c>
      <c r="D118" s="30">
        <v>405</v>
      </c>
      <c r="E118" s="30">
        <v>413</v>
      </c>
      <c r="G118" s="32">
        <v>5.0008160000000004</v>
      </c>
      <c r="H118" s="32">
        <v>4.9085419999999997</v>
      </c>
      <c r="I118" s="32">
        <v>4.8932529999999996</v>
      </c>
      <c r="J118" s="32">
        <v>4.6847320000000003</v>
      </c>
      <c r="K118" s="32">
        <v>4.4919599999999997</v>
      </c>
      <c r="L118" s="32"/>
      <c r="M118" s="32">
        <v>5.0249899999999998</v>
      </c>
      <c r="N118" s="32">
        <v>4.9476699999999996</v>
      </c>
      <c r="O118" s="32">
        <v>4.9605430000000004</v>
      </c>
      <c r="P118" s="32">
        <v>4.6759760000000004</v>
      </c>
      <c r="Q118" s="32">
        <v>4.6336469999999998</v>
      </c>
      <c r="R118" s="32"/>
      <c r="S118" s="32">
        <v>-9.2274000000000633E-2</v>
      </c>
      <c r="T118" s="32">
        <v>-0.10756300000000074</v>
      </c>
      <c r="U118" s="32">
        <v>-0.31608400000000003</v>
      </c>
      <c r="V118" s="32">
        <v>-0.50885600000000064</v>
      </c>
      <c r="W118" s="32"/>
      <c r="X118" s="32">
        <v>-7.7320000000000277E-2</v>
      </c>
      <c r="Y118" s="32">
        <v>-6.4446999999999477E-2</v>
      </c>
      <c r="Z118" s="32">
        <v>-0.34901399999999949</v>
      </c>
      <c r="AA118" s="32">
        <v>-0.391343</v>
      </c>
      <c r="AB118" s="32"/>
      <c r="AC118" s="32">
        <v>1.4954000000000356E-2</v>
      </c>
      <c r="AD118" s="32">
        <v>4.3116000000001264E-2</v>
      </c>
      <c r="AE118" s="32">
        <v>-3.292999999999946E-2</v>
      </c>
      <c r="AF118" s="32">
        <v>0.11751300000000064</v>
      </c>
      <c r="AJ118" s="13" t="s">
        <v>312</v>
      </c>
      <c r="AK118" s="4">
        <v>405</v>
      </c>
      <c r="AL118" s="4">
        <v>413</v>
      </c>
      <c r="AM118" s="4">
        <f t="shared" si="2"/>
        <v>9</v>
      </c>
    </row>
    <row r="119" spans="2:39" x14ac:dyDescent="0.25">
      <c r="B119" s="30">
        <f t="shared" si="3"/>
        <v>114</v>
      </c>
      <c r="C119" s="29" t="s">
        <v>126</v>
      </c>
      <c r="D119" s="30">
        <v>405</v>
      </c>
      <c r="E119" s="30">
        <v>425</v>
      </c>
      <c r="G119" s="32">
        <v>9.0820369999999997</v>
      </c>
      <c r="H119" s="32">
        <v>8.9671529999999997</v>
      </c>
      <c r="I119" s="32">
        <v>8.6424660000000006</v>
      </c>
      <c r="J119" s="32">
        <v>7.7820510000000001</v>
      </c>
      <c r="K119" s="32">
        <v>7.1396179999999996</v>
      </c>
      <c r="L119" s="32"/>
      <c r="M119" s="32">
        <v>9.4908149999999996</v>
      </c>
      <c r="N119" s="32">
        <v>9.060924</v>
      </c>
      <c r="O119" s="32">
        <v>9.0550460000000008</v>
      </c>
      <c r="P119" s="32">
        <v>7.8240970000000001</v>
      </c>
      <c r="Q119" s="32">
        <v>7.3421390000000004</v>
      </c>
      <c r="R119" s="32"/>
      <c r="S119" s="32">
        <v>-0.11488399999999999</v>
      </c>
      <c r="T119" s="32">
        <v>-0.43957099999999905</v>
      </c>
      <c r="U119" s="32">
        <v>-1.2999859999999996</v>
      </c>
      <c r="V119" s="32">
        <v>-1.9424190000000001</v>
      </c>
      <c r="W119" s="32"/>
      <c r="X119" s="32">
        <v>-0.42989099999999958</v>
      </c>
      <c r="Y119" s="32">
        <v>-0.43576899999999874</v>
      </c>
      <c r="Z119" s="32">
        <v>-1.6667179999999995</v>
      </c>
      <c r="AA119" s="32">
        <v>-2.1486759999999991</v>
      </c>
      <c r="AB119" s="32"/>
      <c r="AC119" s="32">
        <v>-0.31500699999999959</v>
      </c>
      <c r="AD119" s="32">
        <v>3.8020000000003051E-3</v>
      </c>
      <c r="AE119" s="32">
        <v>-0.36673199999999984</v>
      </c>
      <c r="AF119" s="32">
        <v>-0.20625699999999902</v>
      </c>
      <c r="AJ119" s="13" t="s">
        <v>126</v>
      </c>
      <c r="AK119" s="4">
        <v>405</v>
      </c>
      <c r="AL119" s="4">
        <v>425</v>
      </c>
      <c r="AM119" s="4">
        <f t="shared" si="2"/>
        <v>21</v>
      </c>
    </row>
    <row r="120" spans="2:39" x14ac:dyDescent="0.25">
      <c r="B120" s="30">
        <f t="shared" si="3"/>
        <v>115</v>
      </c>
      <c r="C120" s="29" t="s">
        <v>125</v>
      </c>
      <c r="D120" s="30">
        <v>406</v>
      </c>
      <c r="E120" s="30">
        <v>413</v>
      </c>
      <c r="G120" s="32">
        <v>4.1424399999999997</v>
      </c>
      <c r="H120" s="32">
        <v>4.1134490000000001</v>
      </c>
      <c r="I120" s="32">
        <v>4.0617979999999996</v>
      </c>
      <c r="J120" s="32">
        <v>3.9603700000000002</v>
      </c>
      <c r="K120" s="32">
        <v>3.8487399999999998</v>
      </c>
      <c r="L120" s="32"/>
      <c r="M120" s="32">
        <v>4.2184559999999998</v>
      </c>
      <c r="N120" s="32">
        <v>4.1373189999999997</v>
      </c>
      <c r="O120" s="32">
        <v>4.1286810000000003</v>
      </c>
      <c r="P120" s="32">
        <v>4.002847</v>
      </c>
      <c r="Q120" s="32">
        <v>3.8796170000000001</v>
      </c>
      <c r="R120" s="32"/>
      <c r="S120" s="32">
        <v>-2.8990999999999545E-2</v>
      </c>
      <c r="T120" s="32">
        <v>-8.0642000000000102E-2</v>
      </c>
      <c r="U120" s="32">
        <v>-0.18206999999999951</v>
      </c>
      <c r="V120" s="32">
        <v>-0.29369999999999985</v>
      </c>
      <c r="W120" s="32"/>
      <c r="X120" s="32">
        <v>-8.1137000000000015E-2</v>
      </c>
      <c r="Y120" s="32">
        <v>-8.9774999999999494E-2</v>
      </c>
      <c r="Z120" s="32">
        <v>-0.21560899999999972</v>
      </c>
      <c r="AA120" s="32">
        <v>-0.33883899999999967</v>
      </c>
      <c r="AB120" s="32"/>
      <c r="AC120" s="32">
        <v>-5.214600000000047E-2</v>
      </c>
      <c r="AD120" s="32">
        <v>-9.1329999999993916E-3</v>
      </c>
      <c r="AE120" s="32">
        <v>-3.3539000000000208E-2</v>
      </c>
      <c r="AF120" s="32">
        <v>-4.5138999999999818E-2</v>
      </c>
      <c r="AJ120" s="13" t="s">
        <v>125</v>
      </c>
      <c r="AK120" s="4">
        <v>406</v>
      </c>
      <c r="AL120" s="4">
        <v>413</v>
      </c>
      <c r="AM120" s="4">
        <f t="shared" si="2"/>
        <v>8</v>
      </c>
    </row>
    <row r="121" spans="2:39" x14ac:dyDescent="0.25">
      <c r="B121" s="30">
        <f t="shared" si="3"/>
        <v>116</v>
      </c>
      <c r="C121" s="29" t="s">
        <v>128</v>
      </c>
      <c r="D121" s="30">
        <v>414</v>
      </c>
      <c r="E121" s="30">
        <v>425</v>
      </c>
      <c r="G121" s="32">
        <v>4.7186130000000004</v>
      </c>
      <c r="H121" s="32">
        <v>4.491924</v>
      </c>
      <c r="I121" s="32">
        <v>4.3029700000000002</v>
      </c>
      <c r="J121" s="32">
        <v>3.7849050000000002</v>
      </c>
      <c r="K121" s="32">
        <v>3.0825420000000001</v>
      </c>
      <c r="L121" s="32"/>
      <c r="M121" s="32">
        <v>4.9355190000000002</v>
      </c>
      <c r="N121" s="32">
        <v>4.6287079999999996</v>
      </c>
      <c r="O121" s="32">
        <v>4.5910919999999997</v>
      </c>
      <c r="P121" s="32">
        <v>3.8495759999999999</v>
      </c>
      <c r="Q121" s="32">
        <v>3.131167</v>
      </c>
      <c r="R121" s="32"/>
      <c r="S121" s="32">
        <v>-0.22668900000000036</v>
      </c>
      <c r="T121" s="32">
        <v>-0.41564300000000021</v>
      </c>
      <c r="U121" s="32">
        <v>-0.9337080000000002</v>
      </c>
      <c r="V121" s="32">
        <v>-1.6360710000000003</v>
      </c>
      <c r="W121" s="32"/>
      <c r="X121" s="32">
        <v>-0.30681100000000061</v>
      </c>
      <c r="Y121" s="32">
        <v>-0.34442700000000048</v>
      </c>
      <c r="Z121" s="32">
        <v>-1.0859430000000003</v>
      </c>
      <c r="AA121" s="32">
        <v>-1.8043520000000002</v>
      </c>
      <c r="AB121" s="32"/>
      <c r="AC121" s="32">
        <v>-8.0122000000000249E-2</v>
      </c>
      <c r="AD121" s="32">
        <v>7.1215999999999724E-2</v>
      </c>
      <c r="AE121" s="32">
        <v>-0.15223500000000012</v>
      </c>
      <c r="AF121" s="32">
        <v>-0.1682809999999999</v>
      </c>
      <c r="AJ121" s="13" t="s">
        <v>128</v>
      </c>
      <c r="AK121" s="4">
        <v>414</v>
      </c>
      <c r="AL121" s="4">
        <v>425</v>
      </c>
      <c r="AM121" s="4">
        <f t="shared" si="2"/>
        <v>12</v>
      </c>
    </row>
    <row r="122" spans="2:39" x14ac:dyDescent="0.25">
      <c r="B122" s="30">
        <f t="shared" si="3"/>
        <v>117</v>
      </c>
      <c r="C122" s="29" t="s">
        <v>130</v>
      </c>
      <c r="D122" s="30">
        <v>414</v>
      </c>
      <c r="E122" s="30">
        <v>428</v>
      </c>
      <c r="G122" s="32">
        <v>4.8882320000000004</v>
      </c>
      <c r="H122" s="32">
        <v>4.7911999999999999</v>
      </c>
      <c r="I122" s="32">
        <v>4.5617840000000003</v>
      </c>
      <c r="J122" s="32">
        <v>4.0839850000000002</v>
      </c>
      <c r="K122" s="32">
        <v>3.4432559999999999</v>
      </c>
      <c r="L122" s="32"/>
      <c r="M122" s="32">
        <v>5.113893</v>
      </c>
      <c r="N122" s="32">
        <v>4.9353049999999996</v>
      </c>
      <c r="O122" s="32">
        <v>4.8909900000000004</v>
      </c>
      <c r="P122" s="32">
        <v>4.1741650000000003</v>
      </c>
      <c r="Q122" s="32">
        <v>3.4906549999999998</v>
      </c>
      <c r="R122" s="32"/>
      <c r="S122" s="32">
        <v>-9.7032000000000451E-2</v>
      </c>
      <c r="T122" s="32">
        <v>-0.32644800000000007</v>
      </c>
      <c r="U122" s="32">
        <v>-0.80424700000000016</v>
      </c>
      <c r="V122" s="32">
        <v>-1.4449760000000005</v>
      </c>
      <c r="W122" s="32"/>
      <c r="X122" s="32">
        <v>-0.17858800000000041</v>
      </c>
      <c r="Y122" s="32">
        <v>-0.22290299999999963</v>
      </c>
      <c r="Z122" s="32">
        <v>-0.93972799999999967</v>
      </c>
      <c r="AA122" s="32">
        <v>-1.6232380000000002</v>
      </c>
      <c r="AB122" s="32"/>
      <c r="AC122" s="32">
        <v>-8.1555999999999962E-2</v>
      </c>
      <c r="AD122" s="32">
        <v>0.10354500000000044</v>
      </c>
      <c r="AE122" s="32">
        <v>-0.13548099999999952</v>
      </c>
      <c r="AF122" s="32">
        <v>-0.1782619999999997</v>
      </c>
      <c r="AJ122" s="13" t="s">
        <v>130</v>
      </c>
      <c r="AK122" s="4">
        <v>414</v>
      </c>
      <c r="AL122" s="4">
        <v>428</v>
      </c>
      <c r="AM122" s="4">
        <f t="shared" si="2"/>
        <v>15</v>
      </c>
    </row>
    <row r="123" spans="2:39" x14ac:dyDescent="0.25">
      <c r="B123" s="30">
        <f t="shared" si="3"/>
        <v>118</v>
      </c>
      <c r="C123" s="29" t="s">
        <v>129</v>
      </c>
      <c r="D123" s="30">
        <v>416</v>
      </c>
      <c r="E123" s="30">
        <v>425</v>
      </c>
      <c r="G123" s="32">
        <v>3.9831120000000002</v>
      </c>
      <c r="H123" s="32">
        <v>3.8384640000000001</v>
      </c>
      <c r="I123" s="32">
        <v>3.7228279999999998</v>
      </c>
      <c r="J123" s="32">
        <v>3.2955709999999998</v>
      </c>
      <c r="K123" s="32">
        <v>2.7734640000000002</v>
      </c>
      <c r="L123" s="32"/>
      <c r="M123" s="32">
        <v>4.1525090000000002</v>
      </c>
      <c r="N123" s="32">
        <v>3.966361</v>
      </c>
      <c r="O123" s="32">
        <v>3.9236490000000002</v>
      </c>
      <c r="P123" s="32">
        <v>3.348652</v>
      </c>
      <c r="Q123" s="32">
        <v>2.7917649999999998</v>
      </c>
      <c r="R123" s="32"/>
      <c r="S123" s="32">
        <v>-0.14464800000000011</v>
      </c>
      <c r="T123" s="32">
        <v>-0.2602840000000004</v>
      </c>
      <c r="U123" s="32">
        <v>-0.6875410000000004</v>
      </c>
      <c r="V123" s="32">
        <v>-1.2096480000000001</v>
      </c>
      <c r="W123" s="32"/>
      <c r="X123" s="32">
        <v>-0.1861480000000002</v>
      </c>
      <c r="Y123" s="32">
        <v>-0.22886000000000006</v>
      </c>
      <c r="Z123" s="32">
        <v>-0.80385700000000027</v>
      </c>
      <c r="AA123" s="32">
        <v>-1.3607440000000004</v>
      </c>
      <c r="AB123" s="32"/>
      <c r="AC123" s="32">
        <v>-4.1500000000000092E-2</v>
      </c>
      <c r="AD123" s="32">
        <v>3.1424000000000341E-2</v>
      </c>
      <c r="AE123" s="32">
        <v>-0.11631599999999986</v>
      </c>
      <c r="AF123" s="32">
        <v>-0.15109600000000034</v>
      </c>
      <c r="AJ123" s="13" t="s">
        <v>129</v>
      </c>
      <c r="AK123" s="4">
        <v>416</v>
      </c>
      <c r="AL123" s="4">
        <v>425</v>
      </c>
      <c r="AM123" s="4">
        <f t="shared" si="2"/>
        <v>10</v>
      </c>
    </row>
    <row r="124" spans="2:39" x14ac:dyDescent="0.25">
      <c r="B124" s="30">
        <f t="shared" si="3"/>
        <v>119</v>
      </c>
      <c r="C124" s="29" t="s">
        <v>131</v>
      </c>
      <c r="D124" s="30">
        <v>417</v>
      </c>
      <c r="E124" s="30">
        <v>425</v>
      </c>
      <c r="G124" s="32">
        <v>3.9235869999999999</v>
      </c>
      <c r="H124" s="32">
        <v>3.813205</v>
      </c>
      <c r="I124" s="32">
        <v>3.6601189999999999</v>
      </c>
      <c r="J124" s="32">
        <v>3.26376</v>
      </c>
      <c r="K124" s="32">
        <v>2.847016</v>
      </c>
      <c r="L124" s="32"/>
      <c r="M124" s="32">
        <v>4.1834699999999998</v>
      </c>
      <c r="N124" s="32">
        <v>3.879346</v>
      </c>
      <c r="O124" s="32">
        <v>3.7905540000000002</v>
      </c>
      <c r="P124" s="32">
        <v>3.1427100000000001</v>
      </c>
      <c r="Q124" s="32">
        <v>2.6980849999999998</v>
      </c>
      <c r="R124" s="32"/>
      <c r="S124" s="32">
        <v>-0.11038199999999998</v>
      </c>
      <c r="T124" s="32">
        <v>-0.26346800000000004</v>
      </c>
      <c r="U124" s="32">
        <v>-0.65982699999999994</v>
      </c>
      <c r="V124" s="32">
        <v>-1.0765709999999999</v>
      </c>
      <c r="W124" s="32"/>
      <c r="X124" s="32">
        <v>-0.30412399999999984</v>
      </c>
      <c r="Y124" s="32">
        <v>-0.3929159999999996</v>
      </c>
      <c r="Z124" s="32">
        <v>-1.0407599999999997</v>
      </c>
      <c r="AA124" s="32">
        <v>-1.485385</v>
      </c>
      <c r="AB124" s="32"/>
      <c r="AC124" s="32">
        <v>-0.19374199999999986</v>
      </c>
      <c r="AD124" s="32">
        <v>-0.12944799999999956</v>
      </c>
      <c r="AE124" s="32">
        <v>-0.38093299999999974</v>
      </c>
      <c r="AF124" s="32">
        <v>-0.40881400000000001</v>
      </c>
      <c r="AJ124" s="13" t="s">
        <v>131</v>
      </c>
      <c r="AK124" s="4">
        <v>417</v>
      </c>
      <c r="AL124" s="4">
        <v>425</v>
      </c>
      <c r="AM124" s="4">
        <f t="shared" si="2"/>
        <v>9</v>
      </c>
    </row>
    <row r="125" spans="2:39" x14ac:dyDescent="0.25">
      <c r="B125" s="30">
        <f t="shared" si="3"/>
        <v>120</v>
      </c>
      <c r="C125" s="29" t="s">
        <v>313</v>
      </c>
      <c r="D125" s="30">
        <v>418</v>
      </c>
      <c r="E125" s="30">
        <v>424</v>
      </c>
      <c r="G125" s="32">
        <v>3.4945379999999999</v>
      </c>
      <c r="H125" s="32">
        <v>3.462831</v>
      </c>
      <c r="I125" s="32">
        <v>3.2029770000000002</v>
      </c>
      <c r="J125" s="32">
        <v>2.8778790000000001</v>
      </c>
      <c r="K125" s="32">
        <v>2.4876719999999999</v>
      </c>
      <c r="L125" s="32"/>
      <c r="M125" s="32">
        <v>3.6376650000000001</v>
      </c>
      <c r="N125" s="32">
        <v>3.4764339999999998</v>
      </c>
      <c r="O125" s="32">
        <v>3.3925369999999999</v>
      </c>
      <c r="P125" s="32">
        <v>2.969808</v>
      </c>
      <c r="Q125" s="32">
        <v>2.5363370000000001</v>
      </c>
      <c r="R125" s="32"/>
      <c r="S125" s="32">
        <v>-3.170699999999993E-2</v>
      </c>
      <c r="T125" s="32">
        <v>-0.29156099999999974</v>
      </c>
      <c r="U125" s="32">
        <v>-0.61665899999999985</v>
      </c>
      <c r="V125" s="32">
        <v>-1.006866</v>
      </c>
      <c r="W125" s="32"/>
      <c r="X125" s="32">
        <v>-0.16123100000000035</v>
      </c>
      <c r="Y125" s="32">
        <v>-0.24512800000000023</v>
      </c>
      <c r="Z125" s="32">
        <v>-0.66785700000000014</v>
      </c>
      <c r="AA125" s="32">
        <v>-1.1013280000000001</v>
      </c>
      <c r="AB125" s="32"/>
      <c r="AC125" s="32">
        <v>-0.12952400000000042</v>
      </c>
      <c r="AD125" s="32">
        <v>4.6432999999999502E-2</v>
      </c>
      <c r="AE125" s="32">
        <v>-5.1198000000000299E-2</v>
      </c>
      <c r="AF125" s="32">
        <v>-9.4462000000000046E-2</v>
      </c>
      <c r="AJ125" s="13" t="s">
        <v>313</v>
      </c>
      <c r="AK125" s="4">
        <v>418</v>
      </c>
      <c r="AL125" s="4">
        <v>424</v>
      </c>
      <c r="AM125" s="4">
        <f t="shared" si="2"/>
        <v>7</v>
      </c>
    </row>
    <row r="126" spans="2:39" x14ac:dyDescent="0.25">
      <c r="B126" s="30">
        <f t="shared" si="3"/>
        <v>121</v>
      </c>
      <c r="C126" s="29" t="s">
        <v>132</v>
      </c>
      <c r="D126" s="30">
        <v>432</v>
      </c>
      <c r="E126" s="30">
        <v>439</v>
      </c>
      <c r="G126" s="32">
        <v>4.1946849999999998</v>
      </c>
      <c r="H126" s="32">
        <v>4.2380560000000003</v>
      </c>
      <c r="I126" s="32">
        <v>4.2464209999999998</v>
      </c>
      <c r="J126" s="32">
        <v>4.1764580000000002</v>
      </c>
      <c r="K126" s="32">
        <v>4.206213</v>
      </c>
      <c r="L126" s="32"/>
      <c r="M126" s="32">
        <v>4.3198800000000004</v>
      </c>
      <c r="N126" s="32">
        <v>4.3125299999999998</v>
      </c>
      <c r="O126" s="32">
        <v>4.329904</v>
      </c>
      <c r="P126" s="32">
        <v>4.2852499999999996</v>
      </c>
      <c r="Q126" s="32">
        <v>4.2747830000000002</v>
      </c>
      <c r="R126" s="32"/>
      <c r="S126" s="32">
        <v>4.3371000000000492E-2</v>
      </c>
      <c r="T126" s="32">
        <v>5.1736000000000004E-2</v>
      </c>
      <c r="U126" s="32">
        <v>-1.8226999999999549E-2</v>
      </c>
      <c r="V126" s="32">
        <v>1.1528000000000205E-2</v>
      </c>
      <c r="W126" s="32"/>
      <c r="X126" s="32">
        <v>-7.3500000000006338E-3</v>
      </c>
      <c r="Y126" s="32">
        <v>1.0023999999999589E-2</v>
      </c>
      <c r="Z126" s="32">
        <v>-3.4630000000000827E-2</v>
      </c>
      <c r="AA126" s="32">
        <v>-4.5097000000000165E-2</v>
      </c>
      <c r="AB126" s="32"/>
      <c r="AC126" s="32">
        <v>-5.0721000000001126E-2</v>
      </c>
      <c r="AD126" s="32">
        <v>-4.1712000000000415E-2</v>
      </c>
      <c r="AE126" s="32">
        <v>-1.6403000000001278E-2</v>
      </c>
      <c r="AF126" s="32">
        <v>-5.6625000000000369E-2</v>
      </c>
      <c r="AJ126" s="13" t="s">
        <v>132</v>
      </c>
      <c r="AK126" s="4">
        <v>432</v>
      </c>
      <c r="AL126" s="4">
        <v>439</v>
      </c>
      <c r="AM126" s="4">
        <f t="shared" si="2"/>
        <v>8</v>
      </c>
    </row>
    <row r="127" spans="2:39" x14ac:dyDescent="0.25">
      <c r="B127" s="30">
        <f t="shared" si="3"/>
        <v>122</v>
      </c>
      <c r="C127" s="29" t="s">
        <v>133</v>
      </c>
      <c r="D127" s="30">
        <v>432</v>
      </c>
      <c r="E127" s="30">
        <v>440</v>
      </c>
      <c r="G127" s="32">
        <v>5.094735</v>
      </c>
      <c r="H127" s="32">
        <v>5.1195709999999996</v>
      </c>
      <c r="I127" s="32">
        <v>5.2065020000000004</v>
      </c>
      <c r="J127" s="32">
        <v>5.1009719999999996</v>
      </c>
      <c r="K127" s="32">
        <v>5.0800090000000004</v>
      </c>
      <c r="L127" s="32"/>
      <c r="M127" s="32">
        <v>5.5126629999999999</v>
      </c>
      <c r="N127" s="32">
        <v>5.3139260000000004</v>
      </c>
      <c r="O127" s="32">
        <v>5.4112439999999999</v>
      </c>
      <c r="P127" s="32">
        <v>5.243417</v>
      </c>
      <c r="Q127" s="32">
        <v>5.1746259999999999</v>
      </c>
      <c r="R127" s="32"/>
      <c r="S127" s="32">
        <v>2.4835999999999636E-2</v>
      </c>
      <c r="T127" s="32">
        <v>0.11176700000000039</v>
      </c>
      <c r="U127" s="32">
        <v>6.236999999999604E-3</v>
      </c>
      <c r="V127" s="32">
        <v>-1.4725999999999573E-2</v>
      </c>
      <c r="W127" s="32"/>
      <c r="X127" s="32">
        <v>-0.1987369999999995</v>
      </c>
      <c r="Y127" s="32">
        <v>-0.10141899999999993</v>
      </c>
      <c r="Z127" s="32">
        <v>-0.26924599999999987</v>
      </c>
      <c r="AA127" s="32">
        <v>-0.33803699999999992</v>
      </c>
      <c r="AB127" s="32"/>
      <c r="AC127" s="32">
        <v>-0.22357299999999913</v>
      </c>
      <c r="AD127" s="32">
        <v>-0.21318600000000032</v>
      </c>
      <c r="AE127" s="32">
        <v>-0.27548299999999948</v>
      </c>
      <c r="AF127" s="32">
        <v>-0.32331100000000035</v>
      </c>
      <c r="AJ127" s="13" t="s">
        <v>133</v>
      </c>
      <c r="AK127" s="4">
        <v>432</v>
      </c>
      <c r="AL127" s="4">
        <v>440</v>
      </c>
      <c r="AM127" s="4">
        <f t="shared" si="2"/>
        <v>9</v>
      </c>
    </row>
    <row r="128" spans="2:39" x14ac:dyDescent="0.25">
      <c r="B128" s="30">
        <f t="shared" si="3"/>
        <v>123</v>
      </c>
      <c r="C128" s="29" t="s">
        <v>134</v>
      </c>
      <c r="D128" s="30">
        <v>432</v>
      </c>
      <c r="E128" s="30">
        <v>441</v>
      </c>
      <c r="G128" s="32">
        <v>4.7150309999999998</v>
      </c>
      <c r="H128" s="32">
        <v>4.766934</v>
      </c>
      <c r="I128" s="32">
        <v>4.7243560000000002</v>
      </c>
      <c r="J128" s="32">
        <v>4.6635840000000002</v>
      </c>
      <c r="K128" s="32">
        <v>4.6954840000000004</v>
      </c>
      <c r="L128" s="32"/>
      <c r="M128" s="32">
        <v>4.8135630000000003</v>
      </c>
      <c r="N128" s="32">
        <v>4.8048919999999997</v>
      </c>
      <c r="O128" s="32">
        <v>4.7719449999999997</v>
      </c>
      <c r="P128" s="32">
        <v>4.7262639999999996</v>
      </c>
      <c r="Q128" s="32">
        <v>4.7463439999999997</v>
      </c>
      <c r="R128" s="32"/>
      <c r="S128" s="32">
        <v>5.1903000000000254E-2</v>
      </c>
      <c r="T128" s="32">
        <v>9.3250000000004718E-3</v>
      </c>
      <c r="U128" s="32">
        <v>-5.1446999999999576E-2</v>
      </c>
      <c r="V128" s="32">
        <v>-1.9546999999999315E-2</v>
      </c>
      <c r="W128" s="32"/>
      <c r="X128" s="32">
        <v>-8.6710000000005394E-3</v>
      </c>
      <c r="Y128" s="32">
        <v>-4.1618000000000599E-2</v>
      </c>
      <c r="Z128" s="32">
        <v>-8.7299000000000682E-2</v>
      </c>
      <c r="AA128" s="32">
        <v>-6.7219000000000584E-2</v>
      </c>
      <c r="AB128" s="32"/>
      <c r="AC128" s="32">
        <v>-6.0574000000000794E-2</v>
      </c>
      <c r="AD128" s="32">
        <v>-5.0943000000001071E-2</v>
      </c>
      <c r="AE128" s="32">
        <v>-3.5852000000001105E-2</v>
      </c>
      <c r="AF128" s="32">
        <v>-4.7672000000001269E-2</v>
      </c>
      <c r="AJ128" s="13" t="s">
        <v>134</v>
      </c>
      <c r="AK128" s="4">
        <v>432</v>
      </c>
      <c r="AL128" s="4">
        <v>441</v>
      </c>
      <c r="AM128" s="4">
        <f t="shared" si="2"/>
        <v>10</v>
      </c>
    </row>
    <row r="129" spans="2:39" x14ac:dyDescent="0.25">
      <c r="B129" s="30">
        <f t="shared" si="3"/>
        <v>124</v>
      </c>
      <c r="C129" s="29" t="s">
        <v>135</v>
      </c>
      <c r="D129" s="30">
        <v>432</v>
      </c>
      <c r="E129" s="30">
        <v>442</v>
      </c>
      <c r="G129" s="32">
        <v>4.5755299999999997</v>
      </c>
      <c r="H129" s="32">
        <v>4.626995</v>
      </c>
      <c r="I129" s="32">
        <v>4.6358240000000004</v>
      </c>
      <c r="J129" s="32">
        <v>4.6557899999999997</v>
      </c>
      <c r="K129" s="32">
        <v>4.7884320000000002</v>
      </c>
      <c r="L129" s="32"/>
      <c r="M129" s="32">
        <v>4.6548670000000003</v>
      </c>
      <c r="N129" s="32">
        <v>4.7215780000000001</v>
      </c>
      <c r="O129" s="32">
        <v>4.6721589999999997</v>
      </c>
      <c r="P129" s="32">
        <v>4.7568970000000004</v>
      </c>
      <c r="Q129" s="32">
        <v>4.8179270000000001</v>
      </c>
      <c r="R129" s="32"/>
      <c r="S129" s="32">
        <v>5.1465000000000316E-2</v>
      </c>
      <c r="T129" s="32">
        <v>6.0294000000000736E-2</v>
      </c>
      <c r="U129" s="32">
        <v>8.0259999999999998E-2</v>
      </c>
      <c r="V129" s="32">
        <v>0.21290200000000059</v>
      </c>
      <c r="W129" s="32"/>
      <c r="X129" s="32">
        <v>6.6710999999999743E-2</v>
      </c>
      <c r="Y129" s="32">
        <v>1.7291999999999419E-2</v>
      </c>
      <c r="Z129" s="32">
        <v>0.10203000000000007</v>
      </c>
      <c r="AA129" s="32">
        <v>0.16305999999999976</v>
      </c>
      <c r="AB129" s="32"/>
      <c r="AC129" s="32">
        <v>1.5245999999999427E-2</v>
      </c>
      <c r="AD129" s="32">
        <v>-4.3002000000001317E-2</v>
      </c>
      <c r="AE129" s="32">
        <v>2.1770000000000067E-2</v>
      </c>
      <c r="AF129" s="32">
        <v>-4.984200000000083E-2</v>
      </c>
      <c r="AJ129" s="13" t="s">
        <v>135</v>
      </c>
      <c r="AK129" s="4">
        <v>432</v>
      </c>
      <c r="AL129" s="4">
        <v>442</v>
      </c>
      <c r="AM129" s="4">
        <f t="shared" si="2"/>
        <v>11</v>
      </c>
    </row>
    <row r="130" spans="2:39" x14ac:dyDescent="0.25">
      <c r="B130" s="30">
        <f t="shared" si="3"/>
        <v>125</v>
      </c>
      <c r="C130" s="29" t="s">
        <v>403</v>
      </c>
      <c r="D130" s="30">
        <v>444</v>
      </c>
      <c r="E130" s="30">
        <v>457</v>
      </c>
      <c r="G130" s="32">
        <v>6.2949440000000001</v>
      </c>
      <c r="H130" s="32">
        <v>6.2950970000000002</v>
      </c>
      <c r="I130" s="32">
        <v>6.41134</v>
      </c>
      <c r="J130" s="32">
        <v>6.2083380000000004</v>
      </c>
      <c r="K130" s="32">
        <v>6.4026940000000003</v>
      </c>
      <c r="L130" s="32"/>
      <c r="M130" s="32">
        <v>6.4660869999999999</v>
      </c>
      <c r="N130" s="32">
        <v>6.505757</v>
      </c>
      <c r="O130" s="32">
        <v>6.591418</v>
      </c>
      <c r="P130" s="32">
        <v>6.4353899999999999</v>
      </c>
      <c r="Q130" s="32">
        <v>6.5557350000000003</v>
      </c>
      <c r="R130" s="32"/>
      <c r="S130" s="32">
        <v>1.5300000000006975E-4</v>
      </c>
      <c r="T130" s="32">
        <v>0.11639599999999994</v>
      </c>
      <c r="U130" s="32">
        <v>-8.6605999999999739E-2</v>
      </c>
      <c r="V130" s="32">
        <v>0.10775000000000023</v>
      </c>
      <c r="W130" s="32"/>
      <c r="X130" s="32">
        <v>3.9670000000000094E-2</v>
      </c>
      <c r="Y130" s="32">
        <v>0.12533100000000008</v>
      </c>
      <c r="Z130" s="32">
        <v>-3.0696999999999974E-2</v>
      </c>
      <c r="AA130" s="32">
        <v>8.9648000000000394E-2</v>
      </c>
      <c r="AB130" s="32"/>
      <c r="AC130" s="32">
        <v>3.9517000000000024E-2</v>
      </c>
      <c r="AD130" s="32">
        <v>8.9350000000001373E-3</v>
      </c>
      <c r="AE130" s="32">
        <v>5.5908999999999764E-2</v>
      </c>
      <c r="AF130" s="32">
        <v>-1.810199999999984E-2</v>
      </c>
      <c r="AJ130" s="13" t="s">
        <v>403</v>
      </c>
      <c r="AK130" s="4">
        <v>444</v>
      </c>
      <c r="AL130" s="4">
        <v>457</v>
      </c>
      <c r="AM130" s="4">
        <f t="shared" si="2"/>
        <v>14</v>
      </c>
    </row>
    <row r="131" spans="2:39" x14ac:dyDescent="0.25">
      <c r="B131" s="30">
        <f t="shared" si="3"/>
        <v>126</v>
      </c>
      <c r="C131" s="29" t="s">
        <v>137</v>
      </c>
      <c r="D131" s="30">
        <v>446</v>
      </c>
      <c r="E131" s="30">
        <v>457</v>
      </c>
      <c r="G131" s="32">
        <v>3.049112</v>
      </c>
      <c r="H131" s="32">
        <v>3.0930420000000001</v>
      </c>
      <c r="I131" s="32">
        <v>3.0977999999999999</v>
      </c>
      <c r="J131" s="32">
        <v>3.1894830000000001</v>
      </c>
      <c r="K131" s="32">
        <v>3.2943359999999999</v>
      </c>
      <c r="L131" s="32"/>
      <c r="M131" s="32">
        <v>3.138843</v>
      </c>
      <c r="N131" s="32">
        <v>3.1708630000000002</v>
      </c>
      <c r="O131" s="32">
        <v>3.1733959999999999</v>
      </c>
      <c r="P131" s="32">
        <v>3.273857</v>
      </c>
      <c r="Q131" s="32">
        <v>3.3140640000000001</v>
      </c>
      <c r="R131" s="32"/>
      <c r="S131" s="32">
        <v>4.3930000000000025E-2</v>
      </c>
      <c r="T131" s="32">
        <v>4.8687999999999843E-2</v>
      </c>
      <c r="U131" s="32">
        <v>0.14037100000000002</v>
      </c>
      <c r="V131" s="32">
        <v>0.24522399999999989</v>
      </c>
      <c r="W131" s="32"/>
      <c r="X131" s="32">
        <v>3.2020000000000159E-2</v>
      </c>
      <c r="Y131" s="32">
        <v>3.4552999999999834E-2</v>
      </c>
      <c r="Z131" s="32">
        <v>0.13501399999999997</v>
      </c>
      <c r="AA131" s="32">
        <v>0.17522100000000007</v>
      </c>
      <c r="AB131" s="32"/>
      <c r="AC131" s="32">
        <v>-1.1909999999999865E-2</v>
      </c>
      <c r="AD131" s="32">
        <v>-1.4135000000000009E-2</v>
      </c>
      <c r="AE131" s="32">
        <v>-5.3570000000000562E-3</v>
      </c>
      <c r="AF131" s="32">
        <v>-7.0002999999999815E-2</v>
      </c>
      <c r="AJ131" s="13" t="s">
        <v>137</v>
      </c>
      <c r="AK131" s="4">
        <v>446</v>
      </c>
      <c r="AL131" s="4">
        <v>457</v>
      </c>
      <c r="AM131" s="4">
        <f t="shared" si="2"/>
        <v>12</v>
      </c>
    </row>
    <row r="132" spans="2:39" x14ac:dyDescent="0.25">
      <c r="B132" s="30">
        <f t="shared" si="3"/>
        <v>127</v>
      </c>
      <c r="C132" s="29" t="s">
        <v>138</v>
      </c>
      <c r="D132" s="30">
        <v>447</v>
      </c>
      <c r="E132" s="30">
        <v>457</v>
      </c>
      <c r="G132" s="32">
        <v>2.406323</v>
      </c>
      <c r="H132" s="32">
        <v>2.439918</v>
      </c>
      <c r="I132" s="32">
        <v>2.4097819999999999</v>
      </c>
      <c r="J132" s="32">
        <v>2.5111050000000001</v>
      </c>
      <c r="K132" s="32">
        <v>2.57707</v>
      </c>
      <c r="L132" s="32"/>
      <c r="M132" s="32">
        <v>2.5242079999999998</v>
      </c>
      <c r="N132" s="32">
        <v>2.4820009999999999</v>
      </c>
      <c r="O132" s="32">
        <v>2.494523</v>
      </c>
      <c r="P132" s="32">
        <v>2.5410029999999999</v>
      </c>
      <c r="Q132" s="32">
        <v>2.6387870000000002</v>
      </c>
      <c r="R132" s="32"/>
      <c r="S132" s="32">
        <v>3.3595000000000041E-2</v>
      </c>
      <c r="T132" s="32">
        <v>3.4589999999998788E-3</v>
      </c>
      <c r="U132" s="32">
        <v>0.10478200000000015</v>
      </c>
      <c r="V132" s="32">
        <v>0.17074699999999998</v>
      </c>
      <c r="W132" s="32"/>
      <c r="X132" s="32">
        <v>-4.2206999999999883E-2</v>
      </c>
      <c r="Y132" s="32">
        <v>-2.9684999999999739E-2</v>
      </c>
      <c r="Z132" s="32">
        <v>1.6795000000000115E-2</v>
      </c>
      <c r="AA132" s="32">
        <v>0.11457900000000043</v>
      </c>
      <c r="AB132" s="32"/>
      <c r="AC132" s="32">
        <v>-7.5801999999999925E-2</v>
      </c>
      <c r="AD132" s="32">
        <v>-3.3143999999999618E-2</v>
      </c>
      <c r="AE132" s="32">
        <v>-8.7987000000000037E-2</v>
      </c>
      <c r="AF132" s="32">
        <v>-5.6167999999999552E-2</v>
      </c>
      <c r="AJ132" s="13" t="s">
        <v>138</v>
      </c>
      <c r="AK132" s="4">
        <v>447</v>
      </c>
      <c r="AL132" s="4">
        <v>457</v>
      </c>
      <c r="AM132" s="4">
        <f t="shared" si="2"/>
        <v>11</v>
      </c>
    </row>
    <row r="133" spans="2:39" x14ac:dyDescent="0.25">
      <c r="B133" s="30">
        <f t="shared" si="3"/>
        <v>128</v>
      </c>
      <c r="C133" s="29" t="s">
        <v>314</v>
      </c>
      <c r="D133" s="30">
        <v>449</v>
      </c>
      <c r="E133" s="30">
        <v>457</v>
      </c>
      <c r="G133" s="32">
        <v>1.6742330000000001</v>
      </c>
      <c r="H133" s="32">
        <v>1.8297669999999999</v>
      </c>
      <c r="I133" s="32">
        <v>1.7484109999999999</v>
      </c>
      <c r="J133" s="32">
        <v>1.7647729999999999</v>
      </c>
      <c r="K133" s="32">
        <v>2.0095149999999999</v>
      </c>
      <c r="L133" s="32"/>
      <c r="M133" s="32">
        <v>1.8177239999999999</v>
      </c>
      <c r="N133" s="32">
        <v>1.7161200000000001</v>
      </c>
      <c r="O133" s="32">
        <v>1.805806</v>
      </c>
      <c r="P133" s="32">
        <v>1.843734</v>
      </c>
      <c r="Q133" s="32">
        <v>1.933853</v>
      </c>
      <c r="R133" s="32"/>
      <c r="S133" s="32">
        <v>0.15553399999999984</v>
      </c>
      <c r="T133" s="32">
        <v>7.4177999999999855E-2</v>
      </c>
      <c r="U133" s="32">
        <v>9.0539999999999843E-2</v>
      </c>
      <c r="V133" s="32">
        <v>0.33528199999999986</v>
      </c>
      <c r="W133" s="32"/>
      <c r="X133" s="32">
        <v>-0.10160399999999981</v>
      </c>
      <c r="Y133" s="32">
        <v>-1.1917999999999873E-2</v>
      </c>
      <c r="Z133" s="32">
        <v>2.6010000000000089E-2</v>
      </c>
      <c r="AA133" s="32">
        <v>0.11612900000000015</v>
      </c>
      <c r="AB133" s="32"/>
      <c r="AC133" s="32">
        <v>-0.25713799999999964</v>
      </c>
      <c r="AD133" s="32">
        <v>-8.6095999999999728E-2</v>
      </c>
      <c r="AE133" s="32">
        <v>-6.4529999999999754E-2</v>
      </c>
      <c r="AF133" s="32">
        <v>-0.21915299999999971</v>
      </c>
      <c r="AJ133" s="13" t="s">
        <v>314</v>
      </c>
      <c r="AK133" s="4">
        <v>449</v>
      </c>
      <c r="AL133" s="4">
        <v>457</v>
      </c>
      <c r="AM133" s="4">
        <f t="shared" si="2"/>
        <v>9</v>
      </c>
    </row>
    <row r="134" spans="2:39" x14ac:dyDescent="0.25">
      <c r="B134" s="30">
        <f t="shared" si="3"/>
        <v>129</v>
      </c>
      <c r="C134" s="29" t="s">
        <v>139</v>
      </c>
      <c r="D134" s="30">
        <v>450</v>
      </c>
      <c r="E134" s="30">
        <v>457</v>
      </c>
      <c r="G134" s="32">
        <v>1.2763340000000001</v>
      </c>
      <c r="H134" s="32">
        <v>1.3213090000000001</v>
      </c>
      <c r="I134" s="32">
        <v>1.4264920000000001</v>
      </c>
      <c r="J134" s="32">
        <v>1.3933219999999999</v>
      </c>
      <c r="K134" s="32">
        <v>1.5056689999999999</v>
      </c>
      <c r="L134" s="32"/>
      <c r="M134" s="32">
        <v>1.326805</v>
      </c>
      <c r="N134" s="32">
        <v>1.3412010000000001</v>
      </c>
      <c r="O134" s="32">
        <v>1.36361</v>
      </c>
      <c r="P134" s="32">
        <v>1.4975560000000001</v>
      </c>
      <c r="Q134" s="32">
        <v>1.5206</v>
      </c>
      <c r="R134" s="32"/>
      <c r="S134" s="32">
        <v>4.4974999999999987E-2</v>
      </c>
      <c r="T134" s="32">
        <v>0.15015800000000001</v>
      </c>
      <c r="U134" s="32">
        <v>0.11698799999999987</v>
      </c>
      <c r="V134" s="32">
        <v>0.22933499999999984</v>
      </c>
      <c r="W134" s="32"/>
      <c r="X134" s="32">
        <v>1.4396000000000075E-2</v>
      </c>
      <c r="Y134" s="32">
        <v>3.6804999999999977E-2</v>
      </c>
      <c r="Z134" s="32">
        <v>0.1707510000000001</v>
      </c>
      <c r="AA134" s="32">
        <v>0.19379499999999994</v>
      </c>
      <c r="AB134" s="32"/>
      <c r="AC134" s="32">
        <v>-3.0578999999999912E-2</v>
      </c>
      <c r="AD134" s="32">
        <v>-0.11335300000000004</v>
      </c>
      <c r="AE134" s="32">
        <v>5.3763000000000227E-2</v>
      </c>
      <c r="AF134" s="32">
        <v>-3.5539999999999905E-2</v>
      </c>
      <c r="AJ134" s="13" t="s">
        <v>139</v>
      </c>
      <c r="AK134" s="4">
        <v>450</v>
      </c>
      <c r="AL134" s="4">
        <v>457</v>
      </c>
      <c r="AM134" s="4">
        <f t="shared" si="2"/>
        <v>8</v>
      </c>
    </row>
    <row r="135" spans="2:39" x14ac:dyDescent="0.25">
      <c r="B135" s="30">
        <f t="shared" si="3"/>
        <v>130</v>
      </c>
      <c r="C135" s="29" t="s">
        <v>140</v>
      </c>
      <c r="D135" s="30">
        <v>451</v>
      </c>
      <c r="E135" s="30">
        <v>457</v>
      </c>
      <c r="G135" s="32">
        <v>1.311688</v>
      </c>
      <c r="H135" s="32">
        <v>1.3849499999999999</v>
      </c>
      <c r="I135" s="32">
        <v>1.4057539999999999</v>
      </c>
      <c r="J135" s="32">
        <v>1.470588</v>
      </c>
      <c r="K135" s="32">
        <v>1.564241</v>
      </c>
      <c r="L135" s="32"/>
      <c r="M135" s="32">
        <v>1.3550599999999999</v>
      </c>
      <c r="N135" s="32">
        <v>1.39632</v>
      </c>
      <c r="O135" s="32">
        <v>1.421403</v>
      </c>
      <c r="P135" s="32">
        <v>1.513622</v>
      </c>
      <c r="Q135" s="32">
        <v>1.557183</v>
      </c>
      <c r="R135" s="32"/>
      <c r="S135" s="32">
        <v>7.3261999999999938E-2</v>
      </c>
      <c r="T135" s="32">
        <v>9.4065999999999983E-2</v>
      </c>
      <c r="U135" s="32">
        <v>0.15890000000000004</v>
      </c>
      <c r="V135" s="32">
        <v>0.25255300000000003</v>
      </c>
      <c r="W135" s="32"/>
      <c r="X135" s="32">
        <v>4.1260000000000074E-2</v>
      </c>
      <c r="Y135" s="32">
        <v>6.6343000000000041E-2</v>
      </c>
      <c r="Z135" s="32">
        <v>0.15856200000000009</v>
      </c>
      <c r="AA135" s="32">
        <v>0.20212300000000005</v>
      </c>
      <c r="AB135" s="32"/>
      <c r="AC135" s="32">
        <v>-3.2001999999999864E-2</v>
      </c>
      <c r="AD135" s="32">
        <v>-2.7722999999999942E-2</v>
      </c>
      <c r="AE135" s="32">
        <v>-3.3799999999994945E-4</v>
      </c>
      <c r="AF135" s="32">
        <v>-5.0429999999999975E-2</v>
      </c>
      <c r="AJ135" s="13" t="s">
        <v>140</v>
      </c>
      <c r="AK135" s="4">
        <v>451</v>
      </c>
      <c r="AL135" s="4">
        <v>457</v>
      </c>
      <c r="AM135" s="4">
        <f t="shared" ref="AM135:AM198" si="4">AL135-AK135+1</f>
        <v>7</v>
      </c>
    </row>
    <row r="136" spans="2:39" x14ac:dyDescent="0.25">
      <c r="B136" s="30">
        <f t="shared" ref="B136:B199" si="5">B135+1</f>
        <v>131</v>
      </c>
      <c r="C136" s="29" t="s">
        <v>268</v>
      </c>
      <c r="D136" s="30">
        <v>461</v>
      </c>
      <c r="E136" s="30">
        <v>471</v>
      </c>
      <c r="G136" s="32">
        <v>2.3355320000000002</v>
      </c>
      <c r="H136" s="32">
        <v>2.3096269999999999</v>
      </c>
      <c r="I136" s="32">
        <v>2.3270689999999998</v>
      </c>
      <c r="J136" s="32">
        <v>2.3295849999999998</v>
      </c>
      <c r="K136" s="32">
        <v>2.3929459999999998</v>
      </c>
      <c r="L136" s="32"/>
      <c r="M136" s="32">
        <v>2.3603890000000001</v>
      </c>
      <c r="N136" s="32">
        <v>2.3728950000000002</v>
      </c>
      <c r="O136" s="32">
        <v>2.3694470000000001</v>
      </c>
      <c r="P136" s="32">
        <v>2.3656709999999999</v>
      </c>
      <c r="Q136" s="32">
        <v>2.4190680000000002</v>
      </c>
      <c r="R136" s="32"/>
      <c r="S136" s="32">
        <v>-2.5905000000000289E-2</v>
      </c>
      <c r="T136" s="32">
        <v>-8.4630000000003314E-3</v>
      </c>
      <c r="U136" s="32">
        <v>-5.9470000000003687E-3</v>
      </c>
      <c r="V136" s="32">
        <v>5.7413999999999632E-2</v>
      </c>
      <c r="W136" s="32"/>
      <c r="X136" s="32">
        <v>1.2506000000000128E-2</v>
      </c>
      <c r="Y136" s="32">
        <v>9.0580000000000105E-3</v>
      </c>
      <c r="Z136" s="32">
        <v>5.2819999999997869E-3</v>
      </c>
      <c r="AA136" s="32">
        <v>5.8679000000000148E-2</v>
      </c>
      <c r="AB136" s="32"/>
      <c r="AC136" s="32">
        <v>3.8411000000000417E-2</v>
      </c>
      <c r="AD136" s="32">
        <v>1.7521000000000342E-2</v>
      </c>
      <c r="AE136" s="32">
        <v>1.1229000000000156E-2</v>
      </c>
      <c r="AF136" s="32">
        <v>1.2650000000005157E-3</v>
      </c>
      <c r="AJ136" s="13" t="s">
        <v>268</v>
      </c>
      <c r="AK136" s="4">
        <v>461</v>
      </c>
      <c r="AL136" s="4">
        <v>471</v>
      </c>
      <c r="AM136" s="4">
        <f t="shared" si="4"/>
        <v>11</v>
      </c>
    </row>
    <row r="137" spans="2:39" x14ac:dyDescent="0.25">
      <c r="B137" s="30">
        <f t="shared" si="5"/>
        <v>132</v>
      </c>
      <c r="C137" s="29" t="s">
        <v>142</v>
      </c>
      <c r="D137" s="30">
        <v>461</v>
      </c>
      <c r="E137" s="30">
        <v>474</v>
      </c>
      <c r="G137" s="32">
        <v>2.3900290000000002</v>
      </c>
      <c r="H137" s="32">
        <v>2.4178570000000001</v>
      </c>
      <c r="I137" s="32">
        <v>2.421967</v>
      </c>
      <c r="J137" s="32">
        <v>2.445703</v>
      </c>
      <c r="K137" s="32">
        <v>2.4822329999999999</v>
      </c>
      <c r="L137" s="32"/>
      <c r="M137" s="32">
        <v>2.3952789999999999</v>
      </c>
      <c r="N137" s="32">
        <v>2.5177489999999998</v>
      </c>
      <c r="O137" s="32">
        <v>2.5080749999999998</v>
      </c>
      <c r="P137" s="32">
        <v>2.5524990000000001</v>
      </c>
      <c r="Q137" s="32">
        <v>2.5416949999999998</v>
      </c>
      <c r="R137" s="32"/>
      <c r="S137" s="32">
        <v>2.7827999999999964E-2</v>
      </c>
      <c r="T137" s="32">
        <v>3.19379999999998E-2</v>
      </c>
      <c r="U137" s="32">
        <v>5.5673999999999779E-2</v>
      </c>
      <c r="V137" s="32">
        <v>9.2203999999999731E-2</v>
      </c>
      <c r="W137" s="32"/>
      <c r="X137" s="32">
        <v>0.12246999999999986</v>
      </c>
      <c r="Y137" s="32">
        <v>0.1127959999999999</v>
      </c>
      <c r="Z137" s="32">
        <v>0.15722000000000014</v>
      </c>
      <c r="AA137" s="32">
        <v>0.14641599999999988</v>
      </c>
      <c r="AB137" s="32"/>
      <c r="AC137" s="32">
        <v>9.4641999999999893E-2</v>
      </c>
      <c r="AD137" s="32">
        <v>8.0858000000000096E-2</v>
      </c>
      <c r="AE137" s="32">
        <v>0.10154600000000036</v>
      </c>
      <c r="AF137" s="32">
        <v>5.4212000000000149E-2</v>
      </c>
      <c r="AJ137" s="13" t="s">
        <v>142</v>
      </c>
      <c r="AK137" s="4">
        <v>461</v>
      </c>
      <c r="AL137" s="4">
        <v>474</v>
      </c>
      <c r="AM137" s="4">
        <f t="shared" si="4"/>
        <v>14</v>
      </c>
    </row>
    <row r="138" spans="2:39" x14ac:dyDescent="0.25">
      <c r="B138" s="30">
        <f t="shared" si="5"/>
        <v>133</v>
      </c>
      <c r="C138" s="29" t="s">
        <v>143</v>
      </c>
      <c r="D138" s="30">
        <v>461</v>
      </c>
      <c r="E138" s="30">
        <v>475</v>
      </c>
      <c r="G138" s="32">
        <v>2.350733</v>
      </c>
      <c r="H138" s="32">
        <v>2.4108719999999999</v>
      </c>
      <c r="I138" s="32">
        <v>2.4670709999999998</v>
      </c>
      <c r="J138" s="32">
        <v>2.4353440000000002</v>
      </c>
      <c r="K138" s="32">
        <v>2.5118529999999999</v>
      </c>
      <c r="L138" s="32"/>
      <c r="M138" s="32">
        <v>2.5055890000000001</v>
      </c>
      <c r="N138" s="32">
        <v>2.4678559999999998</v>
      </c>
      <c r="O138" s="32">
        <v>2.4620570000000002</v>
      </c>
      <c r="P138" s="32">
        <v>2.535841</v>
      </c>
      <c r="Q138" s="32">
        <v>2.5850840000000002</v>
      </c>
      <c r="R138" s="32"/>
      <c r="S138" s="32">
        <v>6.0138999999999943E-2</v>
      </c>
      <c r="T138" s="32">
        <v>0.11633799999999983</v>
      </c>
      <c r="U138" s="32">
        <v>8.4611000000000214E-2</v>
      </c>
      <c r="V138" s="32">
        <v>0.16111999999999993</v>
      </c>
      <c r="W138" s="32"/>
      <c r="X138" s="32">
        <v>-3.7733000000000239E-2</v>
      </c>
      <c r="Y138" s="32">
        <v>-4.3531999999999904E-2</v>
      </c>
      <c r="Z138" s="32">
        <v>3.0251999999999946E-2</v>
      </c>
      <c r="AA138" s="32">
        <v>7.9495000000000093E-2</v>
      </c>
      <c r="AB138" s="32"/>
      <c r="AC138" s="32">
        <v>-9.7872000000000181E-2</v>
      </c>
      <c r="AD138" s="32">
        <v>-0.15986999999999973</v>
      </c>
      <c r="AE138" s="32">
        <v>-5.4359000000000268E-2</v>
      </c>
      <c r="AF138" s="32">
        <v>-8.1624999999999837E-2</v>
      </c>
      <c r="AJ138" s="13" t="s">
        <v>143</v>
      </c>
      <c r="AK138" s="4">
        <v>461</v>
      </c>
      <c r="AL138" s="4">
        <v>475</v>
      </c>
      <c r="AM138" s="4">
        <f t="shared" si="4"/>
        <v>15</v>
      </c>
    </row>
    <row r="139" spans="2:39" x14ac:dyDescent="0.25">
      <c r="B139" s="30">
        <f t="shared" si="5"/>
        <v>134</v>
      </c>
      <c r="C139" s="29" t="s">
        <v>141</v>
      </c>
      <c r="D139" s="30">
        <v>462</v>
      </c>
      <c r="E139" s="30">
        <v>471</v>
      </c>
      <c r="G139" s="32">
        <v>2.119958</v>
      </c>
      <c r="H139" s="32">
        <v>2.159068</v>
      </c>
      <c r="I139" s="32">
        <v>2.1551990000000001</v>
      </c>
      <c r="J139" s="32">
        <v>2.1289210000000001</v>
      </c>
      <c r="K139" s="32">
        <v>2.1772119999999999</v>
      </c>
      <c r="L139" s="32"/>
      <c r="M139" s="32">
        <v>2.1652049999999998</v>
      </c>
      <c r="N139" s="32">
        <v>2.184488</v>
      </c>
      <c r="O139" s="32">
        <v>2.1847279999999998</v>
      </c>
      <c r="P139" s="32">
        <v>2.16534</v>
      </c>
      <c r="Q139" s="32">
        <v>2.2267260000000002</v>
      </c>
      <c r="R139" s="32"/>
      <c r="S139" s="32">
        <v>3.9109999999999978E-2</v>
      </c>
      <c r="T139" s="32">
        <v>3.5241000000000078E-2</v>
      </c>
      <c r="U139" s="32">
        <v>8.9630000000000543E-3</v>
      </c>
      <c r="V139" s="32">
        <v>5.7253999999999916E-2</v>
      </c>
      <c r="W139" s="32"/>
      <c r="X139" s="32">
        <v>1.9283000000000161E-2</v>
      </c>
      <c r="Y139" s="32">
        <v>1.9522999999999957E-2</v>
      </c>
      <c r="Z139" s="32">
        <v>1.3500000000021828E-4</v>
      </c>
      <c r="AA139" s="32">
        <v>6.1521000000000381E-2</v>
      </c>
      <c r="AB139" s="32"/>
      <c r="AC139" s="32">
        <v>-1.9826999999999817E-2</v>
      </c>
      <c r="AD139" s="32">
        <v>-1.5718000000000121E-2</v>
      </c>
      <c r="AE139" s="32">
        <v>-8.827999999999836E-3</v>
      </c>
      <c r="AF139" s="32">
        <v>4.2670000000004649E-3</v>
      </c>
      <c r="AJ139" s="13" t="s">
        <v>141</v>
      </c>
      <c r="AK139" s="4">
        <v>462</v>
      </c>
      <c r="AL139" s="4">
        <v>471</v>
      </c>
      <c r="AM139" s="4">
        <f t="shared" si="4"/>
        <v>10</v>
      </c>
    </row>
    <row r="140" spans="2:39" x14ac:dyDescent="0.25">
      <c r="B140" s="30">
        <f t="shared" si="5"/>
        <v>135</v>
      </c>
      <c r="C140" s="29" t="s">
        <v>144</v>
      </c>
      <c r="D140" s="30">
        <v>465</v>
      </c>
      <c r="E140" s="30">
        <v>471</v>
      </c>
      <c r="G140" s="32">
        <v>1.5871230000000001</v>
      </c>
      <c r="H140" s="32">
        <v>1.65089</v>
      </c>
      <c r="I140" s="32">
        <v>1.6022540000000001</v>
      </c>
      <c r="J140" s="32">
        <v>1.598687</v>
      </c>
      <c r="K140" s="32">
        <v>1.571356</v>
      </c>
      <c r="L140" s="32"/>
      <c r="M140" s="32">
        <v>1.6407579999999999</v>
      </c>
      <c r="N140" s="32">
        <v>1.544335</v>
      </c>
      <c r="O140" s="32">
        <v>1.5415779999999999</v>
      </c>
      <c r="P140" s="32">
        <v>1.536111</v>
      </c>
      <c r="Q140" s="32">
        <v>1.5028170000000001</v>
      </c>
      <c r="R140" s="32"/>
      <c r="S140" s="32">
        <v>6.3766999999999907E-2</v>
      </c>
      <c r="T140" s="32">
        <v>1.5131000000000006E-2</v>
      </c>
      <c r="U140" s="32">
        <v>1.1563999999999908E-2</v>
      </c>
      <c r="V140" s="32">
        <v>-1.5767000000000087E-2</v>
      </c>
      <c r="W140" s="32"/>
      <c r="X140" s="32">
        <v>-9.6422999999999925E-2</v>
      </c>
      <c r="Y140" s="32">
        <v>-9.9180000000000046E-2</v>
      </c>
      <c r="Z140" s="32">
        <v>-0.10464699999999993</v>
      </c>
      <c r="AA140" s="32">
        <v>-0.13794099999999987</v>
      </c>
      <c r="AB140" s="32"/>
      <c r="AC140" s="32">
        <v>-0.16018999999999983</v>
      </c>
      <c r="AD140" s="32">
        <v>-0.11431100000000005</v>
      </c>
      <c r="AE140" s="32">
        <v>-0.11621099999999984</v>
      </c>
      <c r="AF140" s="32">
        <v>-0.12217399999999978</v>
      </c>
      <c r="AJ140" s="13" t="s">
        <v>144</v>
      </c>
      <c r="AK140" s="4">
        <v>465</v>
      </c>
      <c r="AL140" s="4">
        <v>471</v>
      </c>
      <c r="AM140" s="4">
        <f t="shared" si="4"/>
        <v>7</v>
      </c>
    </row>
    <row r="141" spans="2:39" x14ac:dyDescent="0.25">
      <c r="B141" s="30">
        <f t="shared" si="5"/>
        <v>136</v>
      </c>
      <c r="C141" s="29" t="s">
        <v>146</v>
      </c>
      <c r="D141" s="30">
        <v>475</v>
      </c>
      <c r="E141" s="30">
        <v>482</v>
      </c>
      <c r="G141" s="32">
        <v>3.260087</v>
      </c>
      <c r="H141" s="32">
        <v>3.266699</v>
      </c>
      <c r="I141" s="32">
        <v>3.235312</v>
      </c>
      <c r="J141" s="32">
        <v>3.2170350000000001</v>
      </c>
      <c r="K141" s="32"/>
      <c r="L141" s="32"/>
      <c r="M141" s="32">
        <v>3.2790889999999999</v>
      </c>
      <c r="N141" s="32">
        <v>3.2116159999999998</v>
      </c>
      <c r="O141" s="32">
        <v>3.2456839999999998</v>
      </c>
      <c r="P141" s="32">
        <v>3.1821169999999999</v>
      </c>
      <c r="Q141" s="32"/>
      <c r="R141" s="32"/>
      <c r="S141" s="32">
        <v>6.6120000000000623E-3</v>
      </c>
      <c r="T141" s="32">
        <v>-2.4774999999999991E-2</v>
      </c>
      <c r="U141" s="32">
        <v>-4.3051999999999868E-2</v>
      </c>
      <c r="V141" s="32"/>
      <c r="W141" s="32"/>
      <c r="X141" s="32">
        <v>-6.7473000000000116E-2</v>
      </c>
      <c r="Y141" s="32">
        <v>-3.3405000000000129E-2</v>
      </c>
      <c r="Z141" s="32">
        <v>-9.6972000000000058E-2</v>
      </c>
      <c r="AA141" s="32"/>
      <c r="AB141" s="32"/>
      <c r="AC141" s="32">
        <v>-7.4085000000000178E-2</v>
      </c>
      <c r="AD141" s="32">
        <v>-8.6300000000001376E-3</v>
      </c>
      <c r="AE141" s="32">
        <v>-5.392000000000019E-2</v>
      </c>
      <c r="AF141" s="32"/>
      <c r="AJ141" s="13" t="s">
        <v>146</v>
      </c>
      <c r="AK141" s="4">
        <v>475</v>
      </c>
      <c r="AL141" s="4">
        <v>482</v>
      </c>
      <c r="AM141" s="4">
        <f t="shared" si="4"/>
        <v>8</v>
      </c>
    </row>
    <row r="142" spans="2:39" x14ac:dyDescent="0.25">
      <c r="B142" s="30">
        <f t="shared" si="5"/>
        <v>137</v>
      </c>
      <c r="C142" s="29" t="s">
        <v>148</v>
      </c>
      <c r="D142" s="30">
        <v>476</v>
      </c>
      <c r="E142" s="30">
        <v>483</v>
      </c>
      <c r="G142" s="32">
        <v>2.7919209999999999</v>
      </c>
      <c r="H142" s="32">
        <v>2.7999230000000002</v>
      </c>
      <c r="I142" s="32">
        <v>2.735169</v>
      </c>
      <c r="J142" s="32">
        <v>2.6654149999999999</v>
      </c>
      <c r="K142" s="32"/>
      <c r="L142" s="32"/>
      <c r="M142" s="32">
        <v>2.8117230000000002</v>
      </c>
      <c r="N142" s="32">
        <v>2.746829</v>
      </c>
      <c r="O142" s="32">
        <v>2.7145060000000001</v>
      </c>
      <c r="P142" s="32">
        <v>2.711023</v>
      </c>
      <c r="Q142" s="32"/>
      <c r="R142" s="32"/>
      <c r="S142" s="32">
        <v>8.0020000000002867E-3</v>
      </c>
      <c r="T142" s="32">
        <v>-5.6751999999999914E-2</v>
      </c>
      <c r="U142" s="32">
        <v>-0.12650600000000001</v>
      </c>
      <c r="V142" s="32"/>
      <c r="W142" s="32"/>
      <c r="X142" s="32">
        <v>-6.4894000000000229E-2</v>
      </c>
      <c r="Y142" s="32">
        <v>-9.7217000000000109E-2</v>
      </c>
      <c r="Z142" s="32">
        <v>-0.10070000000000023</v>
      </c>
      <c r="AA142" s="32"/>
      <c r="AB142" s="32"/>
      <c r="AC142" s="32">
        <v>-7.2896000000000516E-2</v>
      </c>
      <c r="AD142" s="32">
        <v>-4.0465000000000195E-2</v>
      </c>
      <c r="AE142" s="32">
        <v>2.5805999999999774E-2</v>
      </c>
      <c r="AF142" s="32"/>
      <c r="AJ142" s="13" t="s">
        <v>148</v>
      </c>
      <c r="AK142" s="4">
        <v>476</v>
      </c>
      <c r="AL142" s="4">
        <v>483</v>
      </c>
      <c r="AM142" s="4">
        <f t="shared" si="4"/>
        <v>8</v>
      </c>
    </row>
    <row r="143" spans="2:39" x14ac:dyDescent="0.25">
      <c r="B143" s="30">
        <f t="shared" si="5"/>
        <v>138</v>
      </c>
      <c r="C143" s="29" t="s">
        <v>404</v>
      </c>
      <c r="D143" s="30">
        <v>483</v>
      </c>
      <c r="E143" s="30">
        <v>498</v>
      </c>
      <c r="G143" s="32">
        <v>5.9617170000000002</v>
      </c>
      <c r="H143" s="32">
        <v>6.0668680000000004</v>
      </c>
      <c r="I143" s="32">
        <v>5.9789750000000002</v>
      </c>
      <c r="J143" s="32">
        <v>5.9219119999999998</v>
      </c>
      <c r="K143" s="32"/>
      <c r="L143" s="32"/>
      <c r="M143" s="32">
        <v>6.0278039999999997</v>
      </c>
      <c r="N143" s="32">
        <v>6.0679720000000001</v>
      </c>
      <c r="O143" s="32">
        <v>6.0631959999999996</v>
      </c>
      <c r="P143" s="32">
        <v>5.9871780000000001</v>
      </c>
      <c r="Q143" s="32"/>
      <c r="R143" s="32"/>
      <c r="S143" s="32">
        <v>0.10515100000000022</v>
      </c>
      <c r="T143" s="32">
        <v>1.7257999999999996E-2</v>
      </c>
      <c r="U143" s="32">
        <v>-3.9805000000000312E-2</v>
      </c>
      <c r="V143" s="32"/>
      <c r="W143" s="32"/>
      <c r="X143" s="32">
        <v>4.0168000000000426E-2</v>
      </c>
      <c r="Y143" s="32">
        <v>3.5391999999999868E-2</v>
      </c>
      <c r="Z143" s="32">
        <v>-4.0625999999999607E-2</v>
      </c>
      <c r="AA143" s="32"/>
      <c r="AB143" s="32"/>
      <c r="AC143" s="32">
        <v>-6.4982999999999791E-2</v>
      </c>
      <c r="AD143" s="32">
        <v>1.8133999999999872E-2</v>
      </c>
      <c r="AE143" s="32">
        <v>-8.2099999999929452E-4</v>
      </c>
      <c r="AF143" s="32"/>
      <c r="AJ143" s="13" t="s">
        <v>404</v>
      </c>
      <c r="AK143" s="4">
        <v>483</v>
      </c>
      <c r="AL143" s="4">
        <v>498</v>
      </c>
      <c r="AM143" s="4">
        <f t="shared" si="4"/>
        <v>16</v>
      </c>
    </row>
    <row r="144" spans="2:39" x14ac:dyDescent="0.25">
      <c r="B144" s="30">
        <f t="shared" si="5"/>
        <v>139</v>
      </c>
      <c r="C144" s="29" t="s">
        <v>405</v>
      </c>
      <c r="D144" s="30">
        <v>484</v>
      </c>
      <c r="E144" s="30">
        <v>498</v>
      </c>
      <c r="G144" s="32">
        <v>7.5260009999999999</v>
      </c>
      <c r="H144" s="32">
        <v>7.5747580000000001</v>
      </c>
      <c r="I144" s="32">
        <v>7.5539389999999997</v>
      </c>
      <c r="J144" s="32">
        <v>7.523447</v>
      </c>
      <c r="K144" s="32"/>
      <c r="L144" s="32"/>
      <c r="M144" s="32">
        <v>7.5833310000000003</v>
      </c>
      <c r="N144" s="32">
        <v>7.4990139999999998</v>
      </c>
      <c r="O144" s="32">
        <v>7.6019199999999998</v>
      </c>
      <c r="P144" s="32">
        <v>7.6000579999999998</v>
      </c>
      <c r="Q144" s="32"/>
      <c r="R144" s="32"/>
      <c r="S144" s="32">
        <v>4.8757000000000161E-2</v>
      </c>
      <c r="T144" s="32">
        <v>2.7937999999999796E-2</v>
      </c>
      <c r="U144" s="32">
        <v>-2.5539999999999452E-3</v>
      </c>
      <c r="V144" s="32"/>
      <c r="W144" s="32"/>
      <c r="X144" s="32">
        <v>-8.4317000000000419E-2</v>
      </c>
      <c r="Y144" s="32">
        <v>1.8588999999999523E-2</v>
      </c>
      <c r="Z144" s="32">
        <v>1.6726999999999492E-2</v>
      </c>
      <c r="AA144" s="32"/>
      <c r="AB144" s="32"/>
      <c r="AC144" s="32">
        <v>-0.13307400000000058</v>
      </c>
      <c r="AD144" s="32">
        <v>-9.3490000000002738E-3</v>
      </c>
      <c r="AE144" s="32">
        <v>1.9280999999999437E-2</v>
      </c>
      <c r="AF144" s="32"/>
      <c r="AJ144" s="13" t="s">
        <v>405</v>
      </c>
      <c r="AK144" s="4">
        <v>484</v>
      </c>
      <c r="AL144" s="4">
        <v>498</v>
      </c>
      <c r="AM144" s="4">
        <f t="shared" si="4"/>
        <v>15</v>
      </c>
    </row>
    <row r="145" spans="2:39" x14ac:dyDescent="0.25">
      <c r="B145" s="30">
        <f t="shared" si="5"/>
        <v>140</v>
      </c>
      <c r="C145" s="29" t="s">
        <v>150</v>
      </c>
      <c r="D145" s="30">
        <v>486</v>
      </c>
      <c r="E145" s="30">
        <v>498</v>
      </c>
      <c r="G145" s="32">
        <v>5.6278370000000004</v>
      </c>
      <c r="H145" s="32">
        <v>5.7098969999999998</v>
      </c>
      <c r="I145" s="32">
        <v>5.6947489999999998</v>
      </c>
      <c r="J145" s="32">
        <v>5.6198319999999997</v>
      </c>
      <c r="K145" s="32">
        <v>5.5984239999999996</v>
      </c>
      <c r="L145" s="32"/>
      <c r="M145" s="32">
        <v>5.6898119999999999</v>
      </c>
      <c r="N145" s="32">
        <v>5.6642929999999998</v>
      </c>
      <c r="O145" s="32">
        <v>5.6862700000000004</v>
      </c>
      <c r="P145" s="32">
        <v>5.5521279999999997</v>
      </c>
      <c r="Q145" s="32">
        <v>5.5322889999999996</v>
      </c>
      <c r="R145" s="32"/>
      <c r="S145" s="32">
        <v>8.2059999999999356E-2</v>
      </c>
      <c r="T145" s="32">
        <v>6.6911999999999416E-2</v>
      </c>
      <c r="U145" s="32">
        <v>-8.005000000000706E-3</v>
      </c>
      <c r="V145" s="32">
        <v>-2.94130000000008E-2</v>
      </c>
      <c r="W145" s="32"/>
      <c r="X145" s="32">
        <v>-2.5519000000000069E-2</v>
      </c>
      <c r="Y145" s="32">
        <v>-3.54199999999949E-3</v>
      </c>
      <c r="Z145" s="32">
        <v>-0.13768400000000014</v>
      </c>
      <c r="AA145" s="32">
        <v>-0.1575230000000003</v>
      </c>
      <c r="AB145" s="32"/>
      <c r="AC145" s="32">
        <v>-0.10757899999999943</v>
      </c>
      <c r="AD145" s="32">
        <v>-7.0453999999998906E-2</v>
      </c>
      <c r="AE145" s="32">
        <v>-0.12967899999999943</v>
      </c>
      <c r="AF145" s="32">
        <v>-0.1281099999999995</v>
      </c>
      <c r="AJ145" s="13" t="s">
        <v>150</v>
      </c>
      <c r="AK145" s="4">
        <v>486</v>
      </c>
      <c r="AL145" s="4">
        <v>498</v>
      </c>
      <c r="AM145" s="4">
        <f t="shared" si="4"/>
        <v>13</v>
      </c>
    </row>
    <row r="146" spans="2:39" x14ac:dyDescent="0.25">
      <c r="B146" s="30">
        <f t="shared" si="5"/>
        <v>141</v>
      </c>
      <c r="C146" s="29" t="s">
        <v>151</v>
      </c>
      <c r="D146" s="30">
        <v>489</v>
      </c>
      <c r="E146" s="30">
        <v>498</v>
      </c>
      <c r="G146" s="32">
        <v>4.0699329999999998</v>
      </c>
      <c r="H146" s="32">
        <v>4.0707709999999997</v>
      </c>
      <c r="I146" s="32">
        <v>4.0512240000000004</v>
      </c>
      <c r="J146" s="32">
        <v>3.9756999999999998</v>
      </c>
      <c r="K146" s="32">
        <v>3.9227400000000001</v>
      </c>
      <c r="L146" s="32"/>
      <c r="M146" s="32">
        <v>4.1243660000000002</v>
      </c>
      <c r="N146" s="32">
        <v>4.0566409999999999</v>
      </c>
      <c r="O146" s="32">
        <v>4.046176</v>
      </c>
      <c r="P146" s="32">
        <v>3.9805250000000001</v>
      </c>
      <c r="Q146" s="32">
        <v>3.9153449999999999</v>
      </c>
      <c r="R146" s="32"/>
      <c r="S146" s="32">
        <v>8.3799999999989438E-4</v>
      </c>
      <c r="T146" s="32">
        <v>-1.8708999999999421E-2</v>
      </c>
      <c r="U146" s="32">
        <v>-9.4233000000000011E-2</v>
      </c>
      <c r="V146" s="32">
        <v>-0.14719299999999969</v>
      </c>
      <c r="W146" s="32"/>
      <c r="X146" s="32">
        <v>-6.7725000000000257E-2</v>
      </c>
      <c r="Y146" s="32">
        <v>-7.8190000000000204E-2</v>
      </c>
      <c r="Z146" s="32">
        <v>-0.14384100000000011</v>
      </c>
      <c r="AA146" s="32">
        <v>-0.20902100000000035</v>
      </c>
      <c r="AB146" s="32"/>
      <c r="AC146" s="32">
        <v>-6.8563000000000152E-2</v>
      </c>
      <c r="AD146" s="32">
        <v>-5.9481000000000783E-2</v>
      </c>
      <c r="AE146" s="32">
        <v>-4.9608000000000096E-2</v>
      </c>
      <c r="AF146" s="32">
        <v>-6.182800000000066E-2</v>
      </c>
      <c r="AJ146" s="13" t="s">
        <v>151</v>
      </c>
      <c r="AK146" s="4">
        <v>489</v>
      </c>
      <c r="AL146" s="4">
        <v>498</v>
      </c>
      <c r="AM146" s="4">
        <f t="shared" si="4"/>
        <v>10</v>
      </c>
    </row>
    <row r="147" spans="2:39" x14ac:dyDescent="0.25">
      <c r="B147" s="30">
        <f t="shared" si="5"/>
        <v>142</v>
      </c>
      <c r="C147" s="29" t="s">
        <v>152</v>
      </c>
      <c r="D147" s="30">
        <v>501</v>
      </c>
      <c r="E147" s="30">
        <v>507</v>
      </c>
      <c r="G147" s="32">
        <v>5.9159999999999997E-2</v>
      </c>
      <c r="H147" s="32">
        <v>0.11498800000000001</v>
      </c>
      <c r="I147" s="32">
        <v>5.5005999999999999E-2</v>
      </c>
      <c r="J147" s="32">
        <v>8.7536000000000003E-2</v>
      </c>
      <c r="K147" s="32">
        <v>0.117275</v>
      </c>
      <c r="L147" s="32"/>
      <c r="M147" s="32">
        <v>4.5383E-2</v>
      </c>
      <c r="N147" s="32">
        <v>4.3657000000000001E-2</v>
      </c>
      <c r="O147" s="32">
        <v>0.10417</v>
      </c>
      <c r="P147" s="32">
        <v>5.8139999999999997E-2</v>
      </c>
      <c r="Q147" s="32">
        <v>-2.7529999999999998E-3</v>
      </c>
      <c r="R147" s="32"/>
      <c r="S147" s="32">
        <v>5.582800000000001E-2</v>
      </c>
      <c r="T147" s="32">
        <v>-4.153999999999998E-3</v>
      </c>
      <c r="U147" s="32">
        <v>2.8376000000000005E-2</v>
      </c>
      <c r="V147" s="32">
        <v>5.8115000000000007E-2</v>
      </c>
      <c r="W147" s="32"/>
      <c r="X147" s="32">
        <v>-1.7259999999999984E-3</v>
      </c>
      <c r="Y147" s="32">
        <v>5.8786999999999999E-2</v>
      </c>
      <c r="Z147" s="32">
        <v>1.2756999999999998E-2</v>
      </c>
      <c r="AA147" s="32">
        <v>-4.8135999999999998E-2</v>
      </c>
      <c r="AB147" s="32"/>
      <c r="AC147" s="32">
        <v>-5.7554000000000008E-2</v>
      </c>
      <c r="AD147" s="32">
        <v>6.2940999999999997E-2</v>
      </c>
      <c r="AE147" s="32">
        <v>-1.5619000000000008E-2</v>
      </c>
      <c r="AF147" s="32">
        <v>-0.10625100000000001</v>
      </c>
      <c r="AJ147" s="13" t="s">
        <v>152</v>
      </c>
      <c r="AK147" s="4">
        <v>501</v>
      </c>
      <c r="AL147" s="4">
        <v>507</v>
      </c>
      <c r="AM147" s="4">
        <f t="shared" si="4"/>
        <v>7</v>
      </c>
    </row>
    <row r="148" spans="2:39" x14ac:dyDescent="0.25">
      <c r="B148" s="30">
        <f t="shared" si="5"/>
        <v>143</v>
      </c>
      <c r="C148" s="29" t="s">
        <v>153</v>
      </c>
      <c r="D148" s="30">
        <v>501</v>
      </c>
      <c r="E148" s="30">
        <v>508</v>
      </c>
      <c r="G148" s="32">
        <v>8.3525000000000002E-2</v>
      </c>
      <c r="H148" s="32">
        <v>7.4809E-2</v>
      </c>
      <c r="I148" s="32">
        <v>0.14516799999999999</v>
      </c>
      <c r="J148" s="32">
        <v>0.15221799999999999</v>
      </c>
      <c r="K148" s="32">
        <v>0.101019</v>
      </c>
      <c r="L148" s="32"/>
      <c r="M148" s="32">
        <v>6.1806E-2</v>
      </c>
      <c r="N148" s="32">
        <v>7.6233999999999996E-2</v>
      </c>
      <c r="O148" s="32">
        <v>6.4536999999999997E-2</v>
      </c>
      <c r="P148" s="32">
        <v>0.15756100000000001</v>
      </c>
      <c r="Q148" s="32">
        <v>5.5801999999999997E-2</v>
      </c>
      <c r="R148" s="32"/>
      <c r="S148" s="32">
        <v>-8.7160000000000015E-3</v>
      </c>
      <c r="T148" s="32">
        <v>6.1642999999999989E-2</v>
      </c>
      <c r="U148" s="32">
        <v>6.869299999999999E-2</v>
      </c>
      <c r="V148" s="32">
        <v>1.7493999999999996E-2</v>
      </c>
      <c r="W148" s="32"/>
      <c r="X148" s="32">
        <v>1.4427999999999996E-2</v>
      </c>
      <c r="Y148" s="32">
        <v>2.7309999999999973E-3</v>
      </c>
      <c r="Z148" s="32">
        <v>9.5755000000000007E-2</v>
      </c>
      <c r="AA148" s="32">
        <v>-6.0040000000000024E-3</v>
      </c>
      <c r="AB148" s="32"/>
      <c r="AC148" s="32">
        <v>2.3143999999999998E-2</v>
      </c>
      <c r="AD148" s="32">
        <v>-5.8911999999999992E-2</v>
      </c>
      <c r="AE148" s="32">
        <v>2.7062000000000017E-2</v>
      </c>
      <c r="AF148" s="32">
        <v>-2.3497999999999998E-2</v>
      </c>
      <c r="AJ148" s="13" t="s">
        <v>153</v>
      </c>
      <c r="AK148" s="4">
        <v>501</v>
      </c>
      <c r="AL148" s="4">
        <v>508</v>
      </c>
      <c r="AM148" s="4">
        <f t="shared" si="4"/>
        <v>8</v>
      </c>
    </row>
    <row r="149" spans="2:39" x14ac:dyDescent="0.25">
      <c r="B149" s="30">
        <f t="shared" si="5"/>
        <v>144</v>
      </c>
      <c r="C149" s="29" t="s">
        <v>270</v>
      </c>
      <c r="D149" s="30">
        <v>502</v>
      </c>
      <c r="E149" s="30">
        <v>509</v>
      </c>
      <c r="G149" s="32">
        <v>-3.2202000000000001E-2</v>
      </c>
      <c r="H149" s="32">
        <v>-4.8666000000000001E-2</v>
      </c>
      <c r="I149" s="32">
        <v>-2.0600000000000002E-3</v>
      </c>
      <c r="J149" s="32">
        <v>-2.3295E-2</v>
      </c>
      <c r="K149" s="32">
        <v>-1.8762999999999998E-2</v>
      </c>
      <c r="L149" s="32"/>
      <c r="M149" s="32">
        <v>7.3484999999999995E-2</v>
      </c>
      <c r="N149" s="32">
        <v>0.15515000000000001</v>
      </c>
      <c r="O149" s="32">
        <v>0.147785</v>
      </c>
      <c r="P149" s="32">
        <v>0.17260500000000001</v>
      </c>
      <c r="Q149" s="32">
        <v>0.172789</v>
      </c>
      <c r="R149" s="32"/>
      <c r="S149" s="32">
        <v>-1.6463999999999999E-2</v>
      </c>
      <c r="T149" s="32">
        <v>3.0142000000000002E-2</v>
      </c>
      <c r="U149" s="32">
        <v>8.9070000000000017E-3</v>
      </c>
      <c r="V149" s="32">
        <v>1.3439000000000003E-2</v>
      </c>
      <c r="W149" s="32"/>
      <c r="X149" s="32">
        <v>8.1665000000000015E-2</v>
      </c>
      <c r="Y149" s="32">
        <v>7.4300000000000005E-2</v>
      </c>
      <c r="Z149" s="32">
        <v>9.9120000000000014E-2</v>
      </c>
      <c r="AA149" s="32">
        <v>9.9304000000000003E-2</v>
      </c>
      <c r="AB149" s="32"/>
      <c r="AC149" s="32">
        <v>9.8129000000000022E-2</v>
      </c>
      <c r="AD149" s="32">
        <v>4.4158000000000003E-2</v>
      </c>
      <c r="AE149" s="32">
        <v>9.0213000000000015E-2</v>
      </c>
      <c r="AF149" s="32">
        <v>8.5864999999999997E-2</v>
      </c>
      <c r="AJ149" s="13" t="s">
        <v>270</v>
      </c>
      <c r="AK149" s="4">
        <v>502</v>
      </c>
      <c r="AL149" s="4">
        <v>509</v>
      </c>
      <c r="AM149" s="4">
        <f t="shared" si="4"/>
        <v>8</v>
      </c>
    </row>
    <row r="150" spans="2:39" x14ac:dyDescent="0.25">
      <c r="B150" s="30">
        <f t="shared" si="5"/>
        <v>145</v>
      </c>
      <c r="C150" s="29" t="s">
        <v>156</v>
      </c>
      <c r="D150" s="30">
        <v>510</v>
      </c>
      <c r="E150" s="30">
        <v>518</v>
      </c>
      <c r="G150" s="32">
        <v>1.655065</v>
      </c>
      <c r="H150" s="32">
        <v>1.687236</v>
      </c>
      <c r="I150" s="32">
        <v>1.6286339999999999</v>
      </c>
      <c r="J150" s="32">
        <v>1.606625</v>
      </c>
      <c r="K150" s="32">
        <v>1.5597840000000001</v>
      </c>
      <c r="L150" s="32"/>
      <c r="M150" s="32">
        <v>1.6754579999999999</v>
      </c>
      <c r="N150" s="32">
        <v>1.657173</v>
      </c>
      <c r="O150" s="32">
        <v>1.6857279999999999</v>
      </c>
      <c r="P150" s="32">
        <v>1.616582</v>
      </c>
      <c r="Q150" s="32">
        <v>1.553488</v>
      </c>
      <c r="R150" s="32"/>
      <c r="S150" s="32">
        <v>3.217099999999995E-2</v>
      </c>
      <c r="T150" s="32">
        <v>-2.6431000000000093E-2</v>
      </c>
      <c r="U150" s="32">
        <v>-4.8440000000000039E-2</v>
      </c>
      <c r="V150" s="32">
        <v>-9.5280999999999949E-2</v>
      </c>
      <c r="W150" s="32"/>
      <c r="X150" s="32">
        <v>-1.8284999999999885E-2</v>
      </c>
      <c r="Y150" s="32">
        <v>1.0270000000000001E-2</v>
      </c>
      <c r="Z150" s="32">
        <v>-5.8875999999999928E-2</v>
      </c>
      <c r="AA150" s="32">
        <v>-0.12196999999999991</v>
      </c>
      <c r="AB150" s="32"/>
      <c r="AC150" s="32">
        <v>-5.0455999999999834E-2</v>
      </c>
      <c r="AD150" s="32">
        <v>3.6701000000000095E-2</v>
      </c>
      <c r="AE150" s="32">
        <v>-1.043599999999989E-2</v>
      </c>
      <c r="AF150" s="32">
        <v>-2.6688999999999963E-2</v>
      </c>
      <c r="AJ150" s="13" t="s">
        <v>156</v>
      </c>
      <c r="AK150" s="4">
        <v>510</v>
      </c>
      <c r="AL150" s="4">
        <v>518</v>
      </c>
      <c r="AM150" s="4">
        <f t="shared" si="4"/>
        <v>9</v>
      </c>
    </row>
    <row r="151" spans="2:39" x14ac:dyDescent="0.25">
      <c r="B151" s="30">
        <f t="shared" si="5"/>
        <v>146</v>
      </c>
      <c r="C151" s="29" t="s">
        <v>157</v>
      </c>
      <c r="D151" s="30">
        <v>511</v>
      </c>
      <c r="E151" s="30">
        <v>518</v>
      </c>
      <c r="G151" s="32">
        <v>1.821051</v>
      </c>
      <c r="H151" s="32">
        <v>1.8302430000000001</v>
      </c>
      <c r="I151" s="32">
        <v>1.771131</v>
      </c>
      <c r="J151" s="32">
        <v>1.746624</v>
      </c>
      <c r="K151" s="32">
        <v>1.6932609999999999</v>
      </c>
      <c r="L151" s="32"/>
      <c r="M151" s="32">
        <v>1.8430839999999999</v>
      </c>
      <c r="N151" s="32">
        <v>1.808343</v>
      </c>
      <c r="O151" s="32">
        <v>1.794772</v>
      </c>
      <c r="P151" s="32">
        <v>1.7022250000000001</v>
      </c>
      <c r="Q151" s="32">
        <v>1.6622699999999999</v>
      </c>
      <c r="R151" s="32"/>
      <c r="S151" s="32">
        <v>9.192000000000089E-3</v>
      </c>
      <c r="T151" s="32">
        <v>-4.9919999999999964E-2</v>
      </c>
      <c r="U151" s="32">
        <v>-7.4427000000000021E-2</v>
      </c>
      <c r="V151" s="32">
        <v>-0.12779000000000007</v>
      </c>
      <c r="W151" s="32"/>
      <c r="X151" s="32">
        <v>-3.4740999999999911E-2</v>
      </c>
      <c r="Y151" s="32">
        <v>-4.8311999999999911E-2</v>
      </c>
      <c r="Z151" s="32">
        <v>-0.14085899999999985</v>
      </c>
      <c r="AA151" s="32">
        <v>-0.18081400000000003</v>
      </c>
      <c r="AB151" s="32"/>
      <c r="AC151" s="32">
        <v>-4.3933E-2</v>
      </c>
      <c r="AD151" s="32">
        <v>1.6080000000000538E-3</v>
      </c>
      <c r="AE151" s="32">
        <v>-6.6431999999999825E-2</v>
      </c>
      <c r="AF151" s="32">
        <v>-5.302399999999996E-2</v>
      </c>
      <c r="AJ151" s="13" t="s">
        <v>157</v>
      </c>
      <c r="AK151" s="4">
        <v>511</v>
      </c>
      <c r="AL151" s="4">
        <v>518</v>
      </c>
      <c r="AM151" s="4">
        <f t="shared" si="4"/>
        <v>8</v>
      </c>
    </row>
    <row r="152" spans="2:39" x14ac:dyDescent="0.25">
      <c r="B152" s="30">
        <f t="shared" si="5"/>
        <v>147</v>
      </c>
      <c r="C152" s="29" t="s">
        <v>159</v>
      </c>
      <c r="D152" s="30">
        <v>511</v>
      </c>
      <c r="E152" s="30">
        <v>528</v>
      </c>
      <c r="G152" s="32">
        <v>2.642325</v>
      </c>
      <c r="H152" s="32">
        <v>2.6447509999999999</v>
      </c>
      <c r="I152" s="32">
        <v>2.6279970000000001</v>
      </c>
      <c r="J152" s="32">
        <v>2.6783760000000001</v>
      </c>
      <c r="K152" s="32">
        <v>2.7246459999999999</v>
      </c>
      <c r="L152" s="32"/>
      <c r="M152" s="32">
        <v>2.6522070000000002</v>
      </c>
      <c r="N152" s="32">
        <v>2.7233830000000001</v>
      </c>
      <c r="O152" s="32">
        <v>2.6794920000000002</v>
      </c>
      <c r="P152" s="32">
        <v>2.6960410000000001</v>
      </c>
      <c r="Q152" s="32">
        <v>2.6963810000000001</v>
      </c>
      <c r="R152" s="32"/>
      <c r="S152" s="32">
        <v>2.4259999999998172E-3</v>
      </c>
      <c r="T152" s="32">
        <v>-1.4327999999999896E-2</v>
      </c>
      <c r="U152" s="32">
        <v>3.6051000000000055E-2</v>
      </c>
      <c r="V152" s="32">
        <v>8.2320999999999867E-2</v>
      </c>
      <c r="W152" s="32"/>
      <c r="X152" s="32">
        <v>7.1175999999999906E-2</v>
      </c>
      <c r="Y152" s="32">
        <v>2.7285000000000004E-2</v>
      </c>
      <c r="Z152" s="32">
        <v>4.3833999999999929E-2</v>
      </c>
      <c r="AA152" s="32">
        <v>4.4173999999999936E-2</v>
      </c>
      <c r="AB152" s="32"/>
      <c r="AC152" s="32">
        <v>6.8750000000000089E-2</v>
      </c>
      <c r="AD152" s="32">
        <v>4.16129999999999E-2</v>
      </c>
      <c r="AE152" s="32">
        <v>7.7829999999998734E-3</v>
      </c>
      <c r="AF152" s="32">
        <v>-3.8146999999999931E-2</v>
      </c>
      <c r="AJ152" s="13" t="s">
        <v>159</v>
      </c>
      <c r="AK152" s="4">
        <v>511</v>
      </c>
      <c r="AL152" s="4">
        <v>528</v>
      </c>
      <c r="AM152" s="4">
        <f t="shared" si="4"/>
        <v>18</v>
      </c>
    </row>
    <row r="153" spans="2:39" x14ac:dyDescent="0.25">
      <c r="B153" s="30">
        <f t="shared" si="5"/>
        <v>148</v>
      </c>
      <c r="C153" s="29" t="s">
        <v>160</v>
      </c>
      <c r="D153" s="30">
        <v>517</v>
      </c>
      <c r="E153" s="30">
        <v>524</v>
      </c>
      <c r="G153" s="32">
        <v>0.88895500000000005</v>
      </c>
      <c r="H153" s="32">
        <v>0.84866799999999998</v>
      </c>
      <c r="I153" s="32">
        <v>0.82134099999999999</v>
      </c>
      <c r="J153" s="32">
        <v>0.79436700000000005</v>
      </c>
      <c r="K153" s="32">
        <v>0.79648699999999995</v>
      </c>
      <c r="L153" s="32"/>
      <c r="M153" s="32">
        <v>0.94910300000000003</v>
      </c>
      <c r="N153" s="32">
        <v>0.87809499999999996</v>
      </c>
      <c r="O153" s="32">
        <v>0.92136899999999999</v>
      </c>
      <c r="P153" s="32">
        <v>0.87347300000000005</v>
      </c>
      <c r="Q153" s="32">
        <v>0.82379800000000003</v>
      </c>
      <c r="R153" s="32"/>
      <c r="S153" s="32">
        <v>-4.0287000000000073E-2</v>
      </c>
      <c r="T153" s="32">
        <v>-6.7614000000000063E-2</v>
      </c>
      <c r="U153" s="32">
        <v>-9.4588000000000005E-2</v>
      </c>
      <c r="V153" s="32">
        <v>-9.2468000000000106E-2</v>
      </c>
      <c r="W153" s="32"/>
      <c r="X153" s="32">
        <v>-7.1008000000000071E-2</v>
      </c>
      <c r="Y153" s="32">
        <v>-2.7734000000000036E-2</v>
      </c>
      <c r="Z153" s="32">
        <v>-7.5629999999999975E-2</v>
      </c>
      <c r="AA153" s="32">
        <v>-0.125305</v>
      </c>
      <c r="AB153" s="32"/>
      <c r="AC153" s="32">
        <v>-3.0720999999999998E-2</v>
      </c>
      <c r="AD153" s="32">
        <v>3.9880000000000027E-2</v>
      </c>
      <c r="AE153" s="32">
        <v>1.895800000000003E-2</v>
      </c>
      <c r="AF153" s="32">
        <v>-3.2836999999999894E-2</v>
      </c>
      <c r="AJ153" s="13" t="s">
        <v>160</v>
      </c>
      <c r="AK153" s="4">
        <v>517</v>
      </c>
      <c r="AL153" s="4">
        <v>524</v>
      </c>
      <c r="AM153" s="4">
        <f t="shared" si="4"/>
        <v>8</v>
      </c>
    </row>
    <row r="154" spans="2:39" x14ac:dyDescent="0.25">
      <c r="B154" s="30">
        <f t="shared" si="5"/>
        <v>149</v>
      </c>
      <c r="C154" s="29" t="s">
        <v>162</v>
      </c>
      <c r="D154" s="30">
        <v>517</v>
      </c>
      <c r="E154" s="30">
        <v>528</v>
      </c>
      <c r="G154" s="32">
        <v>1.245474</v>
      </c>
      <c r="H154" s="32">
        <v>1.3403670000000001</v>
      </c>
      <c r="I154" s="32">
        <v>1.251398</v>
      </c>
      <c r="J154" s="32">
        <v>1.3778809999999999</v>
      </c>
      <c r="K154" s="32">
        <v>1.450034</v>
      </c>
      <c r="L154" s="32"/>
      <c r="M154" s="32">
        <v>1.2057580000000001</v>
      </c>
      <c r="N154" s="32">
        <v>1.219759</v>
      </c>
      <c r="O154" s="32">
        <v>1.2468760000000001</v>
      </c>
      <c r="P154" s="32">
        <v>1.38218</v>
      </c>
      <c r="Q154" s="32">
        <v>1.441967</v>
      </c>
      <c r="R154" s="32"/>
      <c r="S154" s="32">
        <v>9.4893000000000116E-2</v>
      </c>
      <c r="T154" s="32">
        <v>5.9240000000000403E-3</v>
      </c>
      <c r="U154" s="32">
        <v>0.13240699999999994</v>
      </c>
      <c r="V154" s="32">
        <v>0.20456000000000008</v>
      </c>
      <c r="W154" s="32"/>
      <c r="X154" s="32">
        <v>1.400099999999993E-2</v>
      </c>
      <c r="Y154" s="32">
        <v>4.1117999999999988E-2</v>
      </c>
      <c r="Z154" s="32">
        <v>0.17642199999999986</v>
      </c>
      <c r="AA154" s="32">
        <v>0.23620899999999989</v>
      </c>
      <c r="AB154" s="32"/>
      <c r="AC154" s="32">
        <v>-8.0892000000000186E-2</v>
      </c>
      <c r="AD154" s="32">
        <v>3.5193999999999948E-2</v>
      </c>
      <c r="AE154" s="32">
        <v>4.4014999999999915E-2</v>
      </c>
      <c r="AF154" s="32">
        <v>3.1648999999999816E-2</v>
      </c>
      <c r="AJ154" s="13" t="s">
        <v>162</v>
      </c>
      <c r="AK154" s="4">
        <v>517</v>
      </c>
      <c r="AL154" s="4">
        <v>528</v>
      </c>
      <c r="AM154" s="4">
        <f t="shared" si="4"/>
        <v>12</v>
      </c>
    </row>
    <row r="155" spans="2:39" x14ac:dyDescent="0.25">
      <c r="B155" s="30">
        <f t="shared" si="5"/>
        <v>150</v>
      </c>
      <c r="C155" s="29" t="s">
        <v>406</v>
      </c>
      <c r="D155" s="30">
        <v>518</v>
      </c>
      <c r="E155" s="30">
        <v>527</v>
      </c>
      <c r="G155" s="32">
        <v>1.2458640000000001</v>
      </c>
      <c r="H155" s="32">
        <v>1.2699720000000001</v>
      </c>
      <c r="I155" s="32">
        <v>1.2788809999999999</v>
      </c>
      <c r="J155" s="32">
        <v>1.3690960000000001</v>
      </c>
      <c r="K155" s="32">
        <v>1.4535720000000001</v>
      </c>
      <c r="L155" s="32"/>
      <c r="M155" s="32">
        <v>1.2188730000000001</v>
      </c>
      <c r="N155" s="32">
        <v>1.248507</v>
      </c>
      <c r="O155" s="32">
        <v>1.280824</v>
      </c>
      <c r="P155" s="32">
        <v>1.3383640000000001</v>
      </c>
      <c r="Q155" s="32">
        <v>1.4121889999999999</v>
      </c>
      <c r="R155" s="32"/>
      <c r="S155" s="32">
        <v>2.4108000000000018E-2</v>
      </c>
      <c r="T155" s="32">
        <v>3.3016999999999852E-2</v>
      </c>
      <c r="U155" s="32">
        <v>0.12323200000000001</v>
      </c>
      <c r="V155" s="32">
        <v>0.207708</v>
      </c>
      <c r="W155" s="32"/>
      <c r="X155" s="32">
        <v>2.9633999999999938E-2</v>
      </c>
      <c r="Y155" s="32">
        <v>6.1950999999999867E-2</v>
      </c>
      <c r="Z155" s="32">
        <v>0.11949100000000001</v>
      </c>
      <c r="AA155" s="32">
        <v>0.19331599999999982</v>
      </c>
      <c r="AB155" s="32"/>
      <c r="AC155" s="32">
        <v>5.5259999999999199E-3</v>
      </c>
      <c r="AD155" s="32">
        <v>2.8934000000000015E-2</v>
      </c>
      <c r="AE155" s="32">
        <v>-3.7409999999999943E-3</v>
      </c>
      <c r="AF155" s="32">
        <v>-1.4392000000000182E-2</v>
      </c>
      <c r="AJ155" s="13" t="s">
        <v>406</v>
      </c>
      <c r="AK155" s="4">
        <v>518</v>
      </c>
      <c r="AL155" s="4">
        <v>527</v>
      </c>
      <c r="AM155" s="4">
        <f t="shared" si="4"/>
        <v>10</v>
      </c>
    </row>
    <row r="156" spans="2:39" x14ac:dyDescent="0.25">
      <c r="B156" s="30">
        <f t="shared" si="5"/>
        <v>151</v>
      </c>
      <c r="C156" s="29" t="s">
        <v>163</v>
      </c>
      <c r="D156" s="30">
        <v>519</v>
      </c>
      <c r="E156" s="30">
        <v>526</v>
      </c>
      <c r="G156" s="32">
        <v>1.771522</v>
      </c>
      <c r="H156" s="32">
        <v>1.697568</v>
      </c>
      <c r="I156" s="32">
        <v>1.689538</v>
      </c>
      <c r="J156" s="32">
        <v>1.8623130000000001</v>
      </c>
      <c r="K156" s="32">
        <v>1.93692</v>
      </c>
      <c r="L156" s="32"/>
      <c r="M156" s="32">
        <v>1.682698</v>
      </c>
      <c r="N156" s="32">
        <v>1.9384600000000001</v>
      </c>
      <c r="O156" s="32">
        <v>1.9337960000000001</v>
      </c>
      <c r="P156" s="32">
        <v>1.9303049999999999</v>
      </c>
      <c r="Q156" s="32">
        <v>2.043526</v>
      </c>
      <c r="R156" s="32"/>
      <c r="S156" s="32">
        <v>-7.3954000000000075E-2</v>
      </c>
      <c r="T156" s="32">
        <v>-8.1984000000000057E-2</v>
      </c>
      <c r="U156" s="32">
        <v>9.0791000000000066E-2</v>
      </c>
      <c r="V156" s="32">
        <v>0.16539799999999993</v>
      </c>
      <c r="W156" s="32"/>
      <c r="X156" s="32">
        <v>0.25576200000000004</v>
      </c>
      <c r="Y156" s="32">
        <v>0.25109800000000004</v>
      </c>
      <c r="Z156" s="32">
        <v>0.24760699999999991</v>
      </c>
      <c r="AA156" s="32">
        <v>0.36082799999999993</v>
      </c>
      <c r="AB156" s="32"/>
      <c r="AC156" s="32">
        <v>0.32971600000000012</v>
      </c>
      <c r="AD156" s="32">
        <v>0.3330820000000001</v>
      </c>
      <c r="AE156" s="32">
        <v>0.15681599999999984</v>
      </c>
      <c r="AF156" s="32">
        <v>0.19542999999999999</v>
      </c>
      <c r="AJ156" s="13" t="s">
        <v>163</v>
      </c>
      <c r="AK156" s="4">
        <v>519</v>
      </c>
      <c r="AL156" s="4">
        <v>526</v>
      </c>
      <c r="AM156" s="4">
        <f t="shared" si="4"/>
        <v>8</v>
      </c>
    </row>
    <row r="157" spans="2:39" x14ac:dyDescent="0.25">
      <c r="B157" s="30">
        <f t="shared" si="5"/>
        <v>152</v>
      </c>
      <c r="C157" s="29" t="s">
        <v>165</v>
      </c>
      <c r="D157" s="30">
        <v>525</v>
      </c>
      <c r="E157" s="30">
        <v>540</v>
      </c>
      <c r="G157" s="32">
        <v>3.0543010000000002</v>
      </c>
      <c r="H157" s="32">
        <v>2.7313969999999999</v>
      </c>
      <c r="I157" s="32">
        <v>2.6680700000000002</v>
      </c>
      <c r="J157" s="32">
        <v>2.236065</v>
      </c>
      <c r="K157" s="32">
        <v>1.919907</v>
      </c>
      <c r="L157" s="32"/>
      <c r="M157" s="32">
        <v>2.9182030000000001</v>
      </c>
      <c r="N157" s="32">
        <v>2.6366710000000002</v>
      </c>
      <c r="O157" s="32">
        <v>2.6774239999999998</v>
      </c>
      <c r="P157" s="32">
        <v>2.1780539999999999</v>
      </c>
      <c r="Q157" s="32">
        <v>1.885254</v>
      </c>
      <c r="R157" s="32"/>
      <c r="S157" s="32">
        <v>-0.3229040000000003</v>
      </c>
      <c r="T157" s="32">
        <v>-0.38623099999999999</v>
      </c>
      <c r="U157" s="32">
        <v>-0.81823600000000019</v>
      </c>
      <c r="V157" s="32">
        <v>-1.1343940000000001</v>
      </c>
      <c r="W157" s="32"/>
      <c r="X157" s="32">
        <v>-0.28153199999999989</v>
      </c>
      <c r="Y157" s="32">
        <v>-0.2407790000000003</v>
      </c>
      <c r="Z157" s="32">
        <v>-0.74014900000000017</v>
      </c>
      <c r="AA157" s="32">
        <v>-1.0329490000000001</v>
      </c>
      <c r="AB157" s="32"/>
      <c r="AC157" s="32">
        <v>4.1372000000000408E-2</v>
      </c>
      <c r="AD157" s="32">
        <v>0.14545199999999969</v>
      </c>
      <c r="AE157" s="32">
        <v>7.8087000000000018E-2</v>
      </c>
      <c r="AF157" s="32">
        <v>0.10144500000000001</v>
      </c>
      <c r="AJ157" s="13" t="s">
        <v>165</v>
      </c>
      <c r="AK157" s="4">
        <v>525</v>
      </c>
      <c r="AL157" s="4">
        <v>540</v>
      </c>
      <c r="AM157" s="4">
        <f t="shared" si="4"/>
        <v>16</v>
      </c>
    </row>
    <row r="158" spans="2:39" x14ac:dyDescent="0.25">
      <c r="B158" s="30">
        <f t="shared" si="5"/>
        <v>153</v>
      </c>
      <c r="C158" s="29" t="s">
        <v>407</v>
      </c>
      <c r="D158" s="30">
        <v>525</v>
      </c>
      <c r="E158" s="30">
        <v>542</v>
      </c>
      <c r="G158" s="32">
        <v>4.3882130000000004</v>
      </c>
      <c r="H158" s="32">
        <v>3.9220739999999998</v>
      </c>
      <c r="I158" s="32">
        <v>3.676742</v>
      </c>
      <c r="J158" s="32">
        <v>2.908747</v>
      </c>
      <c r="K158" s="32">
        <v>2.3087049999999998</v>
      </c>
      <c r="L158" s="32"/>
      <c r="M158" s="32">
        <v>4.2910440000000003</v>
      </c>
      <c r="N158" s="32">
        <v>3.8352409999999999</v>
      </c>
      <c r="O158" s="32">
        <v>3.9682979999999999</v>
      </c>
      <c r="P158" s="32">
        <v>3.0999639999999999</v>
      </c>
      <c r="Q158" s="32">
        <v>2.221435</v>
      </c>
      <c r="R158" s="32"/>
      <c r="S158" s="32">
        <v>-0.46613900000000053</v>
      </c>
      <c r="T158" s="32">
        <v>-0.71147100000000041</v>
      </c>
      <c r="U158" s="32">
        <v>-1.4794660000000004</v>
      </c>
      <c r="V158" s="32">
        <v>-2.0795080000000006</v>
      </c>
      <c r="W158" s="32"/>
      <c r="X158" s="32">
        <v>-0.4558030000000004</v>
      </c>
      <c r="Y158" s="32">
        <v>-0.32274600000000042</v>
      </c>
      <c r="Z158" s="32">
        <v>-1.1910800000000004</v>
      </c>
      <c r="AA158" s="32">
        <v>-2.0696090000000003</v>
      </c>
      <c r="AB158" s="32"/>
      <c r="AC158" s="32">
        <v>1.0336000000000123E-2</v>
      </c>
      <c r="AD158" s="32">
        <v>0.38872499999999999</v>
      </c>
      <c r="AE158" s="32">
        <v>0.28838600000000003</v>
      </c>
      <c r="AF158" s="32">
        <v>9.8990000000003242E-3</v>
      </c>
      <c r="AJ158" s="13" t="s">
        <v>407</v>
      </c>
      <c r="AK158" s="4">
        <v>525</v>
      </c>
      <c r="AL158" s="4">
        <v>542</v>
      </c>
      <c r="AM158" s="4">
        <f t="shared" si="4"/>
        <v>18</v>
      </c>
    </row>
    <row r="159" spans="2:39" x14ac:dyDescent="0.25">
      <c r="B159" s="30">
        <f t="shared" si="5"/>
        <v>154</v>
      </c>
      <c r="C159" s="29" t="s">
        <v>166</v>
      </c>
      <c r="D159" s="30">
        <v>527</v>
      </c>
      <c r="E159" s="30">
        <v>539</v>
      </c>
      <c r="G159" s="32">
        <v>2.5395660000000002</v>
      </c>
      <c r="H159" s="32">
        <v>2.4902169999999999</v>
      </c>
      <c r="I159" s="32">
        <v>2.4803190000000002</v>
      </c>
      <c r="J159" s="32">
        <v>2.3089119999999999</v>
      </c>
      <c r="K159" s="32">
        <v>2.0929600000000002</v>
      </c>
      <c r="L159" s="32"/>
      <c r="M159" s="32">
        <v>2.500416</v>
      </c>
      <c r="N159" s="32">
        <v>2.4397150000000001</v>
      </c>
      <c r="O159" s="32">
        <v>2.4574560000000001</v>
      </c>
      <c r="P159" s="32">
        <v>2.1817510000000002</v>
      </c>
      <c r="Q159" s="32">
        <v>1.982591</v>
      </c>
      <c r="R159" s="32"/>
      <c r="S159" s="32">
        <v>-4.9349000000000309E-2</v>
      </c>
      <c r="T159" s="32">
        <v>-5.924700000000005E-2</v>
      </c>
      <c r="U159" s="32">
        <v>-0.23065400000000036</v>
      </c>
      <c r="V159" s="32">
        <v>-0.44660600000000006</v>
      </c>
      <c r="W159" s="32"/>
      <c r="X159" s="32">
        <v>-6.0700999999999894E-2</v>
      </c>
      <c r="Y159" s="32">
        <v>-4.2959999999999887E-2</v>
      </c>
      <c r="Z159" s="32">
        <v>-0.31866499999999975</v>
      </c>
      <c r="AA159" s="32">
        <v>-0.51782499999999998</v>
      </c>
      <c r="AB159" s="32"/>
      <c r="AC159" s="32">
        <v>-1.1351999999999585E-2</v>
      </c>
      <c r="AD159" s="32">
        <v>1.6287000000000162E-2</v>
      </c>
      <c r="AE159" s="32">
        <v>-8.8010999999999395E-2</v>
      </c>
      <c r="AF159" s="32">
        <v>-7.1218999999999921E-2</v>
      </c>
      <c r="AJ159" s="13" t="s">
        <v>166</v>
      </c>
      <c r="AK159" s="4">
        <v>527</v>
      </c>
      <c r="AL159" s="4">
        <v>539</v>
      </c>
      <c r="AM159" s="4">
        <f t="shared" si="4"/>
        <v>13</v>
      </c>
    </row>
    <row r="160" spans="2:39" x14ac:dyDescent="0.25">
      <c r="B160" s="30">
        <f t="shared" si="5"/>
        <v>155</v>
      </c>
      <c r="C160" s="29" t="s">
        <v>167</v>
      </c>
      <c r="D160" s="30">
        <v>527</v>
      </c>
      <c r="E160" s="30">
        <v>540</v>
      </c>
      <c r="G160" s="32">
        <v>2.9733839999999998</v>
      </c>
      <c r="H160" s="32">
        <v>2.8158880000000002</v>
      </c>
      <c r="I160" s="32">
        <v>2.7435260000000001</v>
      </c>
      <c r="J160" s="32">
        <v>2.2892640000000002</v>
      </c>
      <c r="K160" s="32">
        <v>1.89364</v>
      </c>
      <c r="L160" s="32"/>
      <c r="M160" s="32">
        <v>3.0011939999999999</v>
      </c>
      <c r="N160" s="32">
        <v>2.8049110000000002</v>
      </c>
      <c r="O160" s="32">
        <v>2.84022</v>
      </c>
      <c r="P160" s="32">
        <v>2.291315</v>
      </c>
      <c r="Q160" s="32">
        <v>1.8575889999999999</v>
      </c>
      <c r="R160" s="32"/>
      <c r="S160" s="32">
        <v>-0.15749599999999964</v>
      </c>
      <c r="T160" s="32">
        <v>-0.22985799999999967</v>
      </c>
      <c r="U160" s="32">
        <v>-0.68411999999999962</v>
      </c>
      <c r="V160" s="32">
        <v>-1.0797439999999998</v>
      </c>
      <c r="W160" s="32"/>
      <c r="X160" s="32">
        <v>-0.19628299999999976</v>
      </c>
      <c r="Y160" s="32">
        <v>-0.16097399999999995</v>
      </c>
      <c r="Z160" s="32">
        <v>-0.70987899999999993</v>
      </c>
      <c r="AA160" s="32">
        <v>-1.143605</v>
      </c>
      <c r="AB160" s="32"/>
      <c r="AC160" s="32">
        <v>-3.8787000000000127E-2</v>
      </c>
      <c r="AD160" s="32">
        <v>6.8883999999999723E-2</v>
      </c>
      <c r="AE160" s="32">
        <v>-2.5759000000000309E-2</v>
      </c>
      <c r="AF160" s="32">
        <v>-6.3861000000000168E-2</v>
      </c>
      <c r="AJ160" s="13" t="s">
        <v>167</v>
      </c>
      <c r="AK160" s="4">
        <v>527</v>
      </c>
      <c r="AL160" s="4">
        <v>540</v>
      </c>
      <c r="AM160" s="4">
        <f t="shared" si="4"/>
        <v>14</v>
      </c>
    </row>
    <row r="161" spans="2:39" x14ac:dyDescent="0.25">
      <c r="B161" s="30">
        <f t="shared" si="5"/>
        <v>156</v>
      </c>
      <c r="C161" s="29" t="s">
        <v>169</v>
      </c>
      <c r="D161" s="30">
        <v>529</v>
      </c>
      <c r="E161" s="30">
        <v>539</v>
      </c>
      <c r="G161" s="32">
        <v>2.17069</v>
      </c>
      <c r="H161" s="32">
        <v>2.1014119999999998</v>
      </c>
      <c r="I161" s="32">
        <v>2.043005</v>
      </c>
      <c r="J161" s="32">
        <v>1.8882080000000001</v>
      </c>
      <c r="K161" s="32">
        <v>1.7202660000000001</v>
      </c>
      <c r="L161" s="32"/>
      <c r="M161" s="32">
        <v>2.207176</v>
      </c>
      <c r="N161" s="32">
        <v>2.0763600000000002</v>
      </c>
      <c r="O161" s="32">
        <v>2.0677819999999998</v>
      </c>
      <c r="P161" s="32">
        <v>1.87768</v>
      </c>
      <c r="Q161" s="32">
        <v>1.704693</v>
      </c>
      <c r="R161" s="32"/>
      <c r="S161" s="32">
        <v>-6.9278000000000173E-2</v>
      </c>
      <c r="T161" s="32">
        <v>-0.12768500000000005</v>
      </c>
      <c r="U161" s="32">
        <v>-0.2824819999999999</v>
      </c>
      <c r="V161" s="32">
        <v>-0.45042399999999994</v>
      </c>
      <c r="W161" s="32"/>
      <c r="X161" s="32">
        <v>-0.13081599999999982</v>
      </c>
      <c r="Y161" s="32">
        <v>-0.13939400000000024</v>
      </c>
      <c r="Z161" s="32">
        <v>-0.32949600000000001</v>
      </c>
      <c r="AA161" s="32">
        <v>-0.50248300000000001</v>
      </c>
      <c r="AB161" s="32"/>
      <c r="AC161" s="32">
        <v>-6.1537999999999649E-2</v>
      </c>
      <c r="AD161" s="32">
        <v>-1.1709000000000191E-2</v>
      </c>
      <c r="AE161" s="32">
        <v>-4.7014000000000111E-2</v>
      </c>
      <c r="AF161" s="32">
        <v>-5.2059000000000077E-2</v>
      </c>
      <c r="AJ161" s="13" t="s">
        <v>169</v>
      </c>
      <c r="AK161" s="4">
        <v>529</v>
      </c>
      <c r="AL161" s="4">
        <v>539</v>
      </c>
      <c r="AM161" s="4">
        <f t="shared" si="4"/>
        <v>11</v>
      </c>
    </row>
    <row r="162" spans="2:39" x14ac:dyDescent="0.25">
      <c r="B162" s="30">
        <f t="shared" si="5"/>
        <v>157</v>
      </c>
      <c r="C162" s="29" t="s">
        <v>171</v>
      </c>
      <c r="D162" s="30">
        <v>529</v>
      </c>
      <c r="E162" s="30">
        <v>540</v>
      </c>
      <c r="G162" s="32">
        <v>2.4232149999999999</v>
      </c>
      <c r="H162" s="32">
        <v>2.2843420000000001</v>
      </c>
      <c r="I162" s="32">
        <v>2.1982490000000001</v>
      </c>
      <c r="J162" s="32">
        <v>1.8677600000000001</v>
      </c>
      <c r="K162" s="32">
        <v>1.440569</v>
      </c>
      <c r="L162" s="32"/>
      <c r="M162" s="32">
        <v>2.523622</v>
      </c>
      <c r="N162" s="32">
        <v>2.3253409999999999</v>
      </c>
      <c r="O162" s="32">
        <v>2.2918729999999998</v>
      </c>
      <c r="P162" s="32">
        <v>1.890242</v>
      </c>
      <c r="Q162" s="32">
        <v>1.4665900000000001</v>
      </c>
      <c r="R162" s="32"/>
      <c r="S162" s="32">
        <v>-0.1388729999999998</v>
      </c>
      <c r="T162" s="32">
        <v>-0.22496599999999978</v>
      </c>
      <c r="U162" s="32">
        <v>-0.55545499999999981</v>
      </c>
      <c r="V162" s="32">
        <v>-0.98264599999999991</v>
      </c>
      <c r="W162" s="32"/>
      <c r="X162" s="32">
        <v>-0.19828100000000015</v>
      </c>
      <c r="Y162" s="32">
        <v>-0.2317490000000002</v>
      </c>
      <c r="Z162" s="32">
        <v>-0.63338000000000005</v>
      </c>
      <c r="AA162" s="32">
        <v>-1.057032</v>
      </c>
      <c r="AB162" s="32"/>
      <c r="AC162" s="32">
        <v>-5.9408000000000349E-2</v>
      </c>
      <c r="AD162" s="32">
        <v>-6.7830000000004276E-3</v>
      </c>
      <c r="AE162" s="32">
        <v>-7.7925000000000244E-2</v>
      </c>
      <c r="AF162" s="32">
        <v>-7.4386000000000063E-2</v>
      </c>
      <c r="AJ162" s="13" t="s">
        <v>171</v>
      </c>
      <c r="AK162" s="4">
        <v>529</v>
      </c>
      <c r="AL162" s="4">
        <v>540</v>
      </c>
      <c r="AM162" s="4">
        <f t="shared" si="4"/>
        <v>12</v>
      </c>
    </row>
    <row r="163" spans="2:39" x14ac:dyDescent="0.25">
      <c r="B163" s="30">
        <f t="shared" si="5"/>
        <v>158</v>
      </c>
      <c r="C163" s="29" t="s">
        <v>172</v>
      </c>
      <c r="D163" s="30">
        <v>529</v>
      </c>
      <c r="E163" s="30">
        <v>542</v>
      </c>
      <c r="G163" s="32">
        <v>3.621543</v>
      </c>
      <c r="H163" s="32">
        <v>3.3676179999999998</v>
      </c>
      <c r="I163" s="32">
        <v>3.1698279999999999</v>
      </c>
      <c r="J163" s="32">
        <v>2.603996</v>
      </c>
      <c r="K163" s="32">
        <v>1.857259</v>
      </c>
      <c r="L163" s="32"/>
      <c r="M163" s="32">
        <v>3.7684449999999998</v>
      </c>
      <c r="N163" s="32">
        <v>3.3988260000000001</v>
      </c>
      <c r="O163" s="32">
        <v>3.321402</v>
      </c>
      <c r="P163" s="32">
        <v>2.6031599999999999</v>
      </c>
      <c r="Q163" s="32">
        <v>1.8964829999999999</v>
      </c>
      <c r="R163" s="32"/>
      <c r="S163" s="32">
        <v>-0.25392500000000018</v>
      </c>
      <c r="T163" s="32">
        <v>-0.45171500000000009</v>
      </c>
      <c r="U163" s="32">
        <v>-1.017547</v>
      </c>
      <c r="V163" s="32">
        <v>-1.764284</v>
      </c>
      <c r="W163" s="32"/>
      <c r="X163" s="32">
        <v>-0.3696189999999997</v>
      </c>
      <c r="Y163" s="32">
        <v>-0.44704299999999986</v>
      </c>
      <c r="Z163" s="32">
        <v>-1.1652849999999999</v>
      </c>
      <c r="AA163" s="32">
        <v>-1.8719619999999999</v>
      </c>
      <c r="AB163" s="32"/>
      <c r="AC163" s="32">
        <v>-0.11569399999999952</v>
      </c>
      <c r="AD163" s="32">
        <v>4.6720000000002315E-3</v>
      </c>
      <c r="AE163" s="32">
        <v>-0.14773799999999992</v>
      </c>
      <c r="AF163" s="32">
        <v>-0.10767799999999994</v>
      </c>
      <c r="AJ163" s="13" t="s">
        <v>172</v>
      </c>
      <c r="AK163" s="4">
        <v>529</v>
      </c>
      <c r="AL163" s="4">
        <v>542</v>
      </c>
      <c r="AM163" s="4">
        <f t="shared" si="4"/>
        <v>14</v>
      </c>
    </row>
    <row r="164" spans="2:39" x14ac:dyDescent="0.25">
      <c r="B164" s="30">
        <f t="shared" si="5"/>
        <v>159</v>
      </c>
      <c r="C164" s="29" t="s">
        <v>173</v>
      </c>
      <c r="D164" s="30">
        <v>529</v>
      </c>
      <c r="E164" s="30">
        <v>543</v>
      </c>
      <c r="G164" s="32">
        <v>4.6250720000000003</v>
      </c>
      <c r="H164" s="32">
        <v>4.4178750000000004</v>
      </c>
      <c r="I164" s="32">
        <v>4.2280740000000003</v>
      </c>
      <c r="J164" s="32">
        <v>3.5513750000000002</v>
      </c>
      <c r="K164" s="32">
        <v>2.8367779999999998</v>
      </c>
      <c r="L164" s="32"/>
      <c r="M164" s="32">
        <v>4.7070689999999997</v>
      </c>
      <c r="N164" s="32">
        <v>4.4134260000000003</v>
      </c>
      <c r="O164" s="32">
        <v>4.3498299999999999</v>
      </c>
      <c r="P164" s="32">
        <v>3.4867319999999999</v>
      </c>
      <c r="Q164" s="32">
        <v>2.852687</v>
      </c>
      <c r="R164" s="32"/>
      <c r="S164" s="32">
        <v>-0.20719699999999985</v>
      </c>
      <c r="T164" s="32">
        <v>-0.39699799999999996</v>
      </c>
      <c r="U164" s="32">
        <v>-1.0736970000000001</v>
      </c>
      <c r="V164" s="32">
        <v>-1.7882940000000005</v>
      </c>
      <c r="W164" s="32"/>
      <c r="X164" s="32">
        <v>-0.29364299999999943</v>
      </c>
      <c r="Y164" s="32">
        <v>-0.35723899999999986</v>
      </c>
      <c r="Z164" s="32">
        <v>-1.2203369999999998</v>
      </c>
      <c r="AA164" s="32">
        <v>-1.8543819999999998</v>
      </c>
      <c r="AB164" s="32"/>
      <c r="AC164" s="32">
        <v>-8.6445999999999579E-2</v>
      </c>
      <c r="AD164" s="32">
        <v>3.97590000000001E-2</v>
      </c>
      <c r="AE164" s="32">
        <v>-0.14663999999999966</v>
      </c>
      <c r="AF164" s="32">
        <v>-6.6087999999999258E-2</v>
      </c>
      <c r="AJ164" s="13" t="s">
        <v>173</v>
      </c>
      <c r="AK164" s="4">
        <v>529</v>
      </c>
      <c r="AL164" s="4">
        <v>543</v>
      </c>
      <c r="AM164" s="4">
        <f t="shared" si="4"/>
        <v>15</v>
      </c>
    </row>
    <row r="165" spans="2:39" x14ac:dyDescent="0.25">
      <c r="B165" s="30">
        <f t="shared" si="5"/>
        <v>160</v>
      </c>
      <c r="C165" s="29" t="s">
        <v>174</v>
      </c>
      <c r="D165" s="30">
        <v>529</v>
      </c>
      <c r="E165" s="30">
        <v>544</v>
      </c>
      <c r="G165" s="32">
        <v>5.7871689999999996</v>
      </c>
      <c r="H165" s="32">
        <v>5.5607160000000002</v>
      </c>
      <c r="I165" s="32">
        <v>5.3791229999999999</v>
      </c>
      <c r="J165" s="32">
        <v>4.4943869999999997</v>
      </c>
      <c r="K165" s="32">
        <v>3.8343539999999998</v>
      </c>
      <c r="L165" s="32"/>
      <c r="M165" s="32">
        <v>5.8364130000000003</v>
      </c>
      <c r="N165" s="32">
        <v>5.5076960000000001</v>
      </c>
      <c r="O165" s="32">
        <v>5.5402820000000004</v>
      </c>
      <c r="P165" s="32">
        <v>4.6002470000000004</v>
      </c>
      <c r="Q165" s="32">
        <v>3.9125920000000001</v>
      </c>
      <c r="R165" s="32"/>
      <c r="S165" s="32">
        <v>-0.22645299999999935</v>
      </c>
      <c r="T165" s="32">
        <v>-0.40804599999999969</v>
      </c>
      <c r="U165" s="32">
        <v>-1.2927819999999999</v>
      </c>
      <c r="V165" s="32">
        <v>-1.9528149999999997</v>
      </c>
      <c r="W165" s="32"/>
      <c r="X165" s="32">
        <v>-0.32871700000000015</v>
      </c>
      <c r="Y165" s="32">
        <v>-0.29613099999999992</v>
      </c>
      <c r="Z165" s="32">
        <v>-1.2361659999999999</v>
      </c>
      <c r="AA165" s="32">
        <v>-1.9238210000000002</v>
      </c>
      <c r="AB165" s="32"/>
      <c r="AC165" s="32">
        <v>-0.1022640000000008</v>
      </c>
      <c r="AD165" s="32">
        <v>0.11191499999999976</v>
      </c>
      <c r="AE165" s="32">
        <v>5.6616E-2</v>
      </c>
      <c r="AF165" s="32">
        <v>2.899399999999952E-2</v>
      </c>
      <c r="AJ165" s="13" t="s">
        <v>174</v>
      </c>
      <c r="AK165" s="4">
        <v>529</v>
      </c>
      <c r="AL165" s="4">
        <v>544</v>
      </c>
      <c r="AM165" s="4">
        <f t="shared" si="4"/>
        <v>16</v>
      </c>
    </row>
    <row r="166" spans="2:39" x14ac:dyDescent="0.25">
      <c r="B166" s="30">
        <f t="shared" si="5"/>
        <v>161</v>
      </c>
      <c r="C166" s="29" t="s">
        <v>175</v>
      </c>
      <c r="D166" s="30">
        <v>529</v>
      </c>
      <c r="E166" s="30">
        <v>545</v>
      </c>
      <c r="G166" s="32">
        <v>6.242718</v>
      </c>
      <c r="H166" s="32">
        <v>6.0734820000000003</v>
      </c>
      <c r="I166" s="32">
        <v>5.8004220000000002</v>
      </c>
      <c r="J166" s="32">
        <v>5.0612079999999997</v>
      </c>
      <c r="K166" s="32">
        <v>4.3512729999999999</v>
      </c>
      <c r="L166" s="32"/>
      <c r="M166" s="32">
        <v>6.3580160000000001</v>
      </c>
      <c r="N166" s="32">
        <v>5.9621300000000002</v>
      </c>
      <c r="O166" s="32">
        <v>5.9312490000000002</v>
      </c>
      <c r="P166" s="32">
        <v>4.9736320000000003</v>
      </c>
      <c r="Q166" s="32">
        <v>4.3040089999999998</v>
      </c>
      <c r="R166" s="32"/>
      <c r="S166" s="32">
        <v>-0.16923599999999972</v>
      </c>
      <c r="T166" s="32">
        <v>-0.4422959999999998</v>
      </c>
      <c r="U166" s="32">
        <v>-1.1815100000000003</v>
      </c>
      <c r="V166" s="32">
        <v>-1.891445</v>
      </c>
      <c r="W166" s="32"/>
      <c r="X166" s="32">
        <v>-0.39588599999999996</v>
      </c>
      <c r="Y166" s="32">
        <v>-0.4267669999999999</v>
      </c>
      <c r="Z166" s="32">
        <v>-1.3843839999999998</v>
      </c>
      <c r="AA166" s="32">
        <v>-2.0540070000000004</v>
      </c>
      <c r="AB166" s="32"/>
      <c r="AC166" s="32">
        <v>-0.22665000000000024</v>
      </c>
      <c r="AD166" s="32">
        <v>1.5528999999999904E-2</v>
      </c>
      <c r="AE166" s="32">
        <v>-0.20287399999999955</v>
      </c>
      <c r="AF166" s="32">
        <v>-0.16256200000000032</v>
      </c>
      <c r="AJ166" s="13" t="s">
        <v>175</v>
      </c>
      <c r="AK166" s="4">
        <v>529</v>
      </c>
      <c r="AL166" s="4">
        <v>545</v>
      </c>
      <c r="AM166" s="4">
        <f t="shared" si="4"/>
        <v>17</v>
      </c>
    </row>
    <row r="167" spans="2:39" x14ac:dyDescent="0.25">
      <c r="B167" s="30">
        <f t="shared" si="5"/>
        <v>162</v>
      </c>
      <c r="C167" s="29" t="s">
        <v>177</v>
      </c>
      <c r="D167" s="30">
        <v>529</v>
      </c>
      <c r="E167" s="30">
        <v>547</v>
      </c>
      <c r="G167" s="32">
        <v>7.6486539999999996</v>
      </c>
      <c r="H167" s="32">
        <v>7.4533199999999997</v>
      </c>
      <c r="I167" s="32">
        <v>7.2631579999999998</v>
      </c>
      <c r="J167" s="32">
        <v>6.4847960000000002</v>
      </c>
      <c r="K167" s="32">
        <v>5.884118</v>
      </c>
      <c r="L167" s="32"/>
      <c r="M167" s="32">
        <v>7.7759590000000003</v>
      </c>
      <c r="N167" s="32">
        <v>7.4798479999999996</v>
      </c>
      <c r="O167" s="32">
        <v>7.3745830000000003</v>
      </c>
      <c r="P167" s="32">
        <v>6.4891050000000003</v>
      </c>
      <c r="Q167" s="32">
        <v>5.9248989999999999</v>
      </c>
      <c r="R167" s="32"/>
      <c r="S167" s="32">
        <v>-0.1953339999999999</v>
      </c>
      <c r="T167" s="32">
        <v>-0.38549599999999984</v>
      </c>
      <c r="U167" s="32">
        <v>-1.1638579999999994</v>
      </c>
      <c r="V167" s="32">
        <v>-1.7645359999999997</v>
      </c>
      <c r="W167" s="32"/>
      <c r="X167" s="32">
        <v>-0.29611100000000068</v>
      </c>
      <c r="Y167" s="32">
        <v>-0.40137599999999996</v>
      </c>
      <c r="Z167" s="32">
        <v>-1.2868539999999999</v>
      </c>
      <c r="AA167" s="32">
        <v>-1.8510600000000004</v>
      </c>
      <c r="AB167" s="32"/>
      <c r="AC167" s="32">
        <v>-0.10077700000000078</v>
      </c>
      <c r="AD167" s="32">
        <v>-1.5880000000000116E-2</v>
      </c>
      <c r="AE167" s="32">
        <v>-0.12299600000000055</v>
      </c>
      <c r="AF167" s="32">
        <v>-8.6524000000000711E-2</v>
      </c>
      <c r="AJ167" s="13" t="s">
        <v>177</v>
      </c>
      <c r="AK167" s="4">
        <v>529</v>
      </c>
      <c r="AL167" s="4">
        <v>547</v>
      </c>
      <c r="AM167" s="4">
        <f t="shared" si="4"/>
        <v>19</v>
      </c>
    </row>
    <row r="168" spans="2:39" x14ac:dyDescent="0.25">
      <c r="B168" s="30">
        <f t="shared" si="5"/>
        <v>163</v>
      </c>
      <c r="C168" s="29" t="s">
        <v>179</v>
      </c>
      <c r="D168" s="30">
        <v>529</v>
      </c>
      <c r="E168" s="30">
        <v>549</v>
      </c>
      <c r="G168" s="32">
        <v>8.3659389999999991</v>
      </c>
      <c r="H168" s="32">
        <v>8.2977059999999998</v>
      </c>
      <c r="I168" s="32">
        <v>8.08962</v>
      </c>
      <c r="J168" s="32">
        <v>7.2650300000000003</v>
      </c>
      <c r="K168" s="32">
        <v>6.5314490000000003</v>
      </c>
      <c r="L168" s="32"/>
      <c r="M168" s="32">
        <v>8.6298879999999993</v>
      </c>
      <c r="N168" s="32">
        <v>8.4257729999999995</v>
      </c>
      <c r="O168" s="32">
        <v>8.3364039999999999</v>
      </c>
      <c r="P168" s="32">
        <v>7.2521979999999999</v>
      </c>
      <c r="Q168" s="32">
        <v>6.8832890000000004</v>
      </c>
      <c r="R168" s="32"/>
      <c r="S168" s="32">
        <v>-6.8232999999999322E-2</v>
      </c>
      <c r="T168" s="32">
        <v>-0.27631899999999909</v>
      </c>
      <c r="U168" s="32">
        <v>-1.1009089999999988</v>
      </c>
      <c r="V168" s="32">
        <v>-1.8344899999999988</v>
      </c>
      <c r="W168" s="32"/>
      <c r="X168" s="32">
        <v>-0.20411499999999982</v>
      </c>
      <c r="Y168" s="32">
        <v>-0.29348399999999941</v>
      </c>
      <c r="Z168" s="32">
        <v>-1.3776899999999994</v>
      </c>
      <c r="AA168" s="32">
        <v>-1.7465989999999989</v>
      </c>
      <c r="AB168" s="32"/>
      <c r="AC168" s="32">
        <v>-0.1358820000000005</v>
      </c>
      <c r="AD168" s="32">
        <v>-1.7165000000000319E-2</v>
      </c>
      <c r="AE168" s="32">
        <v>-0.27678100000000061</v>
      </c>
      <c r="AF168" s="32">
        <v>8.7890999999999941E-2</v>
      </c>
      <c r="AJ168" s="13" t="s">
        <v>179</v>
      </c>
      <c r="AK168" s="4">
        <v>529</v>
      </c>
      <c r="AL168" s="4">
        <v>549</v>
      </c>
      <c r="AM168" s="4">
        <f t="shared" si="4"/>
        <v>21</v>
      </c>
    </row>
    <row r="169" spans="2:39" x14ac:dyDescent="0.25">
      <c r="B169" s="30">
        <f t="shared" si="5"/>
        <v>164</v>
      </c>
      <c r="C169" s="29" t="s">
        <v>176</v>
      </c>
      <c r="D169" s="30">
        <v>534</v>
      </c>
      <c r="E169" s="30">
        <v>540</v>
      </c>
      <c r="G169" s="32">
        <v>1.306675</v>
      </c>
      <c r="H169" s="32">
        <v>1.1506419999999999</v>
      </c>
      <c r="I169" s="32">
        <v>1.059385</v>
      </c>
      <c r="J169" s="32">
        <v>0.69103599999999998</v>
      </c>
      <c r="K169" s="32">
        <v>0.231155</v>
      </c>
      <c r="L169" s="32"/>
      <c r="M169" s="32">
        <v>1.229463</v>
      </c>
      <c r="N169" s="32">
        <v>1.1131359999999999</v>
      </c>
      <c r="O169" s="32">
        <v>1.131392</v>
      </c>
      <c r="P169" s="32">
        <v>0.62401399999999996</v>
      </c>
      <c r="Q169" s="32">
        <v>0.20891899999999999</v>
      </c>
      <c r="R169" s="32"/>
      <c r="S169" s="32">
        <v>-0.15603300000000009</v>
      </c>
      <c r="T169" s="32">
        <v>-0.24729000000000001</v>
      </c>
      <c r="U169" s="32">
        <v>-0.61563900000000005</v>
      </c>
      <c r="V169" s="32">
        <v>-1.07552</v>
      </c>
      <c r="W169" s="32"/>
      <c r="X169" s="32">
        <v>-0.11632700000000007</v>
      </c>
      <c r="Y169" s="32">
        <v>-9.8071000000000019E-2</v>
      </c>
      <c r="Z169" s="32">
        <v>-0.60544900000000001</v>
      </c>
      <c r="AA169" s="32">
        <v>-1.0205439999999999</v>
      </c>
      <c r="AB169" s="32"/>
      <c r="AC169" s="32">
        <v>3.9706000000000019E-2</v>
      </c>
      <c r="AD169" s="32">
        <v>0.14921899999999999</v>
      </c>
      <c r="AE169" s="32">
        <v>1.0190000000000032E-2</v>
      </c>
      <c r="AF169" s="32">
        <v>5.4976000000000136E-2</v>
      </c>
      <c r="AJ169" s="13" t="s">
        <v>176</v>
      </c>
      <c r="AK169" s="4">
        <v>534</v>
      </c>
      <c r="AL169" s="4">
        <v>540</v>
      </c>
      <c r="AM169" s="4">
        <f t="shared" si="4"/>
        <v>7</v>
      </c>
    </row>
    <row r="170" spans="2:39" x14ac:dyDescent="0.25">
      <c r="B170" s="30">
        <f t="shared" si="5"/>
        <v>165</v>
      </c>
      <c r="C170" s="29" t="s">
        <v>178</v>
      </c>
      <c r="D170" s="30">
        <v>534</v>
      </c>
      <c r="E170" s="30">
        <v>542</v>
      </c>
      <c r="G170" s="32">
        <v>2.7317870000000002</v>
      </c>
      <c r="H170" s="32">
        <v>2.4466320000000001</v>
      </c>
      <c r="I170" s="32">
        <v>2.2158799999999998</v>
      </c>
      <c r="J170" s="32">
        <v>1.528586</v>
      </c>
      <c r="K170" s="32">
        <v>0.815882</v>
      </c>
      <c r="L170" s="32"/>
      <c r="M170" s="32">
        <v>2.6934979999999999</v>
      </c>
      <c r="N170" s="32">
        <v>2.386009</v>
      </c>
      <c r="O170" s="32">
        <v>2.3613209999999998</v>
      </c>
      <c r="P170" s="32">
        <v>1.466291</v>
      </c>
      <c r="Q170" s="32">
        <v>0.753243</v>
      </c>
      <c r="R170" s="32"/>
      <c r="S170" s="32">
        <v>-0.28515500000000005</v>
      </c>
      <c r="T170" s="32">
        <v>-0.51590700000000034</v>
      </c>
      <c r="U170" s="32">
        <v>-1.2032010000000002</v>
      </c>
      <c r="V170" s="32">
        <v>-1.9159050000000002</v>
      </c>
      <c r="W170" s="32"/>
      <c r="X170" s="32">
        <v>-0.3074889999999999</v>
      </c>
      <c r="Y170" s="32">
        <v>-0.33217700000000017</v>
      </c>
      <c r="Z170" s="32">
        <v>-1.2272069999999999</v>
      </c>
      <c r="AA170" s="32">
        <v>-1.9402550000000001</v>
      </c>
      <c r="AB170" s="32"/>
      <c r="AC170" s="32">
        <v>-2.2333999999999854E-2</v>
      </c>
      <c r="AD170" s="32">
        <v>0.18373000000000017</v>
      </c>
      <c r="AE170" s="32">
        <v>-2.400599999999975E-2</v>
      </c>
      <c r="AF170" s="32">
        <v>-2.4349999999999872E-2</v>
      </c>
      <c r="AJ170" s="13" t="s">
        <v>178</v>
      </c>
      <c r="AK170" s="4">
        <v>534</v>
      </c>
      <c r="AL170" s="4">
        <v>542</v>
      </c>
      <c r="AM170" s="4">
        <f t="shared" si="4"/>
        <v>9</v>
      </c>
    </row>
    <row r="171" spans="2:39" x14ac:dyDescent="0.25">
      <c r="B171" s="30">
        <f t="shared" si="5"/>
        <v>166</v>
      </c>
      <c r="C171" s="29" t="s">
        <v>181</v>
      </c>
      <c r="D171" s="30">
        <v>540</v>
      </c>
      <c r="E171" s="30">
        <v>547</v>
      </c>
      <c r="G171" s="32">
        <v>4.450253</v>
      </c>
      <c r="H171" s="32">
        <v>4.3597070000000002</v>
      </c>
      <c r="I171" s="32">
        <v>4.3632210000000002</v>
      </c>
      <c r="J171" s="32">
        <v>4.0767790000000002</v>
      </c>
      <c r="K171" s="32">
        <v>3.9763950000000001</v>
      </c>
      <c r="L171" s="32"/>
      <c r="M171" s="32">
        <v>4.5362600000000004</v>
      </c>
      <c r="N171" s="32">
        <v>4.4129240000000003</v>
      </c>
      <c r="O171" s="32">
        <v>4.4436020000000003</v>
      </c>
      <c r="P171" s="32">
        <v>4.1164880000000004</v>
      </c>
      <c r="Q171" s="32">
        <v>4.0862090000000002</v>
      </c>
      <c r="R171" s="32"/>
      <c r="S171" s="32">
        <v>-9.0545999999999793E-2</v>
      </c>
      <c r="T171" s="32">
        <v>-8.7031999999999776E-2</v>
      </c>
      <c r="U171" s="32">
        <v>-0.37347399999999986</v>
      </c>
      <c r="V171" s="32">
        <v>-0.47385799999999989</v>
      </c>
      <c r="W171" s="32"/>
      <c r="X171" s="32">
        <v>-0.12333600000000011</v>
      </c>
      <c r="Y171" s="32">
        <v>-9.2658000000000129E-2</v>
      </c>
      <c r="Z171" s="32">
        <v>-0.41977200000000003</v>
      </c>
      <c r="AA171" s="32">
        <v>-0.4500510000000002</v>
      </c>
      <c r="AB171" s="32"/>
      <c r="AC171" s="32">
        <v>-3.2790000000000319E-2</v>
      </c>
      <c r="AD171" s="32">
        <v>-5.6260000000003529E-3</v>
      </c>
      <c r="AE171" s="32">
        <v>-4.6298000000000172E-2</v>
      </c>
      <c r="AF171" s="32">
        <v>2.380699999999969E-2</v>
      </c>
      <c r="AJ171" s="13" t="s">
        <v>181</v>
      </c>
      <c r="AK171" s="4">
        <v>540</v>
      </c>
      <c r="AL171" s="4">
        <v>547</v>
      </c>
      <c r="AM171" s="4">
        <f t="shared" si="4"/>
        <v>8</v>
      </c>
    </row>
    <row r="172" spans="2:39" x14ac:dyDescent="0.25">
      <c r="B172" s="30">
        <f t="shared" si="5"/>
        <v>167</v>
      </c>
      <c r="C172" s="29" t="s">
        <v>183</v>
      </c>
      <c r="D172" s="30">
        <v>540</v>
      </c>
      <c r="E172" s="30">
        <v>549</v>
      </c>
      <c r="G172" s="32">
        <v>4.8258580000000002</v>
      </c>
      <c r="H172" s="32">
        <v>4.8303250000000002</v>
      </c>
      <c r="I172" s="32">
        <v>4.7779340000000001</v>
      </c>
      <c r="J172" s="32">
        <v>4.648091</v>
      </c>
      <c r="K172" s="32">
        <v>4.4490850000000002</v>
      </c>
      <c r="L172" s="32"/>
      <c r="M172" s="32">
        <v>4.9044650000000001</v>
      </c>
      <c r="N172" s="32">
        <v>4.9160089999999999</v>
      </c>
      <c r="O172" s="32">
        <v>4.8719400000000004</v>
      </c>
      <c r="P172" s="32">
        <v>4.6870820000000002</v>
      </c>
      <c r="Q172" s="32">
        <v>4.4807389999999998</v>
      </c>
      <c r="R172" s="32"/>
      <c r="S172" s="32">
        <v>4.4669999999999987E-3</v>
      </c>
      <c r="T172" s="32">
        <v>-4.7924000000000078E-2</v>
      </c>
      <c r="U172" s="32">
        <v>-0.17776700000000023</v>
      </c>
      <c r="V172" s="32">
        <v>-0.37677300000000002</v>
      </c>
      <c r="W172" s="32"/>
      <c r="X172" s="32">
        <v>1.1543999999999777E-2</v>
      </c>
      <c r="Y172" s="32">
        <v>-3.2524999999999693E-2</v>
      </c>
      <c r="Z172" s="32">
        <v>-0.21738299999999988</v>
      </c>
      <c r="AA172" s="32">
        <v>-0.42372600000000027</v>
      </c>
      <c r="AB172" s="32"/>
      <c r="AC172" s="32">
        <v>7.0769999999997779E-3</v>
      </c>
      <c r="AD172" s="32">
        <v>1.5399000000000385E-2</v>
      </c>
      <c r="AE172" s="32">
        <v>-3.9615999999999651E-2</v>
      </c>
      <c r="AF172" s="32">
        <v>-4.6953000000000245E-2</v>
      </c>
      <c r="AJ172" s="13" t="s">
        <v>183</v>
      </c>
      <c r="AK172" s="4">
        <v>540</v>
      </c>
      <c r="AL172" s="4">
        <v>549</v>
      </c>
      <c r="AM172" s="4">
        <f t="shared" si="4"/>
        <v>10</v>
      </c>
    </row>
    <row r="173" spans="2:39" x14ac:dyDescent="0.25">
      <c r="B173" s="30">
        <f t="shared" si="5"/>
        <v>168</v>
      </c>
      <c r="C173" s="29" t="s">
        <v>184</v>
      </c>
      <c r="D173" s="30">
        <v>540</v>
      </c>
      <c r="E173" s="30">
        <v>550</v>
      </c>
      <c r="G173" s="32">
        <v>5.103586</v>
      </c>
      <c r="H173" s="32">
        <v>4.9870999999999999</v>
      </c>
      <c r="I173" s="32">
        <v>5.1426860000000003</v>
      </c>
      <c r="J173" s="32">
        <v>4.9124920000000003</v>
      </c>
      <c r="K173" s="32">
        <v>4.707999</v>
      </c>
      <c r="L173" s="32"/>
      <c r="M173" s="32">
        <v>5.1944619999999997</v>
      </c>
      <c r="N173" s="32">
        <v>5.2429069999999998</v>
      </c>
      <c r="O173" s="32">
        <v>5.226737</v>
      </c>
      <c r="P173" s="32">
        <v>4.9792990000000001</v>
      </c>
      <c r="Q173" s="32">
        <v>4.816878</v>
      </c>
      <c r="R173" s="32"/>
      <c r="S173" s="32">
        <v>-0.11648600000000009</v>
      </c>
      <c r="T173" s="32">
        <v>3.9100000000000357E-2</v>
      </c>
      <c r="U173" s="32">
        <v>-0.19109399999999965</v>
      </c>
      <c r="V173" s="32">
        <v>-0.39558699999999991</v>
      </c>
      <c r="W173" s="32"/>
      <c r="X173" s="32">
        <v>4.8445000000000071E-2</v>
      </c>
      <c r="Y173" s="32">
        <v>3.2275000000000276E-2</v>
      </c>
      <c r="Z173" s="32">
        <v>-0.21516299999999955</v>
      </c>
      <c r="AA173" s="32">
        <v>-0.3775839999999997</v>
      </c>
      <c r="AB173" s="32"/>
      <c r="AC173" s="32">
        <v>0.16493100000000016</v>
      </c>
      <c r="AD173" s="32">
        <v>-6.825000000000081E-3</v>
      </c>
      <c r="AE173" s="32">
        <v>-2.4068999999999896E-2</v>
      </c>
      <c r="AF173" s="32">
        <v>1.8003000000000213E-2</v>
      </c>
      <c r="AJ173" s="13" t="s">
        <v>184</v>
      </c>
      <c r="AK173" s="4">
        <v>540</v>
      </c>
      <c r="AL173" s="4">
        <v>550</v>
      </c>
      <c r="AM173" s="4">
        <f t="shared" si="4"/>
        <v>11</v>
      </c>
    </row>
    <row r="174" spans="2:39" x14ac:dyDescent="0.25">
      <c r="B174" s="30">
        <f t="shared" si="5"/>
        <v>169</v>
      </c>
      <c r="C174" s="29" t="s">
        <v>182</v>
      </c>
      <c r="D174" s="30">
        <v>541</v>
      </c>
      <c r="E174" s="30">
        <v>547</v>
      </c>
      <c r="G174" s="32">
        <v>3.7202160000000002</v>
      </c>
      <c r="H174" s="32">
        <v>3.7388629999999998</v>
      </c>
      <c r="I174" s="32">
        <v>3.7254019999999999</v>
      </c>
      <c r="J174" s="32">
        <v>3.6646679999999998</v>
      </c>
      <c r="K174" s="32">
        <v>3.6921949999999999</v>
      </c>
      <c r="L174" s="32"/>
      <c r="M174" s="32">
        <v>3.77075</v>
      </c>
      <c r="N174" s="32">
        <v>3.7264740000000001</v>
      </c>
      <c r="O174" s="32">
        <v>3.7473529999999999</v>
      </c>
      <c r="P174" s="32">
        <v>3.6855560000000001</v>
      </c>
      <c r="Q174" s="32">
        <v>3.6949749999999999</v>
      </c>
      <c r="R174" s="32"/>
      <c r="S174" s="32">
        <v>1.8646999999999636E-2</v>
      </c>
      <c r="T174" s="32">
        <v>5.1859999999996909E-3</v>
      </c>
      <c r="U174" s="32">
        <v>-5.5548000000000375E-2</v>
      </c>
      <c r="V174" s="32">
        <v>-2.8021000000000296E-2</v>
      </c>
      <c r="W174" s="32"/>
      <c r="X174" s="32">
        <v>-4.4275999999999982E-2</v>
      </c>
      <c r="Y174" s="32">
        <v>-2.3397000000000112E-2</v>
      </c>
      <c r="Z174" s="32">
        <v>-8.5193999999999992E-2</v>
      </c>
      <c r="AA174" s="32">
        <v>-7.5775000000000148E-2</v>
      </c>
      <c r="AB174" s="32"/>
      <c r="AC174" s="32">
        <v>-6.2922999999999618E-2</v>
      </c>
      <c r="AD174" s="32">
        <v>-2.8582999999999803E-2</v>
      </c>
      <c r="AE174" s="32">
        <v>-2.9645999999999617E-2</v>
      </c>
      <c r="AF174" s="32">
        <v>-4.7753999999999852E-2</v>
      </c>
      <c r="AJ174" s="13" t="s">
        <v>182</v>
      </c>
      <c r="AK174" s="4">
        <v>541</v>
      </c>
      <c r="AL174" s="4">
        <v>547</v>
      </c>
      <c r="AM174" s="4">
        <f t="shared" si="4"/>
        <v>7</v>
      </c>
    </row>
    <row r="175" spans="2:39" x14ac:dyDescent="0.25">
      <c r="B175" s="30">
        <f t="shared" si="5"/>
        <v>170</v>
      </c>
      <c r="C175" s="29" t="s">
        <v>185</v>
      </c>
      <c r="D175" s="30">
        <v>541</v>
      </c>
      <c r="E175" s="30">
        <v>549</v>
      </c>
      <c r="G175" s="32">
        <v>4.7913490000000003</v>
      </c>
      <c r="H175" s="32">
        <v>4.801113</v>
      </c>
      <c r="I175" s="32">
        <v>4.842123</v>
      </c>
      <c r="J175" s="32">
        <v>4.757002</v>
      </c>
      <c r="K175" s="32">
        <v>4.7312570000000003</v>
      </c>
      <c r="L175" s="32"/>
      <c r="M175" s="32">
        <v>4.8538870000000003</v>
      </c>
      <c r="N175" s="32">
        <v>4.8056469999999996</v>
      </c>
      <c r="O175" s="32">
        <v>4.8145790000000002</v>
      </c>
      <c r="P175" s="32">
        <v>4.8114509999999999</v>
      </c>
      <c r="Q175" s="32">
        <v>4.7910250000000003</v>
      </c>
      <c r="R175" s="32"/>
      <c r="S175" s="32">
        <v>9.7639999999996618E-3</v>
      </c>
      <c r="T175" s="32">
        <v>5.0773999999999653E-2</v>
      </c>
      <c r="U175" s="32">
        <v>-3.4347000000000349E-2</v>
      </c>
      <c r="V175" s="32">
        <v>-6.0092000000000034E-2</v>
      </c>
      <c r="W175" s="32"/>
      <c r="X175" s="32">
        <v>-4.8240000000000727E-2</v>
      </c>
      <c r="Y175" s="32">
        <v>-3.9308000000000121E-2</v>
      </c>
      <c r="Z175" s="32">
        <v>-4.2436000000000362E-2</v>
      </c>
      <c r="AA175" s="32">
        <v>-6.2861999999999973E-2</v>
      </c>
      <c r="AB175" s="32"/>
      <c r="AC175" s="32">
        <v>-5.8004000000000389E-2</v>
      </c>
      <c r="AD175" s="32">
        <v>-9.0081999999999773E-2</v>
      </c>
      <c r="AE175" s="32">
        <v>-8.0890000000000128E-3</v>
      </c>
      <c r="AF175" s="32">
        <v>-2.7699999999999392E-3</v>
      </c>
      <c r="AJ175" s="13" t="s">
        <v>185</v>
      </c>
      <c r="AK175" s="4">
        <v>541</v>
      </c>
      <c r="AL175" s="4">
        <v>549</v>
      </c>
      <c r="AM175" s="4">
        <f t="shared" si="4"/>
        <v>9</v>
      </c>
    </row>
    <row r="176" spans="2:39" x14ac:dyDescent="0.25">
      <c r="B176" s="30">
        <f t="shared" si="5"/>
        <v>171</v>
      </c>
      <c r="C176" s="29" t="s">
        <v>186</v>
      </c>
      <c r="D176" s="30">
        <v>541</v>
      </c>
      <c r="E176" s="30">
        <v>550</v>
      </c>
      <c r="G176" s="32">
        <v>5.0288219999999999</v>
      </c>
      <c r="H176" s="32">
        <v>5.0322680000000002</v>
      </c>
      <c r="I176" s="32">
        <v>5.0155190000000003</v>
      </c>
      <c r="J176" s="32">
        <v>4.9717000000000002</v>
      </c>
      <c r="K176" s="32">
        <v>5.0427030000000004</v>
      </c>
      <c r="L176" s="32"/>
      <c r="M176" s="32">
        <v>5.1340750000000002</v>
      </c>
      <c r="N176" s="32">
        <v>5.0708349999999998</v>
      </c>
      <c r="O176" s="32">
        <v>5.0893689999999996</v>
      </c>
      <c r="P176" s="32">
        <v>5.0768360000000001</v>
      </c>
      <c r="Q176" s="32">
        <v>5.1066070000000003</v>
      </c>
      <c r="R176" s="32"/>
      <c r="S176" s="32">
        <v>3.4460000000002822E-3</v>
      </c>
      <c r="T176" s="32">
        <v>-1.3302999999999621E-2</v>
      </c>
      <c r="U176" s="32">
        <v>-5.7121999999999673E-2</v>
      </c>
      <c r="V176" s="32">
        <v>1.3881000000000476E-2</v>
      </c>
      <c r="W176" s="32"/>
      <c r="X176" s="32">
        <v>-6.3240000000000407E-2</v>
      </c>
      <c r="Y176" s="32">
        <v>-4.4706000000000579E-2</v>
      </c>
      <c r="Z176" s="32">
        <v>-5.723900000000004E-2</v>
      </c>
      <c r="AA176" s="32">
        <v>-2.7467999999999826E-2</v>
      </c>
      <c r="AB176" s="32"/>
      <c r="AC176" s="32">
        <v>-6.6686000000000689E-2</v>
      </c>
      <c r="AD176" s="32">
        <v>-3.1403000000000958E-2</v>
      </c>
      <c r="AE176" s="32">
        <v>-1.1700000000036681E-4</v>
      </c>
      <c r="AF176" s="32">
        <v>-4.1349000000000302E-2</v>
      </c>
      <c r="AJ176" s="13" t="s">
        <v>186</v>
      </c>
      <c r="AK176" s="4">
        <v>541</v>
      </c>
      <c r="AL176" s="4">
        <v>550</v>
      </c>
      <c r="AM176" s="4">
        <f t="shared" si="4"/>
        <v>10</v>
      </c>
    </row>
    <row r="177" spans="2:39" x14ac:dyDescent="0.25">
      <c r="B177" s="30">
        <f t="shared" si="5"/>
        <v>172</v>
      </c>
      <c r="C177" s="29" t="s">
        <v>187</v>
      </c>
      <c r="D177" s="30">
        <v>543</v>
      </c>
      <c r="E177" s="30">
        <v>549</v>
      </c>
      <c r="G177" s="32">
        <v>3.511009</v>
      </c>
      <c r="H177" s="32">
        <v>3.5359780000000001</v>
      </c>
      <c r="I177" s="32">
        <v>3.523793</v>
      </c>
      <c r="J177" s="32">
        <v>3.4427750000000001</v>
      </c>
      <c r="K177" s="32">
        <v>3.481179</v>
      </c>
      <c r="L177" s="32"/>
      <c r="M177" s="32">
        <v>3.5235919999999998</v>
      </c>
      <c r="N177" s="32">
        <v>3.56731</v>
      </c>
      <c r="O177" s="32">
        <v>3.4893179999999999</v>
      </c>
      <c r="P177" s="32">
        <v>3.48997</v>
      </c>
      <c r="Q177" s="32">
        <v>3.4375049999999998</v>
      </c>
      <c r="R177" s="32"/>
      <c r="S177" s="32">
        <v>2.4969000000000019E-2</v>
      </c>
      <c r="T177" s="32">
        <v>1.2783999999999907E-2</v>
      </c>
      <c r="U177" s="32">
        <v>-6.8233999999999906E-2</v>
      </c>
      <c r="V177" s="32">
        <v>-2.9830000000000023E-2</v>
      </c>
      <c r="W177" s="32"/>
      <c r="X177" s="32">
        <v>4.3718000000000146E-2</v>
      </c>
      <c r="Y177" s="32">
        <v>-3.4273999999999916E-2</v>
      </c>
      <c r="Z177" s="32">
        <v>-3.3621999999999819E-2</v>
      </c>
      <c r="AA177" s="32">
        <v>-8.6087000000000025E-2</v>
      </c>
      <c r="AB177" s="32"/>
      <c r="AC177" s="32">
        <v>1.8749000000000127E-2</v>
      </c>
      <c r="AD177" s="32">
        <v>-4.7057999999999822E-2</v>
      </c>
      <c r="AE177" s="32">
        <v>3.4612000000000087E-2</v>
      </c>
      <c r="AF177" s="32">
        <v>-5.6257000000000001E-2</v>
      </c>
      <c r="AJ177" s="13" t="s">
        <v>187</v>
      </c>
      <c r="AK177" s="4">
        <v>543</v>
      </c>
      <c r="AL177" s="4">
        <v>549</v>
      </c>
      <c r="AM177" s="4">
        <f t="shared" si="4"/>
        <v>7</v>
      </c>
    </row>
    <row r="178" spans="2:39" x14ac:dyDescent="0.25">
      <c r="B178" s="30">
        <f t="shared" si="5"/>
        <v>173</v>
      </c>
      <c r="C178" s="29" t="s">
        <v>188</v>
      </c>
      <c r="D178" s="30">
        <v>543</v>
      </c>
      <c r="E178" s="30">
        <v>550</v>
      </c>
      <c r="G178" s="32">
        <v>3.640333</v>
      </c>
      <c r="H178" s="32">
        <v>3.7156020000000001</v>
      </c>
      <c r="I178" s="32">
        <v>3.6505320000000001</v>
      </c>
      <c r="J178" s="32">
        <v>3.6253989999999998</v>
      </c>
      <c r="K178" s="32">
        <v>3.6527509999999999</v>
      </c>
      <c r="L178" s="32"/>
      <c r="M178" s="32">
        <v>3.7905859999999998</v>
      </c>
      <c r="N178" s="32">
        <v>3.726226</v>
      </c>
      <c r="O178" s="32">
        <v>3.7487780000000002</v>
      </c>
      <c r="P178" s="32">
        <v>3.7603209999999998</v>
      </c>
      <c r="Q178" s="32">
        <v>3.734232</v>
      </c>
      <c r="R178" s="32"/>
      <c r="S178" s="32">
        <v>7.526900000000003E-2</v>
      </c>
      <c r="T178" s="32">
        <v>1.0199000000000069E-2</v>
      </c>
      <c r="U178" s="32">
        <v>-1.4934000000000225E-2</v>
      </c>
      <c r="V178" s="32">
        <v>1.2417999999999818E-2</v>
      </c>
      <c r="W178" s="32"/>
      <c r="X178" s="32">
        <v>-6.4359999999999751E-2</v>
      </c>
      <c r="Y178" s="32">
        <v>-4.1807999999999623E-2</v>
      </c>
      <c r="Z178" s="32">
        <v>-3.0264999999999986E-2</v>
      </c>
      <c r="AA178" s="32">
        <v>-5.6353999999999793E-2</v>
      </c>
      <c r="AB178" s="32"/>
      <c r="AC178" s="32">
        <v>-0.13962899999999978</v>
      </c>
      <c r="AD178" s="32">
        <v>-5.2006999999999692E-2</v>
      </c>
      <c r="AE178" s="32">
        <v>-1.5330999999999761E-2</v>
      </c>
      <c r="AF178" s="32">
        <v>-6.8771999999999611E-2</v>
      </c>
      <c r="AJ178" s="13" t="s">
        <v>188</v>
      </c>
      <c r="AK178" s="4">
        <v>543</v>
      </c>
      <c r="AL178" s="4">
        <v>550</v>
      </c>
      <c r="AM178" s="4">
        <f t="shared" si="4"/>
        <v>8</v>
      </c>
    </row>
    <row r="179" spans="2:39" x14ac:dyDescent="0.25">
      <c r="B179" s="30">
        <f t="shared" si="5"/>
        <v>174</v>
      </c>
      <c r="C179" s="29" t="s">
        <v>189</v>
      </c>
      <c r="D179" s="30">
        <v>550</v>
      </c>
      <c r="E179" s="30">
        <v>559</v>
      </c>
      <c r="G179" s="32">
        <v>4.7361050000000002</v>
      </c>
      <c r="H179" s="32">
        <v>4.799963</v>
      </c>
      <c r="I179" s="32">
        <v>4.8011400000000002</v>
      </c>
      <c r="J179" s="32">
        <v>4.7336109999999998</v>
      </c>
      <c r="K179" s="32">
        <v>4.7433610000000002</v>
      </c>
      <c r="L179" s="32"/>
      <c r="M179" s="32">
        <v>4.7918440000000002</v>
      </c>
      <c r="N179" s="32">
        <v>4.8142230000000001</v>
      </c>
      <c r="O179" s="32">
        <v>4.793863</v>
      </c>
      <c r="P179" s="32">
        <v>4.742464</v>
      </c>
      <c r="Q179" s="32">
        <v>4.7486309999999996</v>
      </c>
      <c r="R179" s="32"/>
      <c r="S179" s="32">
        <v>6.3857999999999748E-2</v>
      </c>
      <c r="T179" s="32">
        <v>6.5034999999999954E-2</v>
      </c>
      <c r="U179" s="32">
        <v>-2.4940000000004403E-3</v>
      </c>
      <c r="V179" s="32">
        <v>7.2559999999999292E-3</v>
      </c>
      <c r="W179" s="32"/>
      <c r="X179" s="32">
        <v>2.2378999999999927E-2</v>
      </c>
      <c r="Y179" s="32">
        <v>2.018999999999771E-3</v>
      </c>
      <c r="Z179" s="32">
        <v>-4.9380000000000202E-2</v>
      </c>
      <c r="AA179" s="32">
        <v>-4.3213000000000612E-2</v>
      </c>
      <c r="AB179" s="32"/>
      <c r="AC179" s="32">
        <v>-4.1478999999999822E-2</v>
      </c>
      <c r="AD179" s="32">
        <v>-6.3016000000000183E-2</v>
      </c>
      <c r="AE179" s="32">
        <v>-4.6885999999999761E-2</v>
      </c>
      <c r="AF179" s="32">
        <v>-5.0469000000000541E-2</v>
      </c>
      <c r="AJ179" s="13" t="s">
        <v>189</v>
      </c>
      <c r="AK179" s="4">
        <v>550</v>
      </c>
      <c r="AL179" s="4">
        <v>559</v>
      </c>
      <c r="AM179" s="4">
        <f t="shared" si="4"/>
        <v>10</v>
      </c>
    </row>
    <row r="180" spans="2:39" x14ac:dyDescent="0.25">
      <c r="B180" s="30">
        <f t="shared" si="5"/>
        <v>175</v>
      </c>
      <c r="C180" s="29" t="s">
        <v>192</v>
      </c>
      <c r="D180" s="30">
        <v>550</v>
      </c>
      <c r="E180" s="30">
        <v>569</v>
      </c>
      <c r="G180" s="32">
        <v>7.4123419999999998</v>
      </c>
      <c r="H180" s="32">
        <v>7.4328760000000003</v>
      </c>
      <c r="I180" s="32">
        <v>7.3998670000000004</v>
      </c>
      <c r="J180" s="32">
        <v>7.4642030000000004</v>
      </c>
      <c r="K180" s="32">
        <v>7.742947</v>
      </c>
      <c r="L180" s="32"/>
      <c r="M180" s="32">
        <v>7.5210929999999996</v>
      </c>
      <c r="N180" s="32">
        <v>7.5099739999999997</v>
      </c>
      <c r="O180" s="32">
        <v>7.5397309999999997</v>
      </c>
      <c r="P180" s="32">
        <v>7.5823720000000003</v>
      </c>
      <c r="Q180" s="32">
        <v>7.7788259999999996</v>
      </c>
      <c r="R180" s="32"/>
      <c r="S180" s="32">
        <v>2.0534000000000496E-2</v>
      </c>
      <c r="T180" s="32">
        <v>-1.2474999999999348E-2</v>
      </c>
      <c r="U180" s="32">
        <v>5.1861000000000601E-2</v>
      </c>
      <c r="V180" s="32">
        <v>0.33060500000000026</v>
      </c>
      <c r="W180" s="32"/>
      <c r="X180" s="32">
        <v>-1.1118999999999879E-2</v>
      </c>
      <c r="Y180" s="32">
        <v>1.8638000000000154E-2</v>
      </c>
      <c r="Z180" s="32">
        <v>6.127900000000075E-2</v>
      </c>
      <c r="AA180" s="32">
        <v>0.25773299999999999</v>
      </c>
      <c r="AB180" s="32"/>
      <c r="AC180" s="32">
        <v>-3.1653000000000375E-2</v>
      </c>
      <c r="AD180" s="32">
        <v>3.1112999999999502E-2</v>
      </c>
      <c r="AE180" s="32">
        <v>9.4180000000001485E-3</v>
      </c>
      <c r="AF180" s="32">
        <v>-7.287200000000027E-2</v>
      </c>
      <c r="AJ180" s="13" t="s">
        <v>192</v>
      </c>
      <c r="AK180" s="4">
        <v>550</v>
      </c>
      <c r="AL180" s="4">
        <v>569</v>
      </c>
      <c r="AM180" s="4">
        <f t="shared" si="4"/>
        <v>20</v>
      </c>
    </row>
    <row r="181" spans="2:39" x14ac:dyDescent="0.25">
      <c r="B181" s="30">
        <f t="shared" si="5"/>
        <v>176</v>
      </c>
      <c r="C181" s="29" t="s">
        <v>190</v>
      </c>
      <c r="D181" s="30">
        <v>551</v>
      </c>
      <c r="E181" s="30">
        <v>559</v>
      </c>
      <c r="G181" s="32">
        <v>4.1859060000000001</v>
      </c>
      <c r="H181" s="32">
        <v>4.2369199999999996</v>
      </c>
      <c r="I181" s="32">
        <v>4.2147779999999999</v>
      </c>
      <c r="J181" s="32">
        <v>4.1844590000000004</v>
      </c>
      <c r="K181" s="32">
        <v>4.2247269999999997</v>
      </c>
      <c r="L181" s="32"/>
      <c r="M181" s="32">
        <v>4.2517899999999997</v>
      </c>
      <c r="N181" s="32">
        <v>4.312119</v>
      </c>
      <c r="O181" s="32">
        <v>4.2715740000000002</v>
      </c>
      <c r="P181" s="32">
        <v>4.2875940000000003</v>
      </c>
      <c r="Q181" s="32">
        <v>4.2648570000000001</v>
      </c>
      <c r="R181" s="32"/>
      <c r="S181" s="32">
        <v>5.1013999999999449E-2</v>
      </c>
      <c r="T181" s="32">
        <v>2.8871999999999787E-2</v>
      </c>
      <c r="U181" s="32">
        <v>-1.446999999999754E-3</v>
      </c>
      <c r="V181" s="32">
        <v>3.882099999999955E-2</v>
      </c>
      <c r="W181" s="32"/>
      <c r="X181" s="32">
        <v>6.0329000000000299E-2</v>
      </c>
      <c r="Y181" s="32">
        <v>1.9784000000000468E-2</v>
      </c>
      <c r="Z181" s="32">
        <v>3.5804000000000613E-2</v>
      </c>
      <c r="AA181" s="32">
        <v>1.3067000000000384E-2</v>
      </c>
      <c r="AB181" s="32"/>
      <c r="AC181" s="32">
        <v>9.3150000000008504E-3</v>
      </c>
      <c r="AD181" s="32">
        <v>-9.0879999999993188E-3</v>
      </c>
      <c r="AE181" s="32">
        <v>3.7251000000000367E-2</v>
      </c>
      <c r="AF181" s="32">
        <v>-2.5753999999999166E-2</v>
      </c>
      <c r="AJ181" s="13" t="s">
        <v>190</v>
      </c>
      <c r="AK181" s="4">
        <v>551</v>
      </c>
      <c r="AL181" s="4">
        <v>559</v>
      </c>
      <c r="AM181" s="4">
        <f t="shared" si="4"/>
        <v>9</v>
      </c>
    </row>
    <row r="182" spans="2:39" x14ac:dyDescent="0.25">
      <c r="B182" s="30">
        <f t="shared" si="5"/>
        <v>177</v>
      </c>
      <c r="C182" s="29" t="s">
        <v>193</v>
      </c>
      <c r="D182" s="30">
        <v>551</v>
      </c>
      <c r="E182" s="30">
        <v>569</v>
      </c>
      <c r="G182" s="32">
        <v>6.45</v>
      </c>
      <c r="H182" s="32">
        <v>6.5564030000000004</v>
      </c>
      <c r="I182" s="32">
        <v>6.5068270000000004</v>
      </c>
      <c r="J182" s="32">
        <v>6.5885749999999996</v>
      </c>
      <c r="K182" s="32">
        <v>6.7842330000000004</v>
      </c>
      <c r="L182" s="32"/>
      <c r="M182" s="32">
        <v>6.548724</v>
      </c>
      <c r="N182" s="32">
        <v>6.5555260000000004</v>
      </c>
      <c r="O182" s="32">
        <v>6.5758000000000001</v>
      </c>
      <c r="P182" s="32">
        <v>6.7282120000000001</v>
      </c>
      <c r="Q182" s="32">
        <v>6.8253019999999998</v>
      </c>
      <c r="R182" s="32"/>
      <c r="S182" s="32">
        <v>0.10640300000000025</v>
      </c>
      <c r="T182" s="32">
        <v>5.6827000000000183E-2</v>
      </c>
      <c r="U182" s="32">
        <v>0.13857499999999945</v>
      </c>
      <c r="V182" s="32">
        <v>0.33423300000000022</v>
      </c>
      <c r="W182" s="32"/>
      <c r="X182" s="32">
        <v>6.8020000000004188E-3</v>
      </c>
      <c r="Y182" s="32">
        <v>2.70760000000001E-2</v>
      </c>
      <c r="Z182" s="32">
        <v>0.17948800000000009</v>
      </c>
      <c r="AA182" s="32">
        <v>0.27657799999999977</v>
      </c>
      <c r="AB182" s="32"/>
      <c r="AC182" s="32">
        <v>-9.9600999999999829E-2</v>
      </c>
      <c r="AD182" s="32">
        <v>-2.9751000000000083E-2</v>
      </c>
      <c r="AE182" s="32">
        <v>4.0913000000000643E-2</v>
      </c>
      <c r="AF182" s="32">
        <v>-5.7655000000000456E-2</v>
      </c>
      <c r="AJ182" s="13" t="s">
        <v>193</v>
      </c>
      <c r="AK182" s="4">
        <v>551</v>
      </c>
      <c r="AL182" s="4">
        <v>569</v>
      </c>
      <c r="AM182" s="4">
        <f t="shared" si="4"/>
        <v>19</v>
      </c>
    </row>
    <row r="183" spans="2:39" x14ac:dyDescent="0.25">
      <c r="B183" s="30">
        <f t="shared" si="5"/>
        <v>178</v>
      </c>
      <c r="C183" s="29" t="s">
        <v>194</v>
      </c>
      <c r="D183" s="30">
        <v>552</v>
      </c>
      <c r="E183" s="30">
        <v>569</v>
      </c>
      <c r="G183" s="32">
        <v>6.2221019999999996</v>
      </c>
      <c r="H183" s="32">
        <v>6.409014</v>
      </c>
      <c r="I183" s="32">
        <v>6.4070369999999999</v>
      </c>
      <c r="J183" s="32">
        <v>6.5267809999999997</v>
      </c>
      <c r="K183" s="32">
        <v>6.66134</v>
      </c>
      <c r="L183" s="32"/>
      <c r="M183" s="32">
        <v>6.3837380000000001</v>
      </c>
      <c r="N183" s="32">
        <v>6.4850130000000004</v>
      </c>
      <c r="O183" s="32">
        <v>6.4782970000000004</v>
      </c>
      <c r="P183" s="32">
        <v>6.5109899999999996</v>
      </c>
      <c r="Q183" s="32">
        <v>6.6584190000000003</v>
      </c>
      <c r="R183" s="32"/>
      <c r="S183" s="32">
        <v>0.18691200000000041</v>
      </c>
      <c r="T183" s="32">
        <v>0.18493500000000029</v>
      </c>
      <c r="U183" s="32">
        <v>0.30467900000000014</v>
      </c>
      <c r="V183" s="32">
        <v>0.43923800000000046</v>
      </c>
      <c r="W183" s="32"/>
      <c r="X183" s="32">
        <v>0.10127500000000023</v>
      </c>
      <c r="Y183" s="32">
        <v>9.4559000000000282E-2</v>
      </c>
      <c r="Z183" s="32">
        <v>0.12725199999999948</v>
      </c>
      <c r="AA183" s="32">
        <v>0.27468100000000018</v>
      </c>
      <c r="AB183" s="32"/>
      <c r="AC183" s="32">
        <v>-8.5637000000000185E-2</v>
      </c>
      <c r="AD183" s="32">
        <v>-9.0376000000000012E-2</v>
      </c>
      <c r="AE183" s="32">
        <v>-0.17742700000000067</v>
      </c>
      <c r="AF183" s="32">
        <v>-0.16455700000000029</v>
      </c>
      <c r="AJ183" s="13" t="s">
        <v>194</v>
      </c>
      <c r="AK183" s="4">
        <v>552</v>
      </c>
      <c r="AL183" s="4">
        <v>569</v>
      </c>
      <c r="AM183" s="4">
        <f t="shared" si="4"/>
        <v>18</v>
      </c>
    </row>
    <row r="184" spans="2:39" x14ac:dyDescent="0.25">
      <c r="B184" s="30">
        <f t="shared" si="5"/>
        <v>179</v>
      </c>
      <c r="C184" s="29" t="s">
        <v>195</v>
      </c>
      <c r="D184" s="30">
        <v>560</v>
      </c>
      <c r="E184" s="30">
        <v>569</v>
      </c>
      <c r="G184" s="32">
        <v>2.0397750000000001</v>
      </c>
      <c r="H184" s="32">
        <v>2.0894870000000001</v>
      </c>
      <c r="I184" s="32">
        <v>2.061331</v>
      </c>
      <c r="J184" s="32">
        <v>2.173657</v>
      </c>
      <c r="K184" s="32">
        <v>2.3447969999999998</v>
      </c>
      <c r="L184" s="32"/>
      <c r="M184" s="32">
        <v>2.099421</v>
      </c>
      <c r="N184" s="32">
        <v>2.1089929999999999</v>
      </c>
      <c r="O184" s="32">
        <v>2.1386219999999998</v>
      </c>
      <c r="P184" s="32">
        <v>2.2274449999999999</v>
      </c>
      <c r="Q184" s="32">
        <v>2.3943850000000002</v>
      </c>
      <c r="R184" s="32"/>
      <c r="S184" s="32">
        <v>4.9711999999999978E-2</v>
      </c>
      <c r="T184" s="32">
        <v>2.1555999999999909E-2</v>
      </c>
      <c r="U184" s="32">
        <v>0.13388199999999983</v>
      </c>
      <c r="V184" s="32">
        <v>0.30502199999999968</v>
      </c>
      <c r="W184" s="32"/>
      <c r="X184" s="32">
        <v>9.5719999999999139E-3</v>
      </c>
      <c r="Y184" s="32">
        <v>3.9200999999999819E-2</v>
      </c>
      <c r="Z184" s="32">
        <v>0.12802399999999992</v>
      </c>
      <c r="AA184" s="32">
        <v>0.29496400000000023</v>
      </c>
      <c r="AB184" s="32"/>
      <c r="AC184" s="32">
        <v>-4.0140000000000065E-2</v>
      </c>
      <c r="AD184" s="32">
        <v>1.7644999999999911E-2</v>
      </c>
      <c r="AE184" s="32">
        <v>-5.8579999999999188E-3</v>
      </c>
      <c r="AF184" s="32">
        <v>-1.0057999999999456E-2</v>
      </c>
      <c r="AJ184" s="13" t="s">
        <v>195</v>
      </c>
      <c r="AK184" s="4">
        <v>560</v>
      </c>
      <c r="AL184" s="4">
        <v>569</v>
      </c>
      <c r="AM184" s="4">
        <f t="shared" si="4"/>
        <v>10</v>
      </c>
    </row>
    <row r="185" spans="2:39" x14ac:dyDescent="0.25">
      <c r="B185" s="30">
        <f t="shared" si="5"/>
        <v>180</v>
      </c>
      <c r="C185" s="29" t="s">
        <v>197</v>
      </c>
      <c r="D185" s="30">
        <v>570</v>
      </c>
      <c r="E185" s="30">
        <v>582</v>
      </c>
      <c r="G185" s="32">
        <v>2.540006</v>
      </c>
      <c r="H185" s="32">
        <v>2.673991</v>
      </c>
      <c r="I185" s="32">
        <v>2.647078</v>
      </c>
      <c r="J185" s="32">
        <v>2.6907679999999998</v>
      </c>
      <c r="K185" s="32">
        <v>2.6169500000000001</v>
      </c>
      <c r="L185" s="32"/>
      <c r="M185" s="32">
        <v>2.677114</v>
      </c>
      <c r="N185" s="32">
        <v>2.7701030000000002</v>
      </c>
      <c r="O185" s="32">
        <v>2.7771650000000001</v>
      </c>
      <c r="P185" s="32">
        <v>2.820659</v>
      </c>
      <c r="Q185" s="32">
        <v>2.6840099999999998</v>
      </c>
      <c r="R185" s="32"/>
      <c r="S185" s="32">
        <v>0.13398500000000002</v>
      </c>
      <c r="T185" s="32">
        <v>0.10707200000000006</v>
      </c>
      <c r="U185" s="32">
        <v>0.15076199999999984</v>
      </c>
      <c r="V185" s="32">
        <v>7.6944000000000123E-2</v>
      </c>
      <c r="W185" s="32"/>
      <c r="X185" s="32">
        <v>9.298900000000021E-2</v>
      </c>
      <c r="Y185" s="32">
        <v>0.10005100000000011</v>
      </c>
      <c r="Z185" s="32">
        <v>0.14354500000000003</v>
      </c>
      <c r="AA185" s="32">
        <v>6.8959999999997912E-3</v>
      </c>
      <c r="AB185" s="32"/>
      <c r="AC185" s="32">
        <v>-4.099599999999981E-2</v>
      </c>
      <c r="AD185" s="32">
        <v>-7.020999999999944E-3</v>
      </c>
      <c r="AE185" s="32">
        <v>-7.2169999999998069E-3</v>
      </c>
      <c r="AF185" s="32">
        <v>-7.0048000000000332E-2</v>
      </c>
      <c r="AJ185" s="13" t="s">
        <v>197</v>
      </c>
      <c r="AK185" s="4">
        <v>570</v>
      </c>
      <c r="AL185" s="4">
        <v>582</v>
      </c>
      <c r="AM185" s="4">
        <f t="shared" si="4"/>
        <v>13</v>
      </c>
    </row>
    <row r="186" spans="2:39" x14ac:dyDescent="0.25">
      <c r="B186" s="30">
        <f t="shared" si="5"/>
        <v>181</v>
      </c>
      <c r="C186" s="29" t="s">
        <v>199</v>
      </c>
      <c r="D186" s="30">
        <v>571</v>
      </c>
      <c r="E186" s="30">
        <v>582</v>
      </c>
      <c r="G186" s="32">
        <v>2.5469759999999999</v>
      </c>
      <c r="H186" s="32">
        <v>2.6118199999999998</v>
      </c>
      <c r="I186" s="32">
        <v>2.6016400000000002</v>
      </c>
      <c r="J186" s="32">
        <v>2.548854</v>
      </c>
      <c r="K186" s="32">
        <v>2.4937619999999998</v>
      </c>
      <c r="L186" s="32"/>
      <c r="M186" s="32">
        <v>2.6414499999999999</v>
      </c>
      <c r="N186" s="32">
        <v>2.6684619999999999</v>
      </c>
      <c r="O186" s="32">
        <v>2.67577</v>
      </c>
      <c r="P186" s="32">
        <v>2.6118060000000001</v>
      </c>
      <c r="Q186" s="32">
        <v>2.5416020000000001</v>
      </c>
      <c r="R186" s="32"/>
      <c r="S186" s="32">
        <v>6.4843999999999902E-2</v>
      </c>
      <c r="T186" s="32">
        <v>5.4664000000000268E-2</v>
      </c>
      <c r="U186" s="32">
        <v>1.8780000000000463E-3</v>
      </c>
      <c r="V186" s="32">
        <v>-5.3214000000000095E-2</v>
      </c>
      <c r="W186" s="32"/>
      <c r="X186" s="32">
        <v>2.7012000000000036E-2</v>
      </c>
      <c r="Y186" s="32">
        <v>3.4320000000000128E-2</v>
      </c>
      <c r="Z186" s="32">
        <v>-2.9643999999999782E-2</v>
      </c>
      <c r="AA186" s="32">
        <v>-9.9847999999999715E-2</v>
      </c>
      <c r="AB186" s="32"/>
      <c r="AC186" s="32">
        <v>-3.7831999999999866E-2</v>
      </c>
      <c r="AD186" s="32">
        <v>-2.034400000000014E-2</v>
      </c>
      <c r="AE186" s="32">
        <v>-3.1521999999999828E-2</v>
      </c>
      <c r="AF186" s="32">
        <v>-4.663399999999962E-2</v>
      </c>
      <c r="AJ186" s="13" t="s">
        <v>199</v>
      </c>
      <c r="AK186" s="4">
        <v>571</v>
      </c>
      <c r="AL186" s="4">
        <v>582</v>
      </c>
      <c r="AM186" s="4">
        <f t="shared" si="4"/>
        <v>12</v>
      </c>
    </row>
    <row r="187" spans="2:39" x14ac:dyDescent="0.25">
      <c r="B187" s="30">
        <f t="shared" si="5"/>
        <v>182</v>
      </c>
      <c r="C187" s="29" t="s">
        <v>200</v>
      </c>
      <c r="D187" s="30">
        <v>571</v>
      </c>
      <c r="E187" s="30">
        <v>583</v>
      </c>
      <c r="G187" s="32">
        <v>2.2172429999999999</v>
      </c>
      <c r="H187" s="32">
        <v>2.225015</v>
      </c>
      <c r="I187" s="32">
        <v>2.2743790000000002</v>
      </c>
      <c r="J187" s="32">
        <v>2.1870940000000001</v>
      </c>
      <c r="K187" s="32">
        <v>2.1162269999999999</v>
      </c>
      <c r="L187" s="32"/>
      <c r="M187" s="32">
        <v>2.299547</v>
      </c>
      <c r="N187" s="32">
        <v>2.2826749999999998</v>
      </c>
      <c r="O187" s="32">
        <v>2.29114</v>
      </c>
      <c r="P187" s="32">
        <v>2.2477550000000002</v>
      </c>
      <c r="Q187" s="32">
        <v>2.2153450000000001</v>
      </c>
      <c r="R187" s="32"/>
      <c r="S187" s="32">
        <v>7.7720000000001122E-3</v>
      </c>
      <c r="T187" s="32">
        <v>5.7136000000000298E-2</v>
      </c>
      <c r="U187" s="32">
        <v>-3.0148999999999759E-2</v>
      </c>
      <c r="V187" s="32">
        <v>-0.10101599999999999</v>
      </c>
      <c r="W187" s="32"/>
      <c r="X187" s="32">
        <v>-1.687200000000022E-2</v>
      </c>
      <c r="Y187" s="32">
        <v>-8.4070000000000533E-3</v>
      </c>
      <c r="Z187" s="32">
        <v>-5.1791999999999838E-2</v>
      </c>
      <c r="AA187" s="32">
        <v>-8.4201999999999888E-2</v>
      </c>
      <c r="AB187" s="32"/>
      <c r="AC187" s="32">
        <v>-2.4644000000000332E-2</v>
      </c>
      <c r="AD187" s="32">
        <v>-6.5543000000000351E-2</v>
      </c>
      <c r="AE187" s="32">
        <v>-2.1643000000000079E-2</v>
      </c>
      <c r="AF187" s="32">
        <v>1.6814000000000107E-2</v>
      </c>
      <c r="AJ187" s="13" t="s">
        <v>200</v>
      </c>
      <c r="AK187" s="4">
        <v>571</v>
      </c>
      <c r="AL187" s="4">
        <v>583</v>
      </c>
      <c r="AM187" s="4">
        <f t="shared" si="4"/>
        <v>13</v>
      </c>
    </row>
    <row r="188" spans="2:39" x14ac:dyDescent="0.25">
      <c r="B188" s="30">
        <f t="shared" si="5"/>
        <v>183</v>
      </c>
      <c r="C188" s="29" t="s">
        <v>201</v>
      </c>
      <c r="D188" s="30">
        <v>575</v>
      </c>
      <c r="E188" s="30">
        <v>582</v>
      </c>
      <c r="G188" s="32">
        <v>1.2045410000000001</v>
      </c>
      <c r="H188" s="32">
        <v>1.2002980000000001</v>
      </c>
      <c r="I188" s="32">
        <v>1.15903</v>
      </c>
      <c r="J188" s="32">
        <v>1.1448400000000001</v>
      </c>
      <c r="K188" s="32">
        <v>1.120814</v>
      </c>
      <c r="L188" s="32"/>
      <c r="M188" s="32">
        <v>1.2115130000000001</v>
      </c>
      <c r="N188" s="32">
        <v>1.2271240000000001</v>
      </c>
      <c r="O188" s="32">
        <v>1.2093229999999999</v>
      </c>
      <c r="P188" s="32">
        <v>1.172698</v>
      </c>
      <c r="Q188" s="32">
        <v>1.129583</v>
      </c>
      <c r="R188" s="32"/>
      <c r="S188" s="32">
        <v>-4.2429999999999968E-3</v>
      </c>
      <c r="T188" s="32">
        <v>-4.5511000000000079E-2</v>
      </c>
      <c r="U188" s="32">
        <v>-5.9701000000000004E-2</v>
      </c>
      <c r="V188" s="32">
        <v>-8.3727000000000107E-2</v>
      </c>
      <c r="W188" s="32"/>
      <c r="X188" s="32">
        <v>1.5611000000000042E-2</v>
      </c>
      <c r="Y188" s="32">
        <v>-2.1900000000001363E-3</v>
      </c>
      <c r="Z188" s="32">
        <v>-3.8815000000000044E-2</v>
      </c>
      <c r="AA188" s="32">
        <v>-8.1930000000000058E-2</v>
      </c>
      <c r="AB188" s="32"/>
      <c r="AC188" s="32">
        <v>1.9854000000000038E-2</v>
      </c>
      <c r="AD188" s="32">
        <v>4.3320999999999943E-2</v>
      </c>
      <c r="AE188" s="32">
        <v>2.088599999999996E-2</v>
      </c>
      <c r="AF188" s="32">
        <v>1.7970000000000486E-3</v>
      </c>
      <c r="AJ188" s="13" t="s">
        <v>201</v>
      </c>
      <c r="AK188" s="4">
        <v>575</v>
      </c>
      <c r="AL188" s="4">
        <v>582</v>
      </c>
      <c r="AM188" s="4">
        <f t="shared" si="4"/>
        <v>8</v>
      </c>
    </row>
    <row r="189" spans="2:39" x14ac:dyDescent="0.25">
      <c r="B189" s="30">
        <f t="shared" si="5"/>
        <v>184</v>
      </c>
      <c r="C189" s="29" t="s">
        <v>202</v>
      </c>
      <c r="D189" s="30">
        <v>575</v>
      </c>
      <c r="E189" s="30">
        <v>583</v>
      </c>
      <c r="G189" s="32">
        <v>0.71593499999999999</v>
      </c>
      <c r="H189" s="32">
        <v>0.71304500000000004</v>
      </c>
      <c r="I189" s="32">
        <v>0.72051299999999996</v>
      </c>
      <c r="J189" s="32">
        <v>0.70487900000000003</v>
      </c>
      <c r="K189" s="32">
        <v>0.66653600000000002</v>
      </c>
      <c r="L189" s="32"/>
      <c r="M189" s="32">
        <v>0.73980800000000002</v>
      </c>
      <c r="N189" s="32">
        <v>0.73366600000000004</v>
      </c>
      <c r="O189" s="32">
        <v>0.74086799999999997</v>
      </c>
      <c r="P189" s="32">
        <v>0.69842599999999999</v>
      </c>
      <c r="Q189" s="32">
        <v>0.69944399999999995</v>
      </c>
      <c r="R189" s="32"/>
      <c r="S189" s="32">
        <v>-2.8899999999999482E-3</v>
      </c>
      <c r="T189" s="32">
        <v>4.577999999999971E-3</v>
      </c>
      <c r="U189" s="32">
        <v>-1.1055999999999955E-2</v>
      </c>
      <c r="V189" s="32">
        <v>-4.9398999999999971E-2</v>
      </c>
      <c r="W189" s="32"/>
      <c r="X189" s="32">
        <v>-6.1419999999999808E-3</v>
      </c>
      <c r="Y189" s="32">
        <v>1.0599999999999499E-3</v>
      </c>
      <c r="Z189" s="32">
        <v>-4.138200000000003E-2</v>
      </c>
      <c r="AA189" s="32">
        <v>-4.0364000000000066E-2</v>
      </c>
      <c r="AB189" s="32"/>
      <c r="AC189" s="32">
        <v>-3.2520000000000326E-3</v>
      </c>
      <c r="AD189" s="32">
        <v>-3.5180000000000211E-3</v>
      </c>
      <c r="AE189" s="32">
        <v>-3.0326000000000075E-2</v>
      </c>
      <c r="AF189" s="32">
        <v>9.0349999999999042E-3</v>
      </c>
      <c r="AJ189" s="13" t="s">
        <v>202</v>
      </c>
      <c r="AK189" s="4">
        <v>575</v>
      </c>
      <c r="AL189" s="4">
        <v>583</v>
      </c>
      <c r="AM189" s="4">
        <f t="shared" si="4"/>
        <v>9</v>
      </c>
    </row>
    <row r="190" spans="2:39" x14ac:dyDescent="0.25">
      <c r="B190" s="30">
        <f t="shared" si="5"/>
        <v>185</v>
      </c>
      <c r="C190" s="29" t="s">
        <v>203</v>
      </c>
      <c r="D190" s="30">
        <v>587</v>
      </c>
      <c r="E190" s="30">
        <v>593</v>
      </c>
      <c r="G190" s="32">
        <v>6.0686999999999998E-2</v>
      </c>
      <c r="H190" s="32">
        <v>6.2532000000000004E-2</v>
      </c>
      <c r="I190" s="32">
        <v>8.0086000000000004E-2</v>
      </c>
      <c r="J190" s="32">
        <v>0.120826</v>
      </c>
      <c r="K190" s="32">
        <v>8.4464999999999998E-2</v>
      </c>
      <c r="L190" s="32"/>
      <c r="M190" s="32">
        <v>2.7269000000000002E-2</v>
      </c>
      <c r="N190" s="32">
        <v>9.7605999999999998E-2</v>
      </c>
      <c r="O190" s="32">
        <v>9.3037999999999996E-2</v>
      </c>
      <c r="P190" s="32">
        <v>0.134182</v>
      </c>
      <c r="Q190" s="32">
        <v>7.5679999999999997E-2</v>
      </c>
      <c r="R190" s="32"/>
      <c r="S190" s="32">
        <v>1.8450000000000064E-3</v>
      </c>
      <c r="T190" s="32">
        <v>1.9399000000000007E-2</v>
      </c>
      <c r="U190" s="32">
        <v>6.0139000000000005E-2</v>
      </c>
      <c r="V190" s="32">
        <v>2.3778000000000001E-2</v>
      </c>
      <c r="W190" s="32"/>
      <c r="X190" s="32">
        <v>7.0336999999999997E-2</v>
      </c>
      <c r="Y190" s="32">
        <v>6.5768999999999994E-2</v>
      </c>
      <c r="Z190" s="32">
        <v>0.10691299999999999</v>
      </c>
      <c r="AA190" s="32">
        <v>4.8410999999999996E-2</v>
      </c>
      <c r="AB190" s="32"/>
      <c r="AC190" s="32">
        <v>6.8491999999999997E-2</v>
      </c>
      <c r="AD190" s="32">
        <v>4.6369999999999988E-2</v>
      </c>
      <c r="AE190" s="32">
        <v>4.6773999999999989E-2</v>
      </c>
      <c r="AF190" s="32">
        <v>2.4632999999999995E-2</v>
      </c>
      <c r="AJ190" s="13" t="s">
        <v>203</v>
      </c>
      <c r="AK190" s="4">
        <v>587</v>
      </c>
      <c r="AL190" s="4">
        <v>593</v>
      </c>
      <c r="AM190" s="4">
        <f t="shared" si="4"/>
        <v>7</v>
      </c>
    </row>
    <row r="191" spans="2:39" x14ac:dyDescent="0.25">
      <c r="B191" s="30">
        <f t="shared" si="5"/>
        <v>186</v>
      </c>
      <c r="C191" s="29" t="s">
        <v>206</v>
      </c>
      <c r="D191" s="30">
        <v>587</v>
      </c>
      <c r="E191" s="30">
        <v>601</v>
      </c>
      <c r="G191" s="32">
        <v>4.0355869999999996</v>
      </c>
      <c r="H191" s="32">
        <v>4.0931470000000001</v>
      </c>
      <c r="I191" s="32">
        <v>4.097658</v>
      </c>
      <c r="J191" s="32">
        <v>4.1816529999999998</v>
      </c>
      <c r="K191" s="32">
        <v>4.226972</v>
      </c>
      <c r="L191" s="32"/>
      <c r="M191" s="32">
        <v>4.0483130000000003</v>
      </c>
      <c r="N191" s="32">
        <v>4.0580439999999998</v>
      </c>
      <c r="O191" s="32">
        <v>4.0839920000000003</v>
      </c>
      <c r="P191" s="32">
        <v>4.1480540000000001</v>
      </c>
      <c r="Q191" s="32">
        <v>4.2120579999999999</v>
      </c>
      <c r="R191" s="32"/>
      <c r="S191" s="32">
        <v>5.75600000000005E-2</v>
      </c>
      <c r="T191" s="32">
        <v>6.2071000000000431E-2</v>
      </c>
      <c r="U191" s="32">
        <v>0.14606600000000025</v>
      </c>
      <c r="V191" s="32">
        <v>0.19138500000000036</v>
      </c>
      <c r="W191" s="32"/>
      <c r="X191" s="32">
        <v>9.7309999999994901E-3</v>
      </c>
      <c r="Y191" s="32">
        <v>3.5679000000000016E-2</v>
      </c>
      <c r="Z191" s="32">
        <v>9.9740999999999858E-2</v>
      </c>
      <c r="AA191" s="32">
        <v>0.16374499999999959</v>
      </c>
      <c r="AB191" s="32"/>
      <c r="AC191" s="32">
        <v>-4.782900000000101E-2</v>
      </c>
      <c r="AD191" s="32">
        <v>-2.6392000000000415E-2</v>
      </c>
      <c r="AE191" s="32">
        <v>-4.6325000000000394E-2</v>
      </c>
      <c r="AF191" s="32">
        <v>-2.7640000000000775E-2</v>
      </c>
      <c r="AJ191" s="13" t="s">
        <v>206</v>
      </c>
      <c r="AK191" s="4">
        <v>587</v>
      </c>
      <c r="AL191" s="4">
        <v>601</v>
      </c>
      <c r="AM191" s="4">
        <f t="shared" si="4"/>
        <v>15</v>
      </c>
    </row>
    <row r="192" spans="2:39" x14ac:dyDescent="0.25">
      <c r="B192" s="30">
        <f t="shared" si="5"/>
        <v>187</v>
      </c>
      <c r="C192" s="29" t="s">
        <v>209</v>
      </c>
      <c r="D192" s="30">
        <v>587</v>
      </c>
      <c r="E192" s="30">
        <v>605</v>
      </c>
      <c r="G192" s="32">
        <v>6.2399089999999999</v>
      </c>
      <c r="H192" s="32">
        <v>6.2330709999999998</v>
      </c>
      <c r="I192" s="32">
        <v>6.3378030000000001</v>
      </c>
      <c r="J192" s="32">
        <v>6.3967780000000003</v>
      </c>
      <c r="K192" s="32">
        <v>6.3745039999999999</v>
      </c>
      <c r="L192" s="32"/>
      <c r="M192" s="32">
        <v>6.2476649999999996</v>
      </c>
      <c r="N192" s="32">
        <v>6.33087</v>
      </c>
      <c r="O192" s="32">
        <v>6.3859810000000001</v>
      </c>
      <c r="P192" s="32">
        <v>6.4267969999999996</v>
      </c>
      <c r="Q192" s="32">
        <v>6.4089390000000002</v>
      </c>
      <c r="R192" s="32"/>
      <c r="S192" s="32">
        <v>-6.8380000000001218E-3</v>
      </c>
      <c r="T192" s="32">
        <v>9.7894000000000148E-2</v>
      </c>
      <c r="U192" s="32">
        <v>0.15686900000000037</v>
      </c>
      <c r="V192" s="32">
        <v>0.13459500000000002</v>
      </c>
      <c r="W192" s="32"/>
      <c r="X192" s="32">
        <v>8.3205000000000418E-2</v>
      </c>
      <c r="Y192" s="32">
        <v>0.13831600000000055</v>
      </c>
      <c r="Z192" s="32">
        <v>0.17913200000000007</v>
      </c>
      <c r="AA192" s="32">
        <v>0.16127400000000058</v>
      </c>
      <c r="AB192" s="32"/>
      <c r="AC192" s="32">
        <v>9.0043000000000539E-2</v>
      </c>
      <c r="AD192" s="32">
        <v>4.0422000000000402E-2</v>
      </c>
      <c r="AE192" s="32">
        <v>2.22629999999997E-2</v>
      </c>
      <c r="AF192" s="32">
        <v>2.6679000000000563E-2</v>
      </c>
      <c r="AJ192" s="13" t="s">
        <v>209</v>
      </c>
      <c r="AK192" s="4">
        <v>587</v>
      </c>
      <c r="AL192" s="4">
        <v>605</v>
      </c>
      <c r="AM192" s="4">
        <f t="shared" si="4"/>
        <v>19</v>
      </c>
    </row>
    <row r="193" spans="2:39" x14ac:dyDescent="0.25">
      <c r="B193" s="30">
        <f t="shared" si="5"/>
        <v>188</v>
      </c>
      <c r="C193" s="29" t="s">
        <v>204</v>
      </c>
      <c r="D193" s="30">
        <v>588</v>
      </c>
      <c r="E193" s="30">
        <v>596</v>
      </c>
      <c r="G193" s="32">
        <v>1.3558809999999999</v>
      </c>
      <c r="H193" s="32">
        <v>1.2861419999999999</v>
      </c>
      <c r="I193" s="32">
        <v>1.302251</v>
      </c>
      <c r="J193" s="32">
        <v>1.3556950000000001</v>
      </c>
      <c r="K193" s="32">
        <v>1.495563</v>
      </c>
      <c r="L193" s="32"/>
      <c r="M193" s="32">
        <v>1.301906</v>
      </c>
      <c r="N193" s="32">
        <v>1.333019</v>
      </c>
      <c r="O193" s="32">
        <v>1.3955200000000001</v>
      </c>
      <c r="P193" s="32">
        <v>1.3454429999999999</v>
      </c>
      <c r="Q193" s="32">
        <v>1.5098849999999999</v>
      </c>
      <c r="R193" s="32"/>
      <c r="S193" s="32">
        <v>-6.9738999999999995E-2</v>
      </c>
      <c r="T193" s="32">
        <v>-5.3629999999999844E-2</v>
      </c>
      <c r="U193" s="32">
        <v>-1.8599999999979744E-4</v>
      </c>
      <c r="V193" s="32">
        <v>0.13968200000000008</v>
      </c>
      <c r="W193" s="32"/>
      <c r="X193" s="32">
        <v>3.1112999999999946E-2</v>
      </c>
      <c r="Y193" s="32">
        <v>9.3614000000000086E-2</v>
      </c>
      <c r="Z193" s="32">
        <v>4.3536999999999937E-2</v>
      </c>
      <c r="AA193" s="32">
        <v>0.20797899999999991</v>
      </c>
      <c r="AB193" s="32"/>
      <c r="AC193" s="32">
        <v>0.10085199999999994</v>
      </c>
      <c r="AD193" s="32">
        <v>0.14724399999999993</v>
      </c>
      <c r="AE193" s="32">
        <v>4.3722999999999734E-2</v>
      </c>
      <c r="AF193" s="32">
        <v>6.829699999999983E-2</v>
      </c>
      <c r="AJ193" s="13" t="s">
        <v>204</v>
      </c>
      <c r="AK193" s="4">
        <v>588</v>
      </c>
      <c r="AL193" s="4">
        <v>596</v>
      </c>
      <c r="AM193" s="4">
        <f t="shared" si="4"/>
        <v>9</v>
      </c>
    </row>
    <row r="194" spans="2:39" x14ac:dyDescent="0.25">
      <c r="B194" s="30">
        <f t="shared" si="5"/>
        <v>189</v>
      </c>
      <c r="C194" s="29" t="s">
        <v>205</v>
      </c>
      <c r="D194" s="30">
        <v>588</v>
      </c>
      <c r="E194" s="30">
        <v>599</v>
      </c>
      <c r="G194" s="32">
        <v>2.6430340000000001</v>
      </c>
      <c r="H194" s="32">
        <v>2.703649</v>
      </c>
      <c r="I194" s="32">
        <v>2.7138680000000002</v>
      </c>
      <c r="J194" s="32">
        <v>2.7975759999999998</v>
      </c>
      <c r="K194" s="32">
        <v>2.8596699999999999</v>
      </c>
      <c r="L194" s="32"/>
      <c r="M194" s="32">
        <v>2.6666080000000001</v>
      </c>
      <c r="N194" s="32">
        <v>2.7909609999999998</v>
      </c>
      <c r="O194" s="32">
        <v>2.7900070000000001</v>
      </c>
      <c r="P194" s="32">
        <v>2.9080330000000001</v>
      </c>
      <c r="Q194" s="32">
        <v>2.944912</v>
      </c>
      <c r="R194" s="32"/>
      <c r="S194" s="32">
        <v>6.0614999999999863E-2</v>
      </c>
      <c r="T194" s="32">
        <v>7.0834000000000064E-2</v>
      </c>
      <c r="U194" s="32">
        <v>0.15454199999999974</v>
      </c>
      <c r="V194" s="32">
        <v>0.21663599999999983</v>
      </c>
      <c r="W194" s="32"/>
      <c r="X194" s="32">
        <v>0.12435299999999971</v>
      </c>
      <c r="Y194" s="32">
        <v>0.12339900000000004</v>
      </c>
      <c r="Z194" s="32">
        <v>0.241425</v>
      </c>
      <c r="AA194" s="32">
        <v>0.27830399999999988</v>
      </c>
      <c r="AB194" s="32"/>
      <c r="AC194" s="32">
        <v>6.373799999999985E-2</v>
      </c>
      <c r="AD194" s="32">
        <v>5.2564999999999973E-2</v>
      </c>
      <c r="AE194" s="32">
        <v>8.6883000000000266E-2</v>
      </c>
      <c r="AF194" s="32">
        <v>6.1668000000000056E-2</v>
      </c>
      <c r="AJ194" s="13" t="s">
        <v>205</v>
      </c>
      <c r="AK194" s="4">
        <v>588</v>
      </c>
      <c r="AL194" s="4">
        <v>599</v>
      </c>
      <c r="AM194" s="4">
        <f t="shared" si="4"/>
        <v>12</v>
      </c>
    </row>
    <row r="195" spans="2:39" x14ac:dyDescent="0.25">
      <c r="B195" s="30">
        <f t="shared" si="5"/>
        <v>190</v>
      </c>
      <c r="C195" s="29" t="s">
        <v>207</v>
      </c>
      <c r="D195" s="30">
        <v>588</v>
      </c>
      <c r="E195" s="30">
        <v>601</v>
      </c>
      <c r="G195" s="32">
        <v>4.2075610000000001</v>
      </c>
      <c r="H195" s="32">
        <v>4.2634550000000004</v>
      </c>
      <c r="I195" s="32">
        <v>4.2662019999999998</v>
      </c>
      <c r="J195" s="32">
        <v>4.2874460000000001</v>
      </c>
      <c r="K195" s="32">
        <v>4.3739109999999997</v>
      </c>
      <c r="L195" s="32"/>
      <c r="M195" s="32">
        <v>4.2323409999999999</v>
      </c>
      <c r="N195" s="32">
        <v>4.2944909999999998</v>
      </c>
      <c r="O195" s="32">
        <v>4.3317779999999999</v>
      </c>
      <c r="P195" s="32">
        <v>4.3035249999999996</v>
      </c>
      <c r="Q195" s="32">
        <v>4.4054960000000003</v>
      </c>
      <c r="R195" s="32"/>
      <c r="S195" s="32">
        <v>5.5894000000000332E-2</v>
      </c>
      <c r="T195" s="32">
        <v>5.8640999999999721E-2</v>
      </c>
      <c r="U195" s="32">
        <v>7.9884999999999984E-2</v>
      </c>
      <c r="V195" s="32">
        <v>0.16634999999999955</v>
      </c>
      <c r="W195" s="32"/>
      <c r="X195" s="32">
        <v>6.2149999999999928E-2</v>
      </c>
      <c r="Y195" s="32">
        <v>9.9436999999999998E-2</v>
      </c>
      <c r="Z195" s="32">
        <v>7.1183999999999692E-2</v>
      </c>
      <c r="AA195" s="32">
        <v>0.17315500000000039</v>
      </c>
      <c r="AB195" s="32"/>
      <c r="AC195" s="32">
        <v>6.2559999999995952E-3</v>
      </c>
      <c r="AD195" s="32">
        <v>4.0796000000000276E-2</v>
      </c>
      <c r="AE195" s="32">
        <v>-8.7010000000002918E-3</v>
      </c>
      <c r="AF195" s="32">
        <v>6.8050000000008382E-3</v>
      </c>
      <c r="AJ195" s="13" t="s">
        <v>207</v>
      </c>
      <c r="AK195" s="4">
        <v>588</v>
      </c>
      <c r="AL195" s="4">
        <v>601</v>
      </c>
      <c r="AM195" s="4">
        <f t="shared" si="4"/>
        <v>14</v>
      </c>
    </row>
    <row r="196" spans="2:39" x14ac:dyDescent="0.25">
      <c r="B196" s="30">
        <f t="shared" si="5"/>
        <v>191</v>
      </c>
      <c r="C196" s="29" t="s">
        <v>210</v>
      </c>
      <c r="D196" s="30">
        <v>588</v>
      </c>
      <c r="E196" s="30">
        <v>604</v>
      </c>
      <c r="G196" s="32">
        <v>5.8759430000000004</v>
      </c>
      <c r="H196" s="32">
        <v>5.9227109999999996</v>
      </c>
      <c r="I196" s="32">
        <v>5.8838670000000004</v>
      </c>
      <c r="J196" s="32">
        <v>5.921678</v>
      </c>
      <c r="K196" s="32">
        <v>6.0179130000000001</v>
      </c>
      <c r="L196" s="32"/>
      <c r="M196" s="32">
        <v>5.9250879999999997</v>
      </c>
      <c r="N196" s="32">
        <v>5.9802350000000004</v>
      </c>
      <c r="O196" s="32">
        <v>5.965427</v>
      </c>
      <c r="P196" s="32">
        <v>5.958056</v>
      </c>
      <c r="Q196" s="32">
        <v>6.0651010000000003</v>
      </c>
      <c r="R196" s="32"/>
      <c r="S196" s="32">
        <v>4.6767999999999255E-2</v>
      </c>
      <c r="T196" s="32">
        <v>7.9240000000000421E-3</v>
      </c>
      <c r="U196" s="32">
        <v>4.5734999999999637E-2</v>
      </c>
      <c r="V196" s="32">
        <v>0.14196999999999971</v>
      </c>
      <c r="W196" s="32"/>
      <c r="X196" s="32">
        <v>5.5147000000000723E-2</v>
      </c>
      <c r="Y196" s="32">
        <v>4.0339000000000347E-2</v>
      </c>
      <c r="Z196" s="32">
        <v>3.296800000000033E-2</v>
      </c>
      <c r="AA196" s="32">
        <v>0.14001300000000061</v>
      </c>
      <c r="AB196" s="32"/>
      <c r="AC196" s="32">
        <v>8.3790000000014686E-3</v>
      </c>
      <c r="AD196" s="32">
        <v>3.2415000000000305E-2</v>
      </c>
      <c r="AE196" s="32">
        <v>-1.2766999999999307E-2</v>
      </c>
      <c r="AF196" s="32">
        <v>-1.9569999999990983E-3</v>
      </c>
      <c r="AJ196" s="13" t="s">
        <v>210</v>
      </c>
      <c r="AK196" s="4">
        <v>588</v>
      </c>
      <c r="AL196" s="4">
        <v>604</v>
      </c>
      <c r="AM196" s="4">
        <f t="shared" si="4"/>
        <v>17</v>
      </c>
    </row>
    <row r="197" spans="2:39" x14ac:dyDescent="0.25">
      <c r="B197" s="30">
        <f t="shared" si="5"/>
        <v>192</v>
      </c>
      <c r="C197" s="29" t="s">
        <v>211</v>
      </c>
      <c r="D197" s="30">
        <v>588</v>
      </c>
      <c r="E197" s="30">
        <v>605</v>
      </c>
      <c r="G197" s="32">
        <v>6.2436590000000001</v>
      </c>
      <c r="H197" s="32">
        <v>6.2631050000000004</v>
      </c>
      <c r="I197" s="32">
        <v>6.253698</v>
      </c>
      <c r="J197" s="32">
        <v>6.2587000000000002</v>
      </c>
      <c r="K197" s="32">
        <v>6.4396469999999999</v>
      </c>
      <c r="L197" s="32"/>
      <c r="M197" s="32">
        <v>6.3021890000000003</v>
      </c>
      <c r="N197" s="32">
        <v>6.2411099999999999</v>
      </c>
      <c r="O197" s="32">
        <v>6.3313309999999996</v>
      </c>
      <c r="P197" s="32">
        <v>6.3315950000000001</v>
      </c>
      <c r="Q197" s="32">
        <v>6.4350490000000002</v>
      </c>
      <c r="R197" s="32"/>
      <c r="S197" s="32">
        <v>1.9446000000000296E-2</v>
      </c>
      <c r="T197" s="32">
        <v>1.0038999999999909E-2</v>
      </c>
      <c r="U197" s="32">
        <v>1.5041000000000082E-2</v>
      </c>
      <c r="V197" s="32">
        <v>0.19598799999999983</v>
      </c>
      <c r="W197" s="32"/>
      <c r="X197" s="32">
        <v>-6.1079000000000327E-2</v>
      </c>
      <c r="Y197" s="32">
        <v>2.9141999999999335E-2</v>
      </c>
      <c r="Z197" s="32">
        <v>2.9405999999999821E-2</v>
      </c>
      <c r="AA197" s="32">
        <v>0.13285999999999998</v>
      </c>
      <c r="AB197" s="32"/>
      <c r="AC197" s="32">
        <v>-8.0525000000000624E-2</v>
      </c>
      <c r="AD197" s="32">
        <v>1.9102999999999426E-2</v>
      </c>
      <c r="AE197" s="32">
        <v>1.4364999999999739E-2</v>
      </c>
      <c r="AF197" s="32">
        <v>-6.3127999999999851E-2</v>
      </c>
      <c r="AJ197" s="13" t="s">
        <v>211</v>
      </c>
      <c r="AK197" s="4">
        <v>588</v>
      </c>
      <c r="AL197" s="4">
        <v>605</v>
      </c>
      <c r="AM197" s="4">
        <f t="shared" si="4"/>
        <v>18</v>
      </c>
    </row>
    <row r="198" spans="2:39" x14ac:dyDescent="0.25">
      <c r="B198" s="30">
        <f t="shared" si="5"/>
        <v>193</v>
      </c>
      <c r="C198" s="29" t="s">
        <v>408</v>
      </c>
      <c r="D198" s="30">
        <v>588</v>
      </c>
      <c r="E198" s="30">
        <v>606</v>
      </c>
      <c r="G198" s="32">
        <v>7.1522439999999996</v>
      </c>
      <c r="H198" s="32">
        <v>7.2090730000000001</v>
      </c>
      <c r="I198" s="32">
        <v>7.1258270000000001</v>
      </c>
      <c r="J198" s="32">
        <v>7.1353020000000003</v>
      </c>
      <c r="K198" s="32">
        <v>7.3601299999999998</v>
      </c>
      <c r="L198" s="32"/>
      <c r="M198" s="32">
        <v>7.1621790000000001</v>
      </c>
      <c r="N198" s="32">
        <v>7.134004</v>
      </c>
      <c r="O198" s="32">
        <v>7.2718829999999999</v>
      </c>
      <c r="P198" s="32">
        <v>7.1690630000000004</v>
      </c>
      <c r="Q198" s="32">
        <v>7.2744049999999998</v>
      </c>
      <c r="R198" s="32"/>
      <c r="S198" s="32">
        <v>5.6829000000000462E-2</v>
      </c>
      <c r="T198" s="32">
        <v>-2.6416999999999469E-2</v>
      </c>
      <c r="U198" s="32">
        <v>-1.6941999999999346E-2</v>
      </c>
      <c r="V198" s="32">
        <v>0.20788600000000024</v>
      </c>
      <c r="W198" s="32"/>
      <c r="X198" s="32">
        <v>-2.8175000000000061E-2</v>
      </c>
      <c r="Y198" s="32">
        <v>0.1097039999999998</v>
      </c>
      <c r="Z198" s="32">
        <v>6.8840000000003343E-3</v>
      </c>
      <c r="AA198" s="32">
        <v>0.11222599999999971</v>
      </c>
      <c r="AB198" s="32"/>
      <c r="AC198" s="32">
        <v>-8.5004000000000524E-2</v>
      </c>
      <c r="AD198" s="32">
        <v>0.13612099999999927</v>
      </c>
      <c r="AE198" s="32">
        <v>2.3825999999999681E-2</v>
      </c>
      <c r="AF198" s="32">
        <v>-9.5660000000000522E-2</v>
      </c>
      <c r="AJ198" s="13" t="s">
        <v>408</v>
      </c>
      <c r="AK198" s="4">
        <v>588</v>
      </c>
      <c r="AL198" s="4">
        <v>606</v>
      </c>
      <c r="AM198" s="4">
        <f t="shared" si="4"/>
        <v>19</v>
      </c>
    </row>
    <row r="199" spans="2:39" x14ac:dyDescent="0.25">
      <c r="B199" s="30">
        <f t="shared" si="5"/>
        <v>194</v>
      </c>
      <c r="C199" s="29" t="s">
        <v>216</v>
      </c>
      <c r="D199" s="30">
        <v>588</v>
      </c>
      <c r="E199" s="30">
        <v>608</v>
      </c>
      <c r="G199" s="32">
        <v>7.8676279999999998</v>
      </c>
      <c r="H199" s="32">
        <v>7.9654259999999999</v>
      </c>
      <c r="I199" s="32">
        <v>8.0730400000000007</v>
      </c>
      <c r="J199" s="32">
        <v>8.1238209999999995</v>
      </c>
      <c r="K199" s="32">
        <v>8.2075560000000003</v>
      </c>
      <c r="L199" s="32"/>
      <c r="M199" s="32">
        <v>7.9372470000000002</v>
      </c>
      <c r="N199" s="32">
        <v>8.1040810000000008</v>
      </c>
      <c r="O199" s="32">
        <v>8.1051350000000006</v>
      </c>
      <c r="P199" s="32">
        <v>8.1066739999999999</v>
      </c>
      <c r="Q199" s="32">
        <v>8.2818950000000005</v>
      </c>
      <c r="R199" s="32"/>
      <c r="S199" s="32">
        <v>9.7798000000000052E-2</v>
      </c>
      <c r="T199" s="32">
        <v>0.20541200000000082</v>
      </c>
      <c r="U199" s="32">
        <v>0.25619299999999967</v>
      </c>
      <c r="V199" s="32">
        <v>0.33992800000000045</v>
      </c>
      <c r="W199" s="32"/>
      <c r="X199" s="32">
        <v>0.16683400000000059</v>
      </c>
      <c r="Y199" s="32">
        <v>0.16788800000000048</v>
      </c>
      <c r="Z199" s="32">
        <v>0.16942699999999977</v>
      </c>
      <c r="AA199" s="32">
        <v>0.34464800000000029</v>
      </c>
      <c r="AB199" s="32"/>
      <c r="AC199" s="32">
        <v>6.9036000000000541E-2</v>
      </c>
      <c r="AD199" s="32">
        <v>-3.7524000000000335E-2</v>
      </c>
      <c r="AE199" s="32">
        <v>-8.6765999999999899E-2</v>
      </c>
      <c r="AF199" s="32">
        <v>4.7199999999998354E-3</v>
      </c>
      <c r="AJ199" s="13" t="s">
        <v>216</v>
      </c>
      <c r="AK199" s="4">
        <v>588</v>
      </c>
      <c r="AL199" s="4">
        <v>608</v>
      </c>
      <c r="AM199" s="4">
        <f t="shared" ref="AM199:AM243" si="6">AL199-AK199+1</f>
        <v>21</v>
      </c>
    </row>
    <row r="200" spans="2:39" x14ac:dyDescent="0.25">
      <c r="B200" s="30">
        <f t="shared" ref="B200:B243" si="7">B199+1</f>
        <v>195</v>
      </c>
      <c r="C200" s="29" t="s">
        <v>208</v>
      </c>
      <c r="D200" s="30">
        <v>590</v>
      </c>
      <c r="E200" s="30">
        <v>601</v>
      </c>
      <c r="G200" s="32">
        <v>4.2794140000000001</v>
      </c>
      <c r="H200" s="32">
        <v>4.3016769999999998</v>
      </c>
      <c r="I200" s="32">
        <v>4.2831210000000004</v>
      </c>
      <c r="J200" s="32">
        <v>4.3108810000000002</v>
      </c>
      <c r="K200" s="32">
        <v>4.5157350000000003</v>
      </c>
      <c r="L200" s="32"/>
      <c r="M200" s="32">
        <v>4.3587670000000003</v>
      </c>
      <c r="N200" s="32">
        <v>4.3649440000000004</v>
      </c>
      <c r="O200" s="32">
        <v>4.3453330000000001</v>
      </c>
      <c r="P200" s="32">
        <v>4.3792359999999997</v>
      </c>
      <c r="Q200" s="32">
        <v>4.4393640000000003</v>
      </c>
      <c r="R200" s="32"/>
      <c r="S200" s="32">
        <v>2.22629999999997E-2</v>
      </c>
      <c r="T200" s="32">
        <v>3.7070000000003489E-3</v>
      </c>
      <c r="U200" s="32">
        <v>3.1467000000000134E-2</v>
      </c>
      <c r="V200" s="32">
        <v>0.23632100000000023</v>
      </c>
      <c r="W200" s="32"/>
      <c r="X200" s="32">
        <v>6.1770000000000991E-3</v>
      </c>
      <c r="Y200" s="32">
        <v>-1.3434000000000168E-2</v>
      </c>
      <c r="Z200" s="32">
        <v>2.0468999999999404E-2</v>
      </c>
      <c r="AA200" s="32">
        <v>8.059700000000003E-2</v>
      </c>
      <c r="AB200" s="32"/>
      <c r="AC200" s="32">
        <v>-1.6085999999999601E-2</v>
      </c>
      <c r="AD200" s="32">
        <v>-1.7141000000000517E-2</v>
      </c>
      <c r="AE200" s="32">
        <v>-1.0998000000000729E-2</v>
      </c>
      <c r="AF200" s="32">
        <v>-0.1557240000000002</v>
      </c>
      <c r="AJ200" s="13" t="s">
        <v>208</v>
      </c>
      <c r="AK200" s="4">
        <v>590</v>
      </c>
      <c r="AL200" s="4">
        <v>601</v>
      </c>
      <c r="AM200" s="4">
        <f t="shared" si="6"/>
        <v>12</v>
      </c>
    </row>
    <row r="201" spans="2:39" x14ac:dyDescent="0.25">
      <c r="B201" s="30">
        <f t="shared" si="7"/>
        <v>196</v>
      </c>
      <c r="C201" s="29" t="s">
        <v>213</v>
      </c>
      <c r="D201" s="30">
        <v>590</v>
      </c>
      <c r="E201" s="30">
        <v>604</v>
      </c>
      <c r="G201" s="32">
        <v>6.2956440000000002</v>
      </c>
      <c r="H201" s="32">
        <v>6.2651450000000004</v>
      </c>
      <c r="I201" s="32">
        <v>6.2412970000000003</v>
      </c>
      <c r="J201" s="32">
        <v>6.3385379999999998</v>
      </c>
      <c r="K201" s="32">
        <v>6.2710819999999998</v>
      </c>
      <c r="L201" s="32"/>
      <c r="M201" s="32">
        <v>6.5143959999999996</v>
      </c>
      <c r="N201" s="32">
        <v>6.4094139999999999</v>
      </c>
      <c r="O201" s="32">
        <v>6.4285290000000002</v>
      </c>
      <c r="P201" s="32">
        <v>6.4135730000000004</v>
      </c>
      <c r="Q201" s="32">
        <v>6.4872199999999998</v>
      </c>
      <c r="R201" s="32"/>
      <c r="S201" s="32">
        <v>-3.0498999999999832E-2</v>
      </c>
      <c r="T201" s="32">
        <v>-5.4346999999999923E-2</v>
      </c>
      <c r="U201" s="32">
        <v>4.2893999999999544E-2</v>
      </c>
      <c r="V201" s="32">
        <v>-2.4562000000000417E-2</v>
      </c>
      <c r="W201" s="32"/>
      <c r="X201" s="32">
        <v>-0.10498199999999969</v>
      </c>
      <c r="Y201" s="32">
        <v>-8.5866999999999472E-2</v>
      </c>
      <c r="Z201" s="32">
        <v>-0.10082299999999922</v>
      </c>
      <c r="AA201" s="32">
        <v>-2.7175999999999867E-2</v>
      </c>
      <c r="AB201" s="32"/>
      <c r="AC201" s="32">
        <v>-7.4482999999999855E-2</v>
      </c>
      <c r="AD201" s="32">
        <v>-3.1519999999999548E-2</v>
      </c>
      <c r="AE201" s="32">
        <v>-0.14371699999999876</v>
      </c>
      <c r="AF201" s="32">
        <v>-2.6139999999994501E-3</v>
      </c>
      <c r="AJ201" s="13" t="s">
        <v>213</v>
      </c>
      <c r="AK201" s="4">
        <v>590</v>
      </c>
      <c r="AL201" s="4">
        <v>604</v>
      </c>
      <c r="AM201" s="4">
        <f t="shared" si="6"/>
        <v>15</v>
      </c>
    </row>
    <row r="202" spans="2:39" x14ac:dyDescent="0.25">
      <c r="B202" s="30">
        <f t="shared" si="7"/>
        <v>197</v>
      </c>
      <c r="C202" s="29" t="s">
        <v>214</v>
      </c>
      <c r="D202" s="30">
        <v>590</v>
      </c>
      <c r="E202" s="30">
        <v>605</v>
      </c>
      <c r="G202" s="32">
        <v>6.7150910000000001</v>
      </c>
      <c r="H202" s="32">
        <v>6.7178440000000004</v>
      </c>
      <c r="I202" s="32">
        <v>6.5799770000000004</v>
      </c>
      <c r="J202" s="32">
        <v>6.6484899999999998</v>
      </c>
      <c r="K202" s="32">
        <v>6.7982889999999996</v>
      </c>
      <c r="L202" s="32"/>
      <c r="M202" s="32">
        <v>6.8050379999999997</v>
      </c>
      <c r="N202" s="32">
        <v>6.761552</v>
      </c>
      <c r="O202" s="32">
        <v>6.7723019999999998</v>
      </c>
      <c r="P202" s="32">
        <v>6.6545019999999999</v>
      </c>
      <c r="Q202" s="32">
        <v>6.8566710000000004</v>
      </c>
      <c r="R202" s="32"/>
      <c r="S202" s="32">
        <v>2.7530000000002275E-3</v>
      </c>
      <c r="T202" s="32">
        <v>-0.13511399999999973</v>
      </c>
      <c r="U202" s="32">
        <v>-6.6601000000000354E-2</v>
      </c>
      <c r="V202" s="32">
        <v>8.3197999999999439E-2</v>
      </c>
      <c r="W202" s="32"/>
      <c r="X202" s="32">
        <v>-4.3485999999999692E-2</v>
      </c>
      <c r="Y202" s="32">
        <v>-3.2735999999999876E-2</v>
      </c>
      <c r="Z202" s="32">
        <v>-0.15053599999999978</v>
      </c>
      <c r="AA202" s="32">
        <v>5.1633000000000706E-2</v>
      </c>
      <c r="AB202" s="32"/>
      <c r="AC202" s="32">
        <v>-4.6238999999999919E-2</v>
      </c>
      <c r="AD202" s="32">
        <v>0.10237799999999986</v>
      </c>
      <c r="AE202" s="32">
        <v>-8.3934999999999427E-2</v>
      </c>
      <c r="AF202" s="32">
        <v>-3.1564999999998733E-2</v>
      </c>
      <c r="AJ202" s="13" t="s">
        <v>214</v>
      </c>
      <c r="AK202" s="4">
        <v>590</v>
      </c>
      <c r="AL202" s="4">
        <v>605</v>
      </c>
      <c r="AM202" s="4">
        <f t="shared" si="6"/>
        <v>16</v>
      </c>
    </row>
    <row r="203" spans="2:39" x14ac:dyDescent="0.25">
      <c r="B203" s="30">
        <f t="shared" si="7"/>
        <v>198</v>
      </c>
      <c r="C203" s="29" t="s">
        <v>217</v>
      </c>
      <c r="D203" s="30">
        <v>590</v>
      </c>
      <c r="E203" s="30">
        <v>608</v>
      </c>
      <c r="G203" s="32">
        <v>8.3165139999999997</v>
      </c>
      <c r="H203" s="32">
        <v>8.3470770000000005</v>
      </c>
      <c r="I203" s="32">
        <v>8.3592659999999999</v>
      </c>
      <c r="J203" s="32">
        <v>8.3162649999999996</v>
      </c>
      <c r="K203" s="32">
        <v>8.5620670000000008</v>
      </c>
      <c r="L203" s="32"/>
      <c r="M203" s="32">
        <v>8.6646769999999993</v>
      </c>
      <c r="N203" s="32">
        <v>8.3942320000000006</v>
      </c>
      <c r="O203" s="32">
        <v>8.6033340000000003</v>
      </c>
      <c r="P203" s="32">
        <v>8.4884109999999993</v>
      </c>
      <c r="Q203" s="32">
        <v>8.6165299999999991</v>
      </c>
      <c r="R203" s="32"/>
      <c r="S203" s="32">
        <v>3.0563000000000784E-2</v>
      </c>
      <c r="T203" s="32">
        <v>4.2752000000000123E-2</v>
      </c>
      <c r="U203" s="32">
        <v>-2.4900000000016576E-4</v>
      </c>
      <c r="V203" s="32">
        <v>0.24555300000000102</v>
      </c>
      <c r="W203" s="32"/>
      <c r="X203" s="32">
        <v>-0.27044499999999871</v>
      </c>
      <c r="Y203" s="32">
        <v>-6.1342999999999037E-2</v>
      </c>
      <c r="Z203" s="32">
        <v>-0.17626600000000003</v>
      </c>
      <c r="AA203" s="32">
        <v>-4.8147000000000162E-2</v>
      </c>
      <c r="AB203" s="32"/>
      <c r="AC203" s="32">
        <v>-0.3010079999999995</v>
      </c>
      <c r="AD203" s="32">
        <v>-0.10409499999999916</v>
      </c>
      <c r="AE203" s="32">
        <v>-0.17601699999999987</v>
      </c>
      <c r="AF203" s="32">
        <v>-0.29370000000000118</v>
      </c>
      <c r="AJ203" s="13" t="s">
        <v>217</v>
      </c>
      <c r="AK203" s="4">
        <v>590</v>
      </c>
      <c r="AL203" s="4">
        <v>608</v>
      </c>
      <c r="AM203" s="4">
        <f t="shared" si="6"/>
        <v>19</v>
      </c>
    </row>
    <row r="204" spans="2:39" x14ac:dyDescent="0.25">
      <c r="B204" s="30">
        <f t="shared" si="7"/>
        <v>199</v>
      </c>
      <c r="C204" s="29" t="s">
        <v>215</v>
      </c>
      <c r="D204" s="30">
        <v>594</v>
      </c>
      <c r="E204" s="30">
        <v>601</v>
      </c>
      <c r="G204" s="32">
        <v>3.5928580000000001</v>
      </c>
      <c r="H204" s="32">
        <v>3.5818819999999998</v>
      </c>
      <c r="I204" s="32">
        <v>3.627586</v>
      </c>
      <c r="J204" s="32">
        <v>3.590144</v>
      </c>
      <c r="K204" s="32">
        <v>3.625785</v>
      </c>
      <c r="L204" s="32"/>
      <c r="M204" s="32">
        <v>3.6271819999999999</v>
      </c>
      <c r="N204" s="32">
        <v>3.6051709999999999</v>
      </c>
      <c r="O204" s="32">
        <v>3.6172170000000001</v>
      </c>
      <c r="P204" s="32">
        <v>3.6069550000000001</v>
      </c>
      <c r="Q204" s="32">
        <v>3.6009899999999999</v>
      </c>
      <c r="R204" s="32"/>
      <c r="S204" s="32">
        <v>-1.0976000000000319E-2</v>
      </c>
      <c r="T204" s="32">
        <v>3.472799999999987E-2</v>
      </c>
      <c r="U204" s="32">
        <v>-2.7140000000001052E-3</v>
      </c>
      <c r="V204" s="32">
        <v>3.2926999999999929E-2</v>
      </c>
      <c r="W204" s="32"/>
      <c r="X204" s="32">
        <v>-2.2011000000000003E-2</v>
      </c>
      <c r="Y204" s="32">
        <v>-9.9649999999997796E-3</v>
      </c>
      <c r="Z204" s="32">
        <v>-2.0226999999999773E-2</v>
      </c>
      <c r="AA204" s="32">
        <v>-2.6191999999999993E-2</v>
      </c>
      <c r="AB204" s="32"/>
      <c r="AC204" s="32">
        <v>-1.1034999999999684E-2</v>
      </c>
      <c r="AD204" s="32">
        <v>-4.469299999999965E-2</v>
      </c>
      <c r="AE204" s="32">
        <v>-1.7512999999999668E-2</v>
      </c>
      <c r="AF204" s="32">
        <v>-5.9118999999999922E-2</v>
      </c>
      <c r="AJ204" s="13" t="s">
        <v>215</v>
      </c>
      <c r="AK204" s="4">
        <v>594</v>
      </c>
      <c r="AL204" s="4">
        <v>601</v>
      </c>
      <c r="AM204" s="4">
        <f t="shared" si="6"/>
        <v>8</v>
      </c>
    </row>
    <row r="205" spans="2:39" x14ac:dyDescent="0.25">
      <c r="B205" s="30">
        <f t="shared" si="7"/>
        <v>200</v>
      </c>
      <c r="C205" s="29" t="s">
        <v>218</v>
      </c>
      <c r="D205" s="30">
        <v>594</v>
      </c>
      <c r="E205" s="30">
        <v>605</v>
      </c>
      <c r="G205" s="32">
        <v>5.8984940000000003</v>
      </c>
      <c r="H205" s="32">
        <v>5.8930790000000002</v>
      </c>
      <c r="I205" s="32">
        <v>5.9074910000000003</v>
      </c>
      <c r="J205" s="32">
        <v>5.8937220000000003</v>
      </c>
      <c r="K205" s="32">
        <v>5.9315829999999998</v>
      </c>
      <c r="L205" s="32"/>
      <c r="M205" s="32">
        <v>6.0182799999999999</v>
      </c>
      <c r="N205" s="32">
        <v>5.9524809999999997</v>
      </c>
      <c r="O205" s="32">
        <v>5.9946380000000001</v>
      </c>
      <c r="P205" s="32">
        <v>5.9174769999999999</v>
      </c>
      <c r="Q205" s="32">
        <v>5.9128020000000001</v>
      </c>
      <c r="R205" s="32"/>
      <c r="S205" s="32">
        <v>-5.4150000000001697E-3</v>
      </c>
      <c r="T205" s="32">
        <v>8.9969999999999217E-3</v>
      </c>
      <c r="U205" s="32">
        <v>-4.7719999999999985E-3</v>
      </c>
      <c r="V205" s="32">
        <v>3.308899999999948E-2</v>
      </c>
      <c r="W205" s="32"/>
      <c r="X205" s="32">
        <v>-6.5799000000000163E-2</v>
      </c>
      <c r="Y205" s="32">
        <v>-2.3641999999999719E-2</v>
      </c>
      <c r="Z205" s="32">
        <v>-0.10080299999999998</v>
      </c>
      <c r="AA205" s="32">
        <v>-0.10547799999999974</v>
      </c>
      <c r="AB205" s="32"/>
      <c r="AC205" s="32">
        <v>-6.0383999999999993E-2</v>
      </c>
      <c r="AD205" s="32">
        <v>-3.2638999999999641E-2</v>
      </c>
      <c r="AE205" s="32">
        <v>-9.6030999999999977E-2</v>
      </c>
      <c r="AF205" s="32">
        <v>-0.13856699999999922</v>
      </c>
      <c r="AJ205" s="13" t="s">
        <v>218</v>
      </c>
      <c r="AK205" s="4">
        <v>594</v>
      </c>
      <c r="AL205" s="4">
        <v>605</v>
      </c>
      <c r="AM205" s="4">
        <f t="shared" si="6"/>
        <v>12</v>
      </c>
    </row>
    <row r="206" spans="2:39" x14ac:dyDescent="0.25">
      <c r="B206" s="30">
        <f t="shared" si="7"/>
        <v>201</v>
      </c>
      <c r="C206" s="29" t="s">
        <v>220</v>
      </c>
      <c r="D206" s="30">
        <v>594</v>
      </c>
      <c r="E206" s="30">
        <v>608</v>
      </c>
      <c r="G206" s="32">
        <v>7.6579379999999997</v>
      </c>
      <c r="H206" s="32">
        <v>7.6534380000000004</v>
      </c>
      <c r="I206" s="32">
        <v>7.6639689999999998</v>
      </c>
      <c r="J206" s="32">
        <v>7.5520810000000003</v>
      </c>
      <c r="K206" s="32">
        <v>7.6696770000000001</v>
      </c>
      <c r="L206" s="32"/>
      <c r="M206" s="32">
        <v>7.692761</v>
      </c>
      <c r="N206" s="32">
        <v>7.701619</v>
      </c>
      <c r="O206" s="32">
        <v>7.7020739999999996</v>
      </c>
      <c r="P206" s="32">
        <v>7.5997079999999997</v>
      </c>
      <c r="Q206" s="32">
        <v>7.6251230000000003</v>
      </c>
      <c r="R206" s="32"/>
      <c r="S206" s="32">
        <v>-4.4999999999992824E-3</v>
      </c>
      <c r="T206" s="32">
        <v>6.0310000000001196E-3</v>
      </c>
      <c r="U206" s="32">
        <v>-0.10585699999999942</v>
      </c>
      <c r="V206" s="32">
        <v>1.1739000000000388E-2</v>
      </c>
      <c r="W206" s="32"/>
      <c r="X206" s="32">
        <v>8.8580000000000325E-3</v>
      </c>
      <c r="Y206" s="32">
        <v>9.3129999999996826E-3</v>
      </c>
      <c r="Z206" s="32">
        <v>-9.3053000000000274E-2</v>
      </c>
      <c r="AA206" s="32">
        <v>-6.7637999999999643E-2</v>
      </c>
      <c r="AB206" s="32"/>
      <c r="AC206" s="32">
        <v>1.3357999999999315E-2</v>
      </c>
      <c r="AD206" s="32">
        <v>3.281999999999563E-3</v>
      </c>
      <c r="AE206" s="32">
        <v>1.2803999999999149E-2</v>
      </c>
      <c r="AF206" s="32">
        <v>-7.9377000000000031E-2</v>
      </c>
      <c r="AJ206" s="13" t="s">
        <v>220</v>
      </c>
      <c r="AK206" s="4">
        <v>594</v>
      </c>
      <c r="AL206" s="4">
        <v>608</v>
      </c>
      <c r="AM206" s="4">
        <f t="shared" si="6"/>
        <v>15</v>
      </c>
    </row>
    <row r="207" spans="2:39" x14ac:dyDescent="0.25">
      <c r="B207" s="30">
        <f t="shared" si="7"/>
        <v>202</v>
      </c>
      <c r="C207" s="29" t="s">
        <v>221</v>
      </c>
      <c r="D207" s="30">
        <v>600</v>
      </c>
      <c r="E207" s="30">
        <v>608</v>
      </c>
      <c r="G207" s="32">
        <v>4.6127929999999999</v>
      </c>
      <c r="H207" s="32">
        <v>4.6631910000000003</v>
      </c>
      <c r="I207" s="32">
        <v>4.5674219999999996</v>
      </c>
      <c r="J207" s="32">
        <v>4.596705</v>
      </c>
      <c r="K207" s="32">
        <v>4.7289219999999998</v>
      </c>
      <c r="L207" s="32"/>
      <c r="M207" s="32">
        <v>4.6335259999999998</v>
      </c>
      <c r="N207" s="32">
        <v>4.7391110000000003</v>
      </c>
      <c r="O207" s="32">
        <v>4.6614959999999996</v>
      </c>
      <c r="P207" s="32">
        <v>4.6504729999999999</v>
      </c>
      <c r="Q207" s="32">
        <v>4.550827</v>
      </c>
      <c r="R207" s="32"/>
      <c r="S207" s="32">
        <v>5.0398000000000387E-2</v>
      </c>
      <c r="T207" s="32">
        <v>-4.5371000000000272E-2</v>
      </c>
      <c r="U207" s="32">
        <v>-1.608799999999988E-2</v>
      </c>
      <c r="V207" s="32">
        <v>0.11612899999999993</v>
      </c>
      <c r="W207" s="32"/>
      <c r="X207" s="32">
        <v>0.10558500000000048</v>
      </c>
      <c r="Y207" s="32">
        <v>2.7969999999999828E-2</v>
      </c>
      <c r="Z207" s="32">
        <v>1.6947000000000045E-2</v>
      </c>
      <c r="AA207" s="32">
        <v>-8.2698999999999856E-2</v>
      </c>
      <c r="AB207" s="32"/>
      <c r="AC207" s="32">
        <v>5.5187000000000097E-2</v>
      </c>
      <c r="AD207" s="32">
        <v>7.3341000000000101E-2</v>
      </c>
      <c r="AE207" s="32">
        <v>3.3034999999999926E-2</v>
      </c>
      <c r="AF207" s="32">
        <v>-0.19882799999999978</v>
      </c>
      <c r="AJ207" s="13" t="s">
        <v>221</v>
      </c>
      <c r="AK207" s="4">
        <v>600</v>
      </c>
      <c r="AL207" s="4">
        <v>608</v>
      </c>
      <c r="AM207" s="4">
        <f t="shared" si="6"/>
        <v>9</v>
      </c>
    </row>
    <row r="208" spans="2:39" x14ac:dyDescent="0.25">
      <c r="B208" s="30">
        <f t="shared" si="7"/>
        <v>203</v>
      </c>
      <c r="C208" s="29" t="s">
        <v>272</v>
      </c>
      <c r="D208" s="30">
        <v>602</v>
      </c>
      <c r="E208" s="30">
        <v>608</v>
      </c>
      <c r="G208" s="32">
        <v>3.4800759999999999</v>
      </c>
      <c r="H208" s="32">
        <v>3.5486270000000002</v>
      </c>
      <c r="I208" s="32">
        <v>3.510348</v>
      </c>
      <c r="J208" s="32">
        <v>3.5154030000000001</v>
      </c>
      <c r="K208" s="32">
        <v>3.5696409999999998</v>
      </c>
      <c r="L208" s="32"/>
      <c r="M208" s="32">
        <v>3.571504</v>
      </c>
      <c r="N208" s="32">
        <v>3.593486</v>
      </c>
      <c r="O208" s="32">
        <v>3.4797889999999998</v>
      </c>
      <c r="P208" s="32">
        <v>3.571269</v>
      </c>
      <c r="Q208" s="32">
        <v>3.6165080000000001</v>
      </c>
      <c r="R208" s="32"/>
      <c r="S208" s="32">
        <v>6.8551000000000251E-2</v>
      </c>
      <c r="T208" s="32">
        <v>3.0272000000000077E-2</v>
      </c>
      <c r="U208" s="32">
        <v>3.5327000000000108E-2</v>
      </c>
      <c r="V208" s="32">
        <v>8.9564999999999895E-2</v>
      </c>
      <c r="W208" s="32"/>
      <c r="X208" s="32">
        <v>2.1981999999999946E-2</v>
      </c>
      <c r="Y208" s="32">
        <v>-9.1715000000000213E-2</v>
      </c>
      <c r="Z208" s="32">
        <v>-2.3499999999998522E-4</v>
      </c>
      <c r="AA208" s="32">
        <v>4.5004000000000044E-2</v>
      </c>
      <c r="AB208" s="32"/>
      <c r="AC208" s="32">
        <v>-4.6569000000000305E-2</v>
      </c>
      <c r="AD208" s="32">
        <v>-0.12198700000000029</v>
      </c>
      <c r="AE208" s="32">
        <v>-3.5562000000000094E-2</v>
      </c>
      <c r="AF208" s="32">
        <v>-4.4560999999999851E-2</v>
      </c>
      <c r="AJ208" s="13" t="s">
        <v>272</v>
      </c>
      <c r="AK208" s="4">
        <v>602</v>
      </c>
      <c r="AL208" s="4">
        <v>608</v>
      </c>
      <c r="AM208" s="4">
        <f t="shared" si="6"/>
        <v>7</v>
      </c>
    </row>
    <row r="209" spans="2:39" x14ac:dyDescent="0.25">
      <c r="B209" s="30">
        <f t="shared" si="7"/>
        <v>204</v>
      </c>
      <c r="C209" s="29" t="s">
        <v>315</v>
      </c>
      <c r="D209" s="30">
        <v>602</v>
      </c>
      <c r="E209" s="30">
        <v>621</v>
      </c>
      <c r="G209" s="32">
        <v>9.2417320000000007</v>
      </c>
      <c r="H209" s="32">
        <v>9.3714560000000002</v>
      </c>
      <c r="I209" s="32">
        <v>9.3207229999999992</v>
      </c>
      <c r="J209" s="32">
        <v>9.4915830000000003</v>
      </c>
      <c r="K209" s="32">
        <v>9.6309559999999994</v>
      </c>
      <c r="L209" s="32"/>
      <c r="M209" s="32">
        <v>9.3773560000000007</v>
      </c>
      <c r="N209" s="32">
        <v>9.4539039999999996</v>
      </c>
      <c r="O209" s="32">
        <v>9.5152070000000002</v>
      </c>
      <c r="P209" s="32">
        <v>9.5909960000000005</v>
      </c>
      <c r="Q209" s="32">
        <v>9.6731960000000008</v>
      </c>
      <c r="R209" s="32"/>
      <c r="S209" s="32">
        <v>0.12972399999999951</v>
      </c>
      <c r="T209" s="32">
        <v>7.8990999999998479E-2</v>
      </c>
      <c r="U209" s="32">
        <v>0.2498509999999996</v>
      </c>
      <c r="V209" s="32">
        <v>0.38922399999999868</v>
      </c>
      <c r="W209" s="32"/>
      <c r="X209" s="32">
        <v>7.654799999999895E-2</v>
      </c>
      <c r="Y209" s="32">
        <v>0.1378509999999995</v>
      </c>
      <c r="Z209" s="32">
        <v>0.21363999999999983</v>
      </c>
      <c r="AA209" s="32">
        <v>0.2958400000000001</v>
      </c>
      <c r="AB209" s="32"/>
      <c r="AC209" s="32">
        <v>-5.3176000000000556E-2</v>
      </c>
      <c r="AD209" s="32">
        <v>5.8860000000001023E-2</v>
      </c>
      <c r="AE209" s="32">
        <v>-3.6210999999999771E-2</v>
      </c>
      <c r="AF209" s="32">
        <v>-9.3383999999998579E-2</v>
      </c>
      <c r="AJ209" s="13" t="s">
        <v>315</v>
      </c>
      <c r="AK209" s="4">
        <v>602</v>
      </c>
      <c r="AL209" s="4">
        <v>621</v>
      </c>
      <c r="AM209" s="4">
        <f t="shared" si="6"/>
        <v>20</v>
      </c>
    </row>
    <row r="210" spans="2:39" x14ac:dyDescent="0.25">
      <c r="B210" s="30">
        <f t="shared" si="7"/>
        <v>205</v>
      </c>
      <c r="C210" s="29" t="s">
        <v>360</v>
      </c>
      <c r="D210" s="30">
        <v>602</v>
      </c>
      <c r="E210" s="30">
        <v>623</v>
      </c>
      <c r="G210" s="32">
        <v>9.5765670000000007</v>
      </c>
      <c r="H210" s="32">
        <v>9.8329649999999997</v>
      </c>
      <c r="I210" s="32">
        <v>9.8135519999999996</v>
      </c>
      <c r="J210" s="32">
        <v>9.8798329999999996</v>
      </c>
      <c r="K210" s="32">
        <v>10.088272</v>
      </c>
      <c r="L210" s="32"/>
      <c r="M210" s="32">
        <v>9.7476280000000006</v>
      </c>
      <c r="N210" s="32">
        <v>10.020581999999999</v>
      </c>
      <c r="O210" s="32">
        <v>9.839378</v>
      </c>
      <c r="P210" s="32">
        <v>9.9096759999999993</v>
      </c>
      <c r="Q210" s="32">
        <v>10.08281</v>
      </c>
      <c r="R210" s="32"/>
      <c r="S210" s="32">
        <v>0.25639799999999902</v>
      </c>
      <c r="T210" s="32">
        <v>0.23698499999999889</v>
      </c>
      <c r="U210" s="32">
        <v>0.30326599999999893</v>
      </c>
      <c r="V210" s="32">
        <v>0.51170499999999919</v>
      </c>
      <c r="W210" s="32"/>
      <c r="X210" s="32">
        <v>0.27295399999999859</v>
      </c>
      <c r="Y210" s="32">
        <v>9.1749999999999332E-2</v>
      </c>
      <c r="Z210" s="32">
        <v>0.16204799999999864</v>
      </c>
      <c r="AA210" s="32">
        <v>0.33518199999999965</v>
      </c>
      <c r="AB210" s="32"/>
      <c r="AC210" s="32">
        <v>1.6555999999999571E-2</v>
      </c>
      <c r="AD210" s="32">
        <v>-0.14523499999999956</v>
      </c>
      <c r="AE210" s="32">
        <v>-0.14121800000000029</v>
      </c>
      <c r="AF210" s="32">
        <v>-0.17652299999999954</v>
      </c>
      <c r="AJ210" s="13" t="s">
        <v>360</v>
      </c>
      <c r="AK210" s="4">
        <v>602</v>
      </c>
      <c r="AL210" s="4">
        <v>623</v>
      </c>
      <c r="AM210" s="4">
        <f t="shared" si="6"/>
        <v>22</v>
      </c>
    </row>
    <row r="211" spans="2:39" x14ac:dyDescent="0.25">
      <c r="B211" s="30">
        <f t="shared" si="7"/>
        <v>206</v>
      </c>
      <c r="C211" s="29" t="s">
        <v>222</v>
      </c>
      <c r="D211" s="30">
        <v>606</v>
      </c>
      <c r="E211" s="30">
        <v>613</v>
      </c>
      <c r="G211" s="32">
        <v>4.0363810000000004</v>
      </c>
      <c r="H211" s="32">
        <v>3.9635579999999999</v>
      </c>
      <c r="I211" s="32">
        <v>4.071993</v>
      </c>
      <c r="J211" s="32">
        <v>4.1140600000000003</v>
      </c>
      <c r="K211" s="32">
        <v>4.2748419999999996</v>
      </c>
      <c r="L211" s="32"/>
      <c r="M211" s="32">
        <v>4.3018330000000002</v>
      </c>
      <c r="N211" s="32">
        <v>4.0627719999999998</v>
      </c>
      <c r="O211" s="32">
        <v>4.0704359999999999</v>
      </c>
      <c r="P211" s="32">
        <v>4.0749360000000001</v>
      </c>
      <c r="Q211" s="32">
        <v>4.0215040000000002</v>
      </c>
      <c r="R211" s="32"/>
      <c r="S211" s="32">
        <v>-7.2823000000000526E-2</v>
      </c>
      <c r="T211" s="32">
        <v>3.5611999999999533E-2</v>
      </c>
      <c r="U211" s="32">
        <v>7.7678999999999832E-2</v>
      </c>
      <c r="V211" s="32">
        <v>0.23846099999999915</v>
      </c>
      <c r="W211" s="32"/>
      <c r="X211" s="32">
        <v>-0.23906100000000041</v>
      </c>
      <c r="Y211" s="32">
        <v>-0.2313970000000003</v>
      </c>
      <c r="Z211" s="32">
        <v>-0.22689700000000013</v>
      </c>
      <c r="AA211" s="32">
        <v>-0.28032900000000005</v>
      </c>
      <c r="AB211" s="32"/>
      <c r="AC211" s="32">
        <v>-0.16623799999999989</v>
      </c>
      <c r="AD211" s="32">
        <v>-0.26700899999999983</v>
      </c>
      <c r="AE211" s="32">
        <v>-0.30457599999999996</v>
      </c>
      <c r="AF211" s="32">
        <v>-0.5187899999999992</v>
      </c>
      <c r="AJ211" s="13" t="s">
        <v>222</v>
      </c>
      <c r="AK211" s="4">
        <v>606</v>
      </c>
      <c r="AL211" s="4">
        <v>613</v>
      </c>
      <c r="AM211" s="4">
        <f t="shared" si="6"/>
        <v>8</v>
      </c>
    </row>
    <row r="212" spans="2:39" x14ac:dyDescent="0.25">
      <c r="B212" s="30">
        <f t="shared" si="7"/>
        <v>207</v>
      </c>
      <c r="C212" s="29" t="s">
        <v>223</v>
      </c>
      <c r="D212" s="30">
        <v>606</v>
      </c>
      <c r="E212" s="30">
        <v>621</v>
      </c>
      <c r="G212" s="32">
        <v>6.4210419999999999</v>
      </c>
      <c r="H212" s="32">
        <v>6.5202159999999996</v>
      </c>
      <c r="I212" s="32">
        <v>6.540775</v>
      </c>
      <c r="J212" s="32">
        <v>6.5919239999999997</v>
      </c>
      <c r="K212" s="32">
        <v>6.7586919999999999</v>
      </c>
      <c r="L212" s="32"/>
      <c r="M212" s="32">
        <v>6.5076869999999998</v>
      </c>
      <c r="N212" s="32">
        <v>6.5013959999999997</v>
      </c>
      <c r="O212" s="32">
        <v>6.5468650000000004</v>
      </c>
      <c r="P212" s="32">
        <v>6.6014619999999997</v>
      </c>
      <c r="Q212" s="32">
        <v>6.7056610000000001</v>
      </c>
      <c r="R212" s="32"/>
      <c r="S212" s="32">
        <v>9.9173999999999651E-2</v>
      </c>
      <c r="T212" s="32">
        <v>0.11973300000000009</v>
      </c>
      <c r="U212" s="32">
        <v>0.17088199999999976</v>
      </c>
      <c r="V212" s="32">
        <v>0.33765000000000001</v>
      </c>
      <c r="W212" s="32"/>
      <c r="X212" s="32">
        <v>-6.2910000000000466E-3</v>
      </c>
      <c r="Y212" s="32">
        <v>3.9178000000000601E-2</v>
      </c>
      <c r="Z212" s="32">
        <v>9.3774999999999942E-2</v>
      </c>
      <c r="AA212" s="32">
        <v>0.19797400000000032</v>
      </c>
      <c r="AB212" s="32"/>
      <c r="AC212" s="32">
        <v>-0.1054649999999997</v>
      </c>
      <c r="AD212" s="32">
        <v>-8.0554999999999488E-2</v>
      </c>
      <c r="AE212" s="32">
        <v>-7.7106999999999815E-2</v>
      </c>
      <c r="AF212" s="32">
        <v>-0.13967599999999969</v>
      </c>
      <c r="AJ212" s="13" t="s">
        <v>223</v>
      </c>
      <c r="AK212" s="4">
        <v>606</v>
      </c>
      <c r="AL212" s="4">
        <v>621</v>
      </c>
      <c r="AM212" s="4">
        <f t="shared" si="6"/>
        <v>16</v>
      </c>
    </row>
    <row r="213" spans="2:39" x14ac:dyDescent="0.25">
      <c r="B213" s="30">
        <f t="shared" si="7"/>
        <v>208</v>
      </c>
      <c r="C213" s="29" t="s">
        <v>225</v>
      </c>
      <c r="D213" s="30">
        <v>606</v>
      </c>
      <c r="E213" s="30">
        <v>623</v>
      </c>
      <c r="G213" s="32">
        <v>6.7893929999999996</v>
      </c>
      <c r="H213" s="32">
        <v>6.8626639999999997</v>
      </c>
      <c r="I213" s="32">
        <v>6.8628739999999997</v>
      </c>
      <c r="J213" s="32">
        <v>6.8864359999999998</v>
      </c>
      <c r="K213" s="32">
        <v>7.0770879999999998</v>
      </c>
      <c r="L213" s="32"/>
      <c r="M213" s="32">
        <v>6.9533810000000003</v>
      </c>
      <c r="N213" s="32">
        <v>6.9232060000000004</v>
      </c>
      <c r="O213" s="32">
        <v>6.9407920000000001</v>
      </c>
      <c r="P213" s="32">
        <v>6.992699</v>
      </c>
      <c r="Q213" s="32">
        <v>7.1328399999999998</v>
      </c>
      <c r="R213" s="32"/>
      <c r="S213" s="32">
        <v>7.3271000000000086E-2</v>
      </c>
      <c r="T213" s="32">
        <v>7.348100000000013E-2</v>
      </c>
      <c r="U213" s="32">
        <v>9.7043000000000212E-2</v>
      </c>
      <c r="V213" s="32">
        <v>0.28769500000000026</v>
      </c>
      <c r="W213" s="32"/>
      <c r="X213" s="32">
        <v>-3.0174999999999841E-2</v>
      </c>
      <c r="Y213" s="32">
        <v>-1.2589000000000183E-2</v>
      </c>
      <c r="Z213" s="32">
        <v>3.9317999999999742E-2</v>
      </c>
      <c r="AA213" s="32">
        <v>0.17945899999999959</v>
      </c>
      <c r="AB213" s="32"/>
      <c r="AC213" s="32">
        <v>-0.10344599999999993</v>
      </c>
      <c r="AD213" s="32">
        <v>-8.6070000000000313E-2</v>
      </c>
      <c r="AE213" s="32">
        <v>-5.772500000000047E-2</v>
      </c>
      <c r="AF213" s="32">
        <v>-0.10823600000000067</v>
      </c>
      <c r="AJ213" s="13" t="s">
        <v>225</v>
      </c>
      <c r="AK213" s="4">
        <v>606</v>
      </c>
      <c r="AL213" s="4">
        <v>623</v>
      </c>
      <c r="AM213" s="4">
        <f t="shared" si="6"/>
        <v>18</v>
      </c>
    </row>
    <row r="214" spans="2:39" x14ac:dyDescent="0.25">
      <c r="B214" s="30">
        <f t="shared" si="7"/>
        <v>209</v>
      </c>
      <c r="C214" s="29" t="s">
        <v>226</v>
      </c>
      <c r="D214" s="30">
        <v>606</v>
      </c>
      <c r="E214" s="30">
        <v>624</v>
      </c>
      <c r="G214" s="32">
        <v>7.0686660000000003</v>
      </c>
      <c r="H214" s="32">
        <v>7.1824700000000004</v>
      </c>
      <c r="I214" s="32">
        <v>7.2027989999999997</v>
      </c>
      <c r="J214" s="32">
        <v>7.1448970000000003</v>
      </c>
      <c r="K214" s="32">
        <v>7.3650859999999998</v>
      </c>
      <c r="L214" s="32"/>
      <c r="M214" s="32">
        <v>7.1926909999999999</v>
      </c>
      <c r="N214" s="32">
        <v>7.2825559999999996</v>
      </c>
      <c r="O214" s="32">
        <v>7.2283720000000002</v>
      </c>
      <c r="P214" s="32">
        <v>7.3139609999999999</v>
      </c>
      <c r="Q214" s="32">
        <v>7.457414</v>
      </c>
      <c r="R214" s="32"/>
      <c r="S214" s="32">
        <v>0.11380400000000002</v>
      </c>
      <c r="T214" s="32">
        <v>0.13413299999999939</v>
      </c>
      <c r="U214" s="32">
        <v>7.6230999999999938E-2</v>
      </c>
      <c r="V214" s="32">
        <v>0.29641999999999946</v>
      </c>
      <c r="W214" s="32"/>
      <c r="X214" s="32">
        <v>8.986499999999964E-2</v>
      </c>
      <c r="Y214" s="32">
        <v>3.5681000000000296E-2</v>
      </c>
      <c r="Z214" s="32">
        <v>0.12126999999999999</v>
      </c>
      <c r="AA214" s="32">
        <v>0.26472300000000004</v>
      </c>
      <c r="AB214" s="32"/>
      <c r="AC214" s="32">
        <v>-2.3939000000000377E-2</v>
      </c>
      <c r="AD214" s="32">
        <v>-9.8451999999999096E-2</v>
      </c>
      <c r="AE214" s="32">
        <v>4.5039000000000051E-2</v>
      </c>
      <c r="AF214" s="32">
        <v>-3.169699999999942E-2</v>
      </c>
      <c r="AJ214" s="13" t="s">
        <v>226</v>
      </c>
      <c r="AK214" s="4">
        <v>606</v>
      </c>
      <c r="AL214" s="4">
        <v>624</v>
      </c>
      <c r="AM214" s="4">
        <f t="shared" si="6"/>
        <v>19</v>
      </c>
    </row>
    <row r="215" spans="2:39" x14ac:dyDescent="0.25">
      <c r="B215" s="30">
        <f t="shared" si="7"/>
        <v>210</v>
      </c>
      <c r="C215" s="29" t="s">
        <v>224</v>
      </c>
      <c r="D215" s="30">
        <v>607</v>
      </c>
      <c r="E215" s="30">
        <v>621</v>
      </c>
      <c r="G215" s="32">
        <v>5.6057319999999997</v>
      </c>
      <c r="H215" s="32">
        <v>5.5798249999999996</v>
      </c>
      <c r="I215" s="32">
        <v>5.6813560000000001</v>
      </c>
      <c r="J215" s="32">
        <v>5.6254119999999999</v>
      </c>
      <c r="K215" s="32">
        <v>5.811617</v>
      </c>
      <c r="L215" s="32"/>
      <c r="M215" s="32">
        <v>5.6316300000000004</v>
      </c>
      <c r="N215" s="32">
        <v>5.6400870000000003</v>
      </c>
      <c r="O215" s="32">
        <v>5.6394200000000003</v>
      </c>
      <c r="P215" s="32">
        <v>5.7319500000000003</v>
      </c>
      <c r="Q215" s="32">
        <v>5.7844470000000001</v>
      </c>
      <c r="R215" s="32"/>
      <c r="S215" s="32">
        <v>-2.5907000000000124E-2</v>
      </c>
      <c r="T215" s="32">
        <v>7.5624000000000358E-2</v>
      </c>
      <c r="U215" s="32">
        <v>1.9680000000000142E-2</v>
      </c>
      <c r="V215" s="32">
        <v>0.20588500000000032</v>
      </c>
      <c r="W215" s="32"/>
      <c r="X215" s="32">
        <v>8.4569999999999368E-3</v>
      </c>
      <c r="Y215" s="32">
        <v>7.7899999999999636E-3</v>
      </c>
      <c r="Z215" s="32">
        <v>0.10031999999999996</v>
      </c>
      <c r="AA215" s="32">
        <v>0.15281699999999976</v>
      </c>
      <c r="AB215" s="32"/>
      <c r="AC215" s="32">
        <v>3.4364000000000061E-2</v>
      </c>
      <c r="AD215" s="32">
        <v>-6.7834000000000394E-2</v>
      </c>
      <c r="AE215" s="32">
        <v>8.0639999999999823E-2</v>
      </c>
      <c r="AF215" s="32">
        <v>-5.3068000000000559E-2</v>
      </c>
      <c r="AJ215" s="13" t="s">
        <v>224</v>
      </c>
      <c r="AK215" s="4">
        <v>607</v>
      </c>
      <c r="AL215" s="4">
        <v>621</v>
      </c>
      <c r="AM215" s="4">
        <f t="shared" si="6"/>
        <v>15</v>
      </c>
    </row>
    <row r="216" spans="2:39" x14ac:dyDescent="0.25">
      <c r="B216" s="30">
        <f t="shared" si="7"/>
        <v>211</v>
      </c>
      <c r="C216" s="29" t="s">
        <v>227</v>
      </c>
      <c r="D216" s="30">
        <v>607</v>
      </c>
      <c r="E216" s="30">
        <v>623</v>
      </c>
      <c r="G216" s="32">
        <v>6.0388330000000003</v>
      </c>
      <c r="H216" s="32">
        <v>6.0760059999999996</v>
      </c>
      <c r="I216" s="32">
        <v>6.0936060000000003</v>
      </c>
      <c r="J216" s="32">
        <v>6.0947779999999998</v>
      </c>
      <c r="K216" s="32">
        <v>6.213616</v>
      </c>
      <c r="L216" s="32"/>
      <c r="M216" s="32">
        <v>6.1814049999999998</v>
      </c>
      <c r="N216" s="32">
        <v>6.151529</v>
      </c>
      <c r="O216" s="32">
        <v>6.2657689999999997</v>
      </c>
      <c r="P216" s="32">
        <v>6.1565630000000002</v>
      </c>
      <c r="Q216" s="32">
        <v>6.2952830000000004</v>
      </c>
      <c r="R216" s="32"/>
      <c r="S216" s="32">
        <v>3.7172999999999234E-2</v>
      </c>
      <c r="T216" s="32">
        <v>5.4772999999999961E-2</v>
      </c>
      <c r="U216" s="32">
        <v>5.5944999999999467E-2</v>
      </c>
      <c r="V216" s="32">
        <v>0.17478299999999969</v>
      </c>
      <c r="W216" s="32"/>
      <c r="X216" s="32">
        <v>-2.9875999999999792E-2</v>
      </c>
      <c r="Y216" s="32">
        <v>8.4363999999999884E-2</v>
      </c>
      <c r="Z216" s="32">
        <v>-2.4841999999999587E-2</v>
      </c>
      <c r="AA216" s="32">
        <v>0.11387800000000059</v>
      </c>
      <c r="AB216" s="32"/>
      <c r="AC216" s="32">
        <v>-6.7048999999999026E-2</v>
      </c>
      <c r="AD216" s="32">
        <v>2.9590999999999923E-2</v>
      </c>
      <c r="AE216" s="32">
        <v>-8.0786999999999054E-2</v>
      </c>
      <c r="AF216" s="32">
        <v>-6.0904999999999099E-2</v>
      </c>
      <c r="AJ216" s="13" t="s">
        <v>227</v>
      </c>
      <c r="AK216" s="4">
        <v>607</v>
      </c>
      <c r="AL216" s="4">
        <v>623</v>
      </c>
      <c r="AM216" s="4">
        <f t="shared" si="6"/>
        <v>17</v>
      </c>
    </row>
    <row r="217" spans="2:39" x14ac:dyDescent="0.25">
      <c r="B217" s="30">
        <f t="shared" si="7"/>
        <v>212</v>
      </c>
      <c r="C217" s="29" t="s">
        <v>228</v>
      </c>
      <c r="D217" s="30">
        <v>609</v>
      </c>
      <c r="E217" s="30">
        <v>621</v>
      </c>
      <c r="G217" s="32">
        <v>4.710089</v>
      </c>
      <c r="H217" s="32">
        <v>4.788354</v>
      </c>
      <c r="I217" s="32">
        <v>4.8045910000000003</v>
      </c>
      <c r="J217" s="32">
        <v>4.8009639999999996</v>
      </c>
      <c r="K217" s="32">
        <v>4.8584860000000001</v>
      </c>
      <c r="L217" s="32"/>
      <c r="M217" s="32">
        <v>4.788977</v>
      </c>
      <c r="N217" s="32">
        <v>4.8158810000000001</v>
      </c>
      <c r="O217" s="32">
        <v>4.8176139999999998</v>
      </c>
      <c r="P217" s="32">
        <v>4.8701280000000002</v>
      </c>
      <c r="Q217" s="32">
        <v>4.8380070000000002</v>
      </c>
      <c r="R217" s="32"/>
      <c r="S217" s="32">
        <v>7.8265000000000029E-2</v>
      </c>
      <c r="T217" s="32">
        <v>9.4502000000000308E-2</v>
      </c>
      <c r="U217" s="32">
        <v>9.0874999999999595E-2</v>
      </c>
      <c r="V217" s="32">
        <v>0.14839700000000011</v>
      </c>
      <c r="W217" s="32"/>
      <c r="X217" s="32">
        <v>2.6904000000000039E-2</v>
      </c>
      <c r="Y217" s="32">
        <v>2.8636999999999802E-2</v>
      </c>
      <c r="Z217" s="32">
        <v>8.1151000000000195E-2</v>
      </c>
      <c r="AA217" s="32">
        <v>4.9030000000000129E-2</v>
      </c>
      <c r="AB217" s="32"/>
      <c r="AC217" s="32">
        <v>-5.136099999999999E-2</v>
      </c>
      <c r="AD217" s="32">
        <v>-6.5865000000000506E-2</v>
      </c>
      <c r="AE217" s="32">
        <v>-9.7239999999993998E-3</v>
      </c>
      <c r="AF217" s="32">
        <v>-9.9366999999999983E-2</v>
      </c>
      <c r="AJ217" s="13" t="s">
        <v>228</v>
      </c>
      <c r="AK217" s="4">
        <v>609</v>
      </c>
      <c r="AL217" s="4">
        <v>621</v>
      </c>
      <c r="AM217" s="4">
        <f t="shared" si="6"/>
        <v>13</v>
      </c>
    </row>
    <row r="218" spans="2:39" x14ac:dyDescent="0.25">
      <c r="B218" s="30">
        <f t="shared" si="7"/>
        <v>213</v>
      </c>
      <c r="C218" s="29" t="s">
        <v>229</v>
      </c>
      <c r="D218" s="30">
        <v>609</v>
      </c>
      <c r="E218" s="30">
        <v>623</v>
      </c>
      <c r="G218" s="32">
        <v>5.0677260000000004</v>
      </c>
      <c r="H218" s="32">
        <v>5.0809420000000003</v>
      </c>
      <c r="I218" s="32">
        <v>5.0529539999999997</v>
      </c>
      <c r="J218" s="32">
        <v>5.1072290000000002</v>
      </c>
      <c r="K218" s="32">
        <v>5.1545839999999998</v>
      </c>
      <c r="L218" s="32"/>
      <c r="M218" s="32">
        <v>5.156148</v>
      </c>
      <c r="N218" s="32">
        <v>5.1512279999999997</v>
      </c>
      <c r="O218" s="32">
        <v>5.164199</v>
      </c>
      <c r="P218" s="32">
        <v>5.2163199999999996</v>
      </c>
      <c r="Q218" s="32">
        <v>5.2060750000000002</v>
      </c>
      <c r="R218" s="32"/>
      <c r="S218" s="32">
        <v>1.3215999999999894E-2</v>
      </c>
      <c r="T218" s="32">
        <v>-1.4772000000000673E-2</v>
      </c>
      <c r="U218" s="32">
        <v>3.9502999999999844E-2</v>
      </c>
      <c r="V218" s="32">
        <v>8.6857999999999436E-2</v>
      </c>
      <c r="W218" s="32"/>
      <c r="X218" s="32">
        <v>-4.9200000000002575E-3</v>
      </c>
      <c r="Y218" s="32">
        <v>8.0510000000000304E-3</v>
      </c>
      <c r="Z218" s="32">
        <v>6.017199999999967E-2</v>
      </c>
      <c r="AA218" s="32">
        <v>4.9927000000000277E-2</v>
      </c>
      <c r="AB218" s="32"/>
      <c r="AC218" s="32">
        <v>-1.8136000000000152E-2</v>
      </c>
      <c r="AD218" s="32">
        <v>2.2823000000000704E-2</v>
      </c>
      <c r="AE218" s="32">
        <v>2.0668999999999826E-2</v>
      </c>
      <c r="AF218" s="32">
        <v>-3.6930999999999159E-2</v>
      </c>
      <c r="AJ218" s="13" t="s">
        <v>229</v>
      </c>
      <c r="AK218" s="4">
        <v>609</v>
      </c>
      <c r="AL218" s="4">
        <v>623</v>
      </c>
      <c r="AM218" s="4">
        <f t="shared" si="6"/>
        <v>15</v>
      </c>
    </row>
    <row r="219" spans="2:39" x14ac:dyDescent="0.25">
      <c r="B219" s="30">
        <f t="shared" si="7"/>
        <v>214</v>
      </c>
      <c r="C219" s="29" t="s">
        <v>230</v>
      </c>
      <c r="D219" s="30">
        <v>609</v>
      </c>
      <c r="E219" s="30">
        <v>624</v>
      </c>
      <c r="G219" s="32">
        <v>5.5245119999999996</v>
      </c>
      <c r="H219" s="32">
        <v>5.5986039999999999</v>
      </c>
      <c r="I219" s="32">
        <v>5.6037100000000004</v>
      </c>
      <c r="J219" s="32">
        <v>5.5587460000000002</v>
      </c>
      <c r="K219" s="32">
        <v>5.6444939999999999</v>
      </c>
      <c r="L219" s="32"/>
      <c r="M219" s="32">
        <v>5.6715689999999999</v>
      </c>
      <c r="N219" s="32">
        <v>5.6678559999999996</v>
      </c>
      <c r="O219" s="32">
        <v>5.6746220000000003</v>
      </c>
      <c r="P219" s="32">
        <v>5.652679</v>
      </c>
      <c r="Q219" s="32">
        <v>5.7009340000000002</v>
      </c>
      <c r="R219" s="32"/>
      <c r="S219" s="32">
        <v>7.4092000000000269E-2</v>
      </c>
      <c r="T219" s="32">
        <v>7.9198000000000768E-2</v>
      </c>
      <c r="U219" s="32">
        <v>3.4234000000000542E-2</v>
      </c>
      <c r="V219" s="32">
        <v>0.11998200000000026</v>
      </c>
      <c r="W219" s="32"/>
      <c r="X219" s="32">
        <v>-3.7130000000002994E-3</v>
      </c>
      <c r="Y219" s="32">
        <v>3.0530000000004165E-3</v>
      </c>
      <c r="Z219" s="32">
        <v>-1.8889999999999851E-2</v>
      </c>
      <c r="AA219" s="32">
        <v>2.9365000000000308E-2</v>
      </c>
      <c r="AB219" s="32"/>
      <c r="AC219" s="32">
        <v>-7.7805000000000568E-2</v>
      </c>
      <c r="AD219" s="32">
        <v>-7.6145000000000351E-2</v>
      </c>
      <c r="AE219" s="32">
        <v>-5.3124000000000393E-2</v>
      </c>
      <c r="AF219" s="32">
        <v>-9.0616999999999948E-2</v>
      </c>
      <c r="AJ219" s="13" t="s">
        <v>230</v>
      </c>
      <c r="AK219" s="4">
        <v>609</v>
      </c>
      <c r="AL219" s="4">
        <v>624</v>
      </c>
      <c r="AM219" s="4">
        <f t="shared" si="6"/>
        <v>16</v>
      </c>
    </row>
    <row r="220" spans="2:39" x14ac:dyDescent="0.25">
      <c r="B220" s="30">
        <f t="shared" si="7"/>
        <v>215</v>
      </c>
      <c r="C220" s="29" t="s">
        <v>231</v>
      </c>
      <c r="D220" s="30">
        <v>609</v>
      </c>
      <c r="E220" s="30">
        <v>626</v>
      </c>
      <c r="G220" s="32">
        <v>6.6311229999999997</v>
      </c>
      <c r="H220" s="32">
        <v>6.735957</v>
      </c>
      <c r="I220" s="32">
        <v>6.6560930000000003</v>
      </c>
      <c r="J220" s="32">
        <v>6.6350199999999999</v>
      </c>
      <c r="K220" s="32">
        <v>6.7125430000000001</v>
      </c>
      <c r="L220" s="32"/>
      <c r="M220" s="32">
        <v>6.840128</v>
      </c>
      <c r="N220" s="32">
        <v>6.8364649999999996</v>
      </c>
      <c r="O220" s="32">
        <v>6.7941630000000002</v>
      </c>
      <c r="P220" s="32">
        <v>6.7541330000000004</v>
      </c>
      <c r="Q220" s="32">
        <v>6.8442530000000001</v>
      </c>
      <c r="R220" s="32"/>
      <c r="S220" s="32">
        <v>0.10483400000000032</v>
      </c>
      <c r="T220" s="32">
        <v>2.4970000000000603E-2</v>
      </c>
      <c r="U220" s="32">
        <v>3.8970000000002614E-3</v>
      </c>
      <c r="V220" s="32">
        <v>8.1420000000000492E-2</v>
      </c>
      <c r="W220" s="32"/>
      <c r="X220" s="32">
        <v>-3.6630000000004159E-3</v>
      </c>
      <c r="Y220" s="32">
        <v>-4.5964999999999812E-2</v>
      </c>
      <c r="Z220" s="32">
        <v>-8.59949999999996E-2</v>
      </c>
      <c r="AA220" s="32">
        <v>4.1250000000001563E-3</v>
      </c>
      <c r="AB220" s="32"/>
      <c r="AC220" s="32">
        <v>-0.10849700000000073</v>
      </c>
      <c r="AD220" s="32">
        <v>-7.0935000000000414E-2</v>
      </c>
      <c r="AE220" s="32">
        <v>-8.9891999999999861E-2</v>
      </c>
      <c r="AF220" s="32">
        <v>-7.7295000000000336E-2</v>
      </c>
      <c r="AJ220" s="13" t="s">
        <v>231</v>
      </c>
      <c r="AK220" s="4">
        <v>609</v>
      </c>
      <c r="AL220" s="4">
        <v>626</v>
      </c>
      <c r="AM220" s="4">
        <f t="shared" si="6"/>
        <v>18</v>
      </c>
    </row>
    <row r="221" spans="2:39" x14ac:dyDescent="0.25">
      <c r="B221" s="30">
        <f t="shared" si="7"/>
        <v>216</v>
      </c>
      <c r="C221" s="29" t="s">
        <v>361</v>
      </c>
      <c r="D221" s="30">
        <v>612</v>
      </c>
      <c r="E221" s="30">
        <v>623</v>
      </c>
      <c r="G221" s="32">
        <v>4.2520579999999999</v>
      </c>
      <c r="H221" s="32">
        <v>4.282292</v>
      </c>
      <c r="I221" s="32">
        <v>4.2098139999999997</v>
      </c>
      <c r="J221" s="32">
        <v>4.1263230000000002</v>
      </c>
      <c r="K221" s="32">
        <v>4.2698559999999999</v>
      </c>
      <c r="L221" s="32"/>
      <c r="M221" s="32">
        <v>4.2245530000000002</v>
      </c>
      <c r="N221" s="32">
        <v>4.2056300000000002</v>
      </c>
      <c r="O221" s="32">
        <v>4.164733</v>
      </c>
      <c r="P221" s="32">
        <v>4.0604930000000001</v>
      </c>
      <c r="Q221" s="32">
        <v>4.1203609999999999</v>
      </c>
      <c r="R221" s="32"/>
      <c r="S221" s="32">
        <v>3.0234000000000094E-2</v>
      </c>
      <c r="T221" s="32">
        <v>-4.224400000000017E-2</v>
      </c>
      <c r="U221" s="32">
        <v>-0.12573499999999971</v>
      </c>
      <c r="V221" s="32">
        <v>1.7797999999999981E-2</v>
      </c>
      <c r="W221" s="32"/>
      <c r="X221" s="32">
        <v>-1.8923000000000023E-2</v>
      </c>
      <c r="Y221" s="32">
        <v>-5.9820000000000206E-2</v>
      </c>
      <c r="Z221" s="32">
        <v>-0.16406000000000009</v>
      </c>
      <c r="AA221" s="32">
        <v>-0.10419200000000028</v>
      </c>
      <c r="AB221" s="32"/>
      <c r="AC221" s="32">
        <v>-4.9157000000000117E-2</v>
      </c>
      <c r="AD221" s="32">
        <v>-1.7576000000000036E-2</v>
      </c>
      <c r="AE221" s="32">
        <v>-3.8325000000000387E-2</v>
      </c>
      <c r="AF221" s="32">
        <v>-0.12199000000000026</v>
      </c>
      <c r="AJ221" s="13" t="s">
        <v>361</v>
      </c>
      <c r="AK221" s="4">
        <v>612</v>
      </c>
      <c r="AL221" s="4">
        <v>623</v>
      </c>
      <c r="AM221" s="4">
        <f t="shared" si="6"/>
        <v>12</v>
      </c>
    </row>
    <row r="222" spans="2:39" x14ac:dyDescent="0.25">
      <c r="B222" s="30">
        <f t="shared" si="7"/>
        <v>217</v>
      </c>
      <c r="C222" s="29" t="s">
        <v>409</v>
      </c>
      <c r="D222" s="30">
        <v>613</v>
      </c>
      <c r="E222" s="30">
        <v>621</v>
      </c>
      <c r="G222" s="32">
        <v>3.8809659999999999</v>
      </c>
      <c r="H222" s="32">
        <v>3.9496090000000001</v>
      </c>
      <c r="I222" s="32">
        <v>4.0392770000000002</v>
      </c>
      <c r="J222" s="32">
        <v>4.071701</v>
      </c>
      <c r="K222" s="32">
        <v>4.1964189999999997</v>
      </c>
      <c r="L222" s="32"/>
      <c r="M222" s="32">
        <v>4.0803989999999999</v>
      </c>
      <c r="N222" s="32">
        <v>3.9977930000000002</v>
      </c>
      <c r="O222" s="32">
        <v>4.0434260000000002</v>
      </c>
      <c r="P222" s="32">
        <v>3.9827379999999999</v>
      </c>
      <c r="Q222" s="32">
        <v>4.0180889999999998</v>
      </c>
      <c r="R222" s="32"/>
      <c r="S222" s="32">
        <v>6.8643000000000232E-2</v>
      </c>
      <c r="T222" s="32">
        <v>0.15831100000000031</v>
      </c>
      <c r="U222" s="32">
        <v>0.1907350000000001</v>
      </c>
      <c r="V222" s="32">
        <v>0.31545299999999976</v>
      </c>
      <c r="W222" s="32"/>
      <c r="X222" s="32">
        <v>-8.2605999999999735E-2</v>
      </c>
      <c r="Y222" s="32">
        <v>-3.6972999999999701E-2</v>
      </c>
      <c r="Z222" s="32">
        <v>-9.7660999999999998E-2</v>
      </c>
      <c r="AA222" s="32">
        <v>-6.2310000000000088E-2</v>
      </c>
      <c r="AB222" s="32"/>
      <c r="AC222" s="32">
        <v>-0.15124899999999997</v>
      </c>
      <c r="AD222" s="32">
        <v>-0.19528400000000001</v>
      </c>
      <c r="AE222" s="32">
        <v>-0.2883960000000001</v>
      </c>
      <c r="AF222" s="32">
        <v>-0.37776299999999985</v>
      </c>
      <c r="AJ222" s="13" t="s">
        <v>409</v>
      </c>
      <c r="AK222" s="4">
        <v>613</v>
      </c>
      <c r="AL222" s="4">
        <v>621</v>
      </c>
      <c r="AM222" s="4">
        <f t="shared" si="6"/>
        <v>9</v>
      </c>
    </row>
    <row r="223" spans="2:39" x14ac:dyDescent="0.25">
      <c r="B223" s="30">
        <f t="shared" si="7"/>
        <v>218</v>
      </c>
      <c r="C223" s="29" t="s">
        <v>316</v>
      </c>
      <c r="D223" s="30">
        <v>614</v>
      </c>
      <c r="E223" s="30">
        <v>621</v>
      </c>
      <c r="G223" s="32">
        <v>2.0295890000000001</v>
      </c>
      <c r="H223" s="32">
        <v>2.0093990000000002</v>
      </c>
      <c r="I223" s="32">
        <v>2.039409</v>
      </c>
      <c r="J223" s="32">
        <v>2.0300310000000001</v>
      </c>
      <c r="K223" s="32">
        <v>2.033439</v>
      </c>
      <c r="L223" s="32"/>
      <c r="M223" s="32">
        <v>2.0455800000000002</v>
      </c>
      <c r="N223" s="32">
        <v>1.9916229999999999</v>
      </c>
      <c r="O223" s="32">
        <v>2.0062139999999999</v>
      </c>
      <c r="P223" s="32">
        <v>1.9955229999999999</v>
      </c>
      <c r="Q223" s="32">
        <v>2.0034779999999999</v>
      </c>
      <c r="R223" s="32"/>
      <c r="S223" s="32">
        <v>-2.018999999999993E-2</v>
      </c>
      <c r="T223" s="32">
        <v>9.8199999999999399E-3</v>
      </c>
      <c r="U223" s="32">
        <v>4.4200000000005346E-4</v>
      </c>
      <c r="V223" s="32">
        <v>3.8499999999999091E-3</v>
      </c>
      <c r="W223" s="32"/>
      <c r="X223" s="32">
        <v>-5.3957000000000255E-2</v>
      </c>
      <c r="Y223" s="32">
        <v>-3.9366000000000234E-2</v>
      </c>
      <c r="Z223" s="32">
        <v>-5.005700000000024E-2</v>
      </c>
      <c r="AA223" s="32">
        <v>-4.2102000000000306E-2</v>
      </c>
      <c r="AB223" s="32"/>
      <c r="AC223" s="32">
        <v>-3.3767000000000325E-2</v>
      </c>
      <c r="AD223" s="32">
        <v>-4.9186000000000174E-2</v>
      </c>
      <c r="AE223" s="32">
        <v>-5.0499000000000294E-2</v>
      </c>
      <c r="AF223" s="32">
        <v>-4.5952000000000215E-2</v>
      </c>
      <c r="AJ223" s="13" t="s">
        <v>316</v>
      </c>
      <c r="AK223" s="4">
        <v>614</v>
      </c>
      <c r="AL223" s="4">
        <v>621</v>
      </c>
      <c r="AM223" s="4">
        <f t="shared" si="6"/>
        <v>8</v>
      </c>
    </row>
    <row r="224" spans="2:39" x14ac:dyDescent="0.25">
      <c r="B224" s="30">
        <f t="shared" si="7"/>
        <v>219</v>
      </c>
      <c r="C224" s="29" t="s">
        <v>232</v>
      </c>
      <c r="D224" s="30">
        <v>614</v>
      </c>
      <c r="E224" s="30">
        <v>623</v>
      </c>
      <c r="G224" s="32">
        <v>2.2762639999999998</v>
      </c>
      <c r="H224" s="32">
        <v>2.3124709999999999</v>
      </c>
      <c r="I224" s="32">
        <v>2.329799</v>
      </c>
      <c r="J224" s="32">
        <v>2.3085070000000001</v>
      </c>
      <c r="K224" s="32">
        <v>2.2881580000000001</v>
      </c>
      <c r="L224" s="32"/>
      <c r="M224" s="32">
        <v>2.3327469999999999</v>
      </c>
      <c r="N224" s="32">
        <v>2.346168</v>
      </c>
      <c r="O224" s="32">
        <v>2.371705</v>
      </c>
      <c r="P224" s="32">
        <v>2.3655300000000001</v>
      </c>
      <c r="Q224" s="32">
        <v>2.3379759999999998</v>
      </c>
      <c r="R224" s="32"/>
      <c r="S224" s="32">
        <v>3.62070000000001E-2</v>
      </c>
      <c r="T224" s="32">
        <v>5.353500000000011E-2</v>
      </c>
      <c r="U224" s="32">
        <v>3.2243000000000244E-2</v>
      </c>
      <c r="V224" s="32">
        <v>1.1894000000000293E-2</v>
      </c>
      <c r="W224" s="32"/>
      <c r="X224" s="32">
        <v>1.3421000000000127E-2</v>
      </c>
      <c r="Y224" s="32">
        <v>3.8958000000000048E-2</v>
      </c>
      <c r="Z224" s="32">
        <v>3.2783000000000229E-2</v>
      </c>
      <c r="AA224" s="32">
        <v>5.2289999999999281E-3</v>
      </c>
      <c r="AB224" s="32"/>
      <c r="AC224" s="32">
        <v>-2.2785999999999973E-2</v>
      </c>
      <c r="AD224" s="32">
        <v>-1.4577000000000062E-2</v>
      </c>
      <c r="AE224" s="32">
        <v>5.3999999999998494E-4</v>
      </c>
      <c r="AF224" s="32">
        <v>-6.6650000000003651E-3</v>
      </c>
      <c r="AJ224" s="13" t="s">
        <v>232</v>
      </c>
      <c r="AK224" s="4">
        <v>614</v>
      </c>
      <c r="AL224" s="4">
        <v>623</v>
      </c>
      <c r="AM224" s="4">
        <f t="shared" si="6"/>
        <v>10</v>
      </c>
    </row>
    <row r="225" spans="2:39" x14ac:dyDescent="0.25">
      <c r="B225" s="30">
        <f t="shared" si="7"/>
        <v>220</v>
      </c>
      <c r="C225" s="29" t="s">
        <v>233</v>
      </c>
      <c r="D225" s="30">
        <v>614</v>
      </c>
      <c r="E225" s="30">
        <v>624</v>
      </c>
      <c r="G225" s="32">
        <v>2.741171</v>
      </c>
      <c r="H225" s="32">
        <v>2.7886660000000001</v>
      </c>
      <c r="I225" s="32">
        <v>2.7662140000000002</v>
      </c>
      <c r="J225" s="32">
        <v>2.7810049999999999</v>
      </c>
      <c r="K225" s="32">
        <v>2.751903</v>
      </c>
      <c r="L225" s="32"/>
      <c r="M225" s="32">
        <v>2.8329200000000001</v>
      </c>
      <c r="N225" s="32">
        <v>2.82348</v>
      </c>
      <c r="O225" s="32">
        <v>2.8375819999999998</v>
      </c>
      <c r="P225" s="32">
        <v>2.8133059999999999</v>
      </c>
      <c r="Q225" s="32">
        <v>2.8121740000000002</v>
      </c>
      <c r="R225" s="32"/>
      <c r="S225" s="32">
        <v>4.7495000000000065E-2</v>
      </c>
      <c r="T225" s="32">
        <v>2.5043000000000148E-2</v>
      </c>
      <c r="U225" s="32">
        <v>3.9833999999999925E-2</v>
      </c>
      <c r="V225" s="32">
        <v>1.0731999999999964E-2</v>
      </c>
      <c r="W225" s="32"/>
      <c r="X225" s="32">
        <v>-9.440000000000115E-3</v>
      </c>
      <c r="Y225" s="32">
        <v>4.6619999999997219E-3</v>
      </c>
      <c r="Z225" s="32">
        <v>-1.9614000000000242E-2</v>
      </c>
      <c r="AA225" s="32">
        <v>-2.0745999999999931E-2</v>
      </c>
      <c r="AB225" s="32"/>
      <c r="AC225" s="32">
        <v>-5.693500000000018E-2</v>
      </c>
      <c r="AD225" s="32">
        <v>-2.0381000000000427E-2</v>
      </c>
      <c r="AE225" s="32">
        <v>-5.9448000000000167E-2</v>
      </c>
      <c r="AF225" s="32">
        <v>-3.1477999999999895E-2</v>
      </c>
      <c r="AJ225" s="13" t="s">
        <v>233</v>
      </c>
      <c r="AK225" s="4">
        <v>614</v>
      </c>
      <c r="AL225" s="4">
        <v>624</v>
      </c>
      <c r="AM225" s="4">
        <f t="shared" si="6"/>
        <v>11</v>
      </c>
    </row>
    <row r="226" spans="2:39" x14ac:dyDescent="0.25">
      <c r="B226" s="30">
        <f t="shared" si="7"/>
        <v>221</v>
      </c>
      <c r="C226" s="29" t="s">
        <v>234</v>
      </c>
      <c r="D226" s="30">
        <v>624</v>
      </c>
      <c r="E226" s="30">
        <v>630</v>
      </c>
      <c r="G226" s="32">
        <v>0.81828800000000002</v>
      </c>
      <c r="H226" s="32">
        <v>0.76912400000000003</v>
      </c>
      <c r="I226" s="32">
        <v>0.80459099999999995</v>
      </c>
      <c r="J226" s="32">
        <v>0.80250900000000003</v>
      </c>
      <c r="K226" s="32">
        <v>0.78838399999999997</v>
      </c>
      <c r="L226" s="32"/>
      <c r="M226" s="32">
        <v>0.91419300000000003</v>
      </c>
      <c r="N226" s="32">
        <v>0.92024899999999998</v>
      </c>
      <c r="O226" s="32">
        <v>0.94183399999999995</v>
      </c>
      <c r="P226" s="32">
        <v>0.90193500000000004</v>
      </c>
      <c r="Q226" s="32">
        <v>0.892737</v>
      </c>
      <c r="R226" s="32"/>
      <c r="S226" s="32">
        <v>-4.9163999999999985E-2</v>
      </c>
      <c r="T226" s="32">
        <v>-1.369700000000007E-2</v>
      </c>
      <c r="U226" s="32">
        <v>-1.5778999999999987E-2</v>
      </c>
      <c r="V226" s="32">
        <v>-2.9904000000000042E-2</v>
      </c>
      <c r="W226" s="32"/>
      <c r="X226" s="32">
        <v>6.0559999999999503E-3</v>
      </c>
      <c r="Y226" s="32">
        <v>2.7640999999999916E-2</v>
      </c>
      <c r="Z226" s="32">
        <v>-1.2257999999999991E-2</v>
      </c>
      <c r="AA226" s="32">
        <v>-2.1456000000000031E-2</v>
      </c>
      <c r="AB226" s="32"/>
      <c r="AC226" s="32">
        <v>5.5219999999999936E-2</v>
      </c>
      <c r="AD226" s="32">
        <v>4.1337999999999986E-2</v>
      </c>
      <c r="AE226" s="32">
        <v>3.5209999999999964E-3</v>
      </c>
      <c r="AF226" s="32">
        <v>8.4480000000000111E-3</v>
      </c>
      <c r="AJ226" s="13" t="s">
        <v>234</v>
      </c>
      <c r="AK226" s="4">
        <v>624</v>
      </c>
      <c r="AL226" s="4">
        <v>630</v>
      </c>
      <c r="AM226" s="4">
        <f t="shared" si="6"/>
        <v>7</v>
      </c>
    </row>
    <row r="227" spans="2:39" x14ac:dyDescent="0.25">
      <c r="B227" s="30">
        <f t="shared" si="7"/>
        <v>222</v>
      </c>
      <c r="C227" s="29" t="s">
        <v>235</v>
      </c>
      <c r="D227" s="30">
        <v>631</v>
      </c>
      <c r="E227" s="30">
        <v>638</v>
      </c>
      <c r="G227" s="32">
        <v>2.0630869999999999</v>
      </c>
      <c r="H227" s="32">
        <v>2.1065689999999999</v>
      </c>
      <c r="I227" s="32">
        <v>2.175513</v>
      </c>
      <c r="J227" s="32">
        <v>1.9779180000000001</v>
      </c>
      <c r="K227" s="32">
        <v>1.972494</v>
      </c>
      <c r="L227" s="32"/>
      <c r="M227" s="32">
        <v>2.0328400000000002</v>
      </c>
      <c r="N227" s="32">
        <v>2.0057399999999999</v>
      </c>
      <c r="O227" s="32">
        <v>2.1383519999999998</v>
      </c>
      <c r="P227" s="32">
        <v>1.983695</v>
      </c>
      <c r="Q227" s="32">
        <v>2.0620970000000001</v>
      </c>
      <c r="R227" s="32"/>
      <c r="S227" s="32">
        <v>4.3482000000000021E-2</v>
      </c>
      <c r="T227" s="32">
        <v>0.11242600000000014</v>
      </c>
      <c r="U227" s="32">
        <v>-8.5168999999999828E-2</v>
      </c>
      <c r="V227" s="32">
        <v>-9.0592999999999924E-2</v>
      </c>
      <c r="W227" s="32"/>
      <c r="X227" s="32">
        <v>-2.7100000000000346E-2</v>
      </c>
      <c r="Y227" s="32">
        <v>0.10551199999999961</v>
      </c>
      <c r="Z227" s="32">
        <v>-4.9145000000000216E-2</v>
      </c>
      <c r="AA227" s="32">
        <v>2.9256999999999866E-2</v>
      </c>
      <c r="AB227" s="32"/>
      <c r="AC227" s="32">
        <v>-7.0582000000000367E-2</v>
      </c>
      <c r="AD227" s="32">
        <v>-6.9140000000005308E-3</v>
      </c>
      <c r="AE227" s="32">
        <v>3.6023999999999612E-2</v>
      </c>
      <c r="AF227" s="32">
        <v>0.11984999999999979</v>
      </c>
      <c r="AJ227" s="13" t="s">
        <v>235</v>
      </c>
      <c r="AK227" s="4">
        <v>631</v>
      </c>
      <c r="AL227" s="4">
        <v>638</v>
      </c>
      <c r="AM227" s="4">
        <f t="shared" si="6"/>
        <v>8</v>
      </c>
    </row>
    <row r="228" spans="2:39" x14ac:dyDescent="0.25">
      <c r="B228" s="30">
        <f t="shared" si="7"/>
        <v>223</v>
      </c>
      <c r="C228" s="29" t="s">
        <v>237</v>
      </c>
      <c r="D228" s="30">
        <v>631</v>
      </c>
      <c r="E228" s="30">
        <v>644</v>
      </c>
      <c r="G228" s="32">
        <v>2.9016839999999999</v>
      </c>
      <c r="H228" s="32">
        <v>2.903575</v>
      </c>
      <c r="I228" s="32">
        <v>2.9059710000000001</v>
      </c>
      <c r="J228" s="32">
        <v>2.8489450000000001</v>
      </c>
      <c r="K228" s="32">
        <v>2.8841480000000002</v>
      </c>
      <c r="L228" s="32"/>
      <c r="M228" s="32">
        <v>2.9062130000000002</v>
      </c>
      <c r="N228" s="32">
        <v>2.9071989999999999</v>
      </c>
      <c r="O228" s="32">
        <v>2.914641</v>
      </c>
      <c r="P228" s="32">
        <v>2.8987270000000001</v>
      </c>
      <c r="Q228" s="32">
        <v>2.8666779999999998</v>
      </c>
      <c r="R228" s="32"/>
      <c r="S228" s="32">
        <v>1.8910000000000871E-3</v>
      </c>
      <c r="T228" s="32">
        <v>4.2870000000001518E-3</v>
      </c>
      <c r="U228" s="32">
        <v>-5.2738999999999869E-2</v>
      </c>
      <c r="V228" s="32">
        <v>-1.7535999999999774E-2</v>
      </c>
      <c r="W228" s="32"/>
      <c r="X228" s="32">
        <v>9.8599999999970933E-4</v>
      </c>
      <c r="Y228" s="32">
        <v>8.42799999999988E-3</v>
      </c>
      <c r="Z228" s="32">
        <v>-7.4860000000001037E-3</v>
      </c>
      <c r="AA228" s="32">
        <v>-3.953500000000032E-2</v>
      </c>
      <c r="AB228" s="32"/>
      <c r="AC228" s="32">
        <v>-9.0500000000037772E-4</v>
      </c>
      <c r="AD228" s="32">
        <v>4.1409999999997282E-3</v>
      </c>
      <c r="AE228" s="32">
        <v>4.5252999999999766E-2</v>
      </c>
      <c r="AF228" s="32">
        <v>-2.1999000000000546E-2</v>
      </c>
      <c r="AJ228" s="13" t="s">
        <v>237</v>
      </c>
      <c r="AK228" s="4">
        <v>631</v>
      </c>
      <c r="AL228" s="4">
        <v>644</v>
      </c>
      <c r="AM228" s="4">
        <f t="shared" si="6"/>
        <v>14</v>
      </c>
    </row>
    <row r="229" spans="2:39" x14ac:dyDescent="0.25">
      <c r="B229" s="30">
        <f t="shared" si="7"/>
        <v>224</v>
      </c>
      <c r="C229" s="29" t="s">
        <v>238</v>
      </c>
      <c r="D229" s="30">
        <v>632</v>
      </c>
      <c r="E229" s="30">
        <v>644</v>
      </c>
      <c r="G229" s="32">
        <v>2.5774490000000001</v>
      </c>
      <c r="H229" s="32">
        <v>2.599145</v>
      </c>
      <c r="I229" s="32">
        <v>2.6151970000000002</v>
      </c>
      <c r="J229" s="32">
        <v>2.5719820000000002</v>
      </c>
      <c r="K229" s="32">
        <v>2.535717</v>
      </c>
      <c r="L229" s="32"/>
      <c r="M229" s="32">
        <v>2.669171</v>
      </c>
      <c r="N229" s="32">
        <v>2.693632</v>
      </c>
      <c r="O229" s="32">
        <v>2.7031049999999999</v>
      </c>
      <c r="P229" s="32">
        <v>2.6755849999999999</v>
      </c>
      <c r="Q229" s="32">
        <v>2.6584279999999998</v>
      </c>
      <c r="R229" s="32"/>
      <c r="S229" s="32">
        <v>2.1695999999999938E-2</v>
      </c>
      <c r="T229" s="32">
        <v>3.7748000000000115E-2</v>
      </c>
      <c r="U229" s="32">
        <v>-5.4669999999998886E-3</v>
      </c>
      <c r="V229" s="32">
        <v>-4.1732000000000102E-2</v>
      </c>
      <c r="W229" s="32"/>
      <c r="X229" s="32">
        <v>2.4461000000000066E-2</v>
      </c>
      <c r="Y229" s="32">
        <v>3.3933999999999909E-2</v>
      </c>
      <c r="Z229" s="32">
        <v>6.4139999999999198E-3</v>
      </c>
      <c r="AA229" s="32">
        <v>-1.0743000000000169E-2</v>
      </c>
      <c r="AB229" s="32"/>
      <c r="AC229" s="32">
        <v>2.7650000000001285E-3</v>
      </c>
      <c r="AD229" s="32">
        <v>-3.8140000000002061E-3</v>
      </c>
      <c r="AE229" s="32">
        <v>1.1880999999999808E-2</v>
      </c>
      <c r="AF229" s="32">
        <v>3.0988999999999933E-2</v>
      </c>
      <c r="AJ229" s="13" t="s">
        <v>238</v>
      </c>
      <c r="AK229" s="4">
        <v>632</v>
      </c>
      <c r="AL229" s="4">
        <v>644</v>
      </c>
      <c r="AM229" s="4">
        <f t="shared" si="6"/>
        <v>13</v>
      </c>
    </row>
    <row r="230" spans="2:39" x14ac:dyDescent="0.25">
      <c r="B230" s="30">
        <f t="shared" si="7"/>
        <v>225</v>
      </c>
      <c r="C230" s="29" t="s">
        <v>239</v>
      </c>
      <c r="D230" s="30">
        <v>633</v>
      </c>
      <c r="E230" s="30">
        <v>644</v>
      </c>
      <c r="G230" s="32">
        <v>2.7811689999999998</v>
      </c>
      <c r="H230" s="32">
        <v>2.7884139999999999</v>
      </c>
      <c r="I230" s="32">
        <v>2.7887819999999999</v>
      </c>
      <c r="J230" s="32">
        <v>2.7137790000000002</v>
      </c>
      <c r="K230" s="32">
        <v>2.709695</v>
      </c>
      <c r="L230" s="32"/>
      <c r="M230" s="32">
        <v>2.8471489999999999</v>
      </c>
      <c r="N230" s="32">
        <v>2.7679969999999998</v>
      </c>
      <c r="O230" s="32">
        <v>2.784713</v>
      </c>
      <c r="P230" s="32">
        <v>2.7382870000000001</v>
      </c>
      <c r="Q230" s="32">
        <v>2.7942480000000001</v>
      </c>
      <c r="R230" s="32"/>
      <c r="S230" s="32">
        <v>7.245000000000168E-3</v>
      </c>
      <c r="T230" s="32">
        <v>7.6130000000000919E-3</v>
      </c>
      <c r="U230" s="32">
        <v>-6.7389999999999617E-2</v>
      </c>
      <c r="V230" s="32">
        <v>-7.1473999999999815E-2</v>
      </c>
      <c r="W230" s="32"/>
      <c r="X230" s="32">
        <v>-7.9152000000000111E-2</v>
      </c>
      <c r="Y230" s="32">
        <v>-6.2435999999999936E-2</v>
      </c>
      <c r="Z230" s="32">
        <v>-0.10886199999999979</v>
      </c>
      <c r="AA230" s="32">
        <v>-5.2900999999999865E-2</v>
      </c>
      <c r="AB230" s="32"/>
      <c r="AC230" s="32">
        <v>-8.6397000000000279E-2</v>
      </c>
      <c r="AD230" s="32">
        <v>-7.0049000000000028E-2</v>
      </c>
      <c r="AE230" s="32">
        <v>-4.1472000000000175E-2</v>
      </c>
      <c r="AF230" s="32">
        <v>1.8572999999999951E-2</v>
      </c>
      <c r="AJ230" s="13" t="s">
        <v>239</v>
      </c>
      <c r="AK230" s="4">
        <v>633</v>
      </c>
      <c r="AL230" s="4">
        <v>644</v>
      </c>
      <c r="AM230" s="4">
        <f t="shared" si="6"/>
        <v>12</v>
      </c>
    </row>
    <row r="231" spans="2:39" x14ac:dyDescent="0.25">
      <c r="B231" s="30">
        <f t="shared" si="7"/>
        <v>226</v>
      </c>
      <c r="C231" s="29" t="s">
        <v>240</v>
      </c>
      <c r="D231" s="30">
        <v>634</v>
      </c>
      <c r="E231" s="30">
        <v>644</v>
      </c>
      <c r="G231" s="32">
        <v>2.9869599999999998</v>
      </c>
      <c r="H231" s="32">
        <v>2.9788209999999999</v>
      </c>
      <c r="I231" s="32">
        <v>3.014977</v>
      </c>
      <c r="J231" s="32">
        <v>2.9503910000000002</v>
      </c>
      <c r="K231" s="32">
        <v>2.8918810000000001</v>
      </c>
      <c r="L231" s="32"/>
      <c r="M231" s="32">
        <v>3.059606</v>
      </c>
      <c r="N231" s="32">
        <v>3.030637</v>
      </c>
      <c r="O231" s="32">
        <v>3.03843</v>
      </c>
      <c r="P231" s="32">
        <v>3.0118499999999999</v>
      </c>
      <c r="Q231" s="32">
        <v>2.9997150000000001</v>
      </c>
      <c r="R231" s="32"/>
      <c r="S231" s="32">
        <v>-8.1389999999998963E-3</v>
      </c>
      <c r="T231" s="32">
        <v>2.8017000000000181E-2</v>
      </c>
      <c r="U231" s="32">
        <v>-3.656899999999963E-2</v>
      </c>
      <c r="V231" s="32">
        <v>-9.5078999999999692E-2</v>
      </c>
      <c r="W231" s="32"/>
      <c r="X231" s="32">
        <v>-2.8969000000000023E-2</v>
      </c>
      <c r="Y231" s="32">
        <v>-2.1176000000000084E-2</v>
      </c>
      <c r="Z231" s="32">
        <v>-4.7756000000000132E-2</v>
      </c>
      <c r="AA231" s="32">
        <v>-5.9890999999999917E-2</v>
      </c>
      <c r="AB231" s="32"/>
      <c r="AC231" s="32">
        <v>-2.0830000000000126E-2</v>
      </c>
      <c r="AD231" s="32">
        <v>-4.9193000000000264E-2</v>
      </c>
      <c r="AE231" s="32">
        <v>-1.1187000000000502E-2</v>
      </c>
      <c r="AF231" s="32">
        <v>3.5187999999999775E-2</v>
      </c>
      <c r="AJ231" s="13" t="s">
        <v>240</v>
      </c>
      <c r="AK231" s="4">
        <v>634</v>
      </c>
      <c r="AL231" s="4">
        <v>644</v>
      </c>
      <c r="AM231" s="4">
        <f t="shared" si="6"/>
        <v>11</v>
      </c>
    </row>
    <row r="232" spans="2:39" x14ac:dyDescent="0.25">
      <c r="B232" s="30">
        <f t="shared" si="7"/>
        <v>227</v>
      </c>
      <c r="C232" s="29" t="s">
        <v>241</v>
      </c>
      <c r="D232" s="30">
        <v>635</v>
      </c>
      <c r="E232" s="30">
        <v>644</v>
      </c>
      <c r="G232" s="32">
        <v>2.6120030000000001</v>
      </c>
      <c r="H232" s="32">
        <v>2.6605750000000001</v>
      </c>
      <c r="I232" s="32">
        <v>2.6162809999999999</v>
      </c>
      <c r="J232" s="32">
        <v>2.6213340000000001</v>
      </c>
      <c r="K232" s="32">
        <v>2.6261640000000002</v>
      </c>
      <c r="L232" s="32"/>
      <c r="M232" s="32">
        <v>2.6434929999999999</v>
      </c>
      <c r="N232" s="32">
        <v>2.6641509999999999</v>
      </c>
      <c r="O232" s="32">
        <v>2.6670739999999999</v>
      </c>
      <c r="P232" s="32">
        <v>2.6483150000000002</v>
      </c>
      <c r="Q232" s="32">
        <v>2.6538580000000001</v>
      </c>
      <c r="R232" s="32"/>
      <c r="S232" s="32">
        <v>4.857200000000006E-2</v>
      </c>
      <c r="T232" s="32">
        <v>4.277999999999782E-3</v>
      </c>
      <c r="U232" s="32">
        <v>9.3309999999999782E-3</v>
      </c>
      <c r="V232" s="32">
        <v>1.416100000000009E-2</v>
      </c>
      <c r="W232" s="32"/>
      <c r="X232" s="32">
        <v>2.0658000000000065E-2</v>
      </c>
      <c r="Y232" s="32">
        <v>2.3581000000000074E-2</v>
      </c>
      <c r="Z232" s="32">
        <v>4.822000000000326E-3</v>
      </c>
      <c r="AA232" s="32">
        <v>1.036500000000018E-2</v>
      </c>
      <c r="AB232" s="32"/>
      <c r="AC232" s="32">
        <v>-2.7913999999999994E-2</v>
      </c>
      <c r="AD232" s="32">
        <v>1.9303000000000292E-2</v>
      </c>
      <c r="AE232" s="32">
        <v>-4.5089999999996522E-3</v>
      </c>
      <c r="AF232" s="32">
        <v>-3.7959999999999106E-3</v>
      </c>
      <c r="AJ232" s="13" t="s">
        <v>241</v>
      </c>
      <c r="AK232" s="4">
        <v>635</v>
      </c>
      <c r="AL232" s="4">
        <v>644</v>
      </c>
      <c r="AM232" s="4">
        <f t="shared" si="6"/>
        <v>10</v>
      </c>
    </row>
    <row r="233" spans="2:39" x14ac:dyDescent="0.25">
      <c r="B233" s="30">
        <f t="shared" si="7"/>
        <v>228</v>
      </c>
      <c r="C233" s="29" t="s">
        <v>362</v>
      </c>
      <c r="D233" s="30">
        <v>637</v>
      </c>
      <c r="E233" s="30">
        <v>644</v>
      </c>
      <c r="G233" s="32">
        <v>1.944026</v>
      </c>
      <c r="H233" s="32">
        <v>1.9683219999999999</v>
      </c>
      <c r="I233" s="32">
        <v>1.995153</v>
      </c>
      <c r="J233" s="32">
        <v>1.842395</v>
      </c>
      <c r="K233" s="32">
        <v>1.9459109999999999</v>
      </c>
      <c r="L233" s="32"/>
      <c r="M233" s="32">
        <v>1.91215</v>
      </c>
      <c r="N233" s="32">
        <v>2.0301689999999999</v>
      </c>
      <c r="O233" s="32">
        <v>1.9397260000000001</v>
      </c>
      <c r="P233" s="32">
        <v>1.925225</v>
      </c>
      <c r="Q233" s="32">
        <v>1.9528920000000001</v>
      </c>
      <c r="R233" s="32"/>
      <c r="S233" s="32">
        <v>2.4295999999999873E-2</v>
      </c>
      <c r="T233" s="32">
        <v>5.1126999999999923E-2</v>
      </c>
      <c r="U233" s="32">
        <v>-0.10163100000000003</v>
      </c>
      <c r="V233" s="32">
        <v>1.8849999999999145E-3</v>
      </c>
      <c r="W233" s="32"/>
      <c r="X233" s="32">
        <v>0.11801899999999987</v>
      </c>
      <c r="Y233" s="32">
        <v>2.7576000000000045E-2</v>
      </c>
      <c r="Z233" s="32">
        <v>1.3074999999999948E-2</v>
      </c>
      <c r="AA233" s="32">
        <v>4.0742000000000056E-2</v>
      </c>
      <c r="AB233" s="32"/>
      <c r="AC233" s="32">
        <v>9.3723000000000001E-2</v>
      </c>
      <c r="AD233" s="32">
        <v>-2.3550999999999878E-2</v>
      </c>
      <c r="AE233" s="32">
        <v>0.11470599999999997</v>
      </c>
      <c r="AF233" s="32">
        <v>3.8857000000000141E-2</v>
      </c>
      <c r="AJ233" s="13" t="s">
        <v>362</v>
      </c>
      <c r="AK233" s="4">
        <v>637</v>
      </c>
      <c r="AL233" s="4">
        <v>644</v>
      </c>
      <c r="AM233" s="4">
        <f t="shared" si="6"/>
        <v>8</v>
      </c>
    </row>
    <row r="234" spans="2:39" x14ac:dyDescent="0.25">
      <c r="B234" s="30">
        <f t="shared" si="7"/>
        <v>229</v>
      </c>
      <c r="C234" s="29" t="s">
        <v>242</v>
      </c>
      <c r="D234" s="30">
        <v>645</v>
      </c>
      <c r="E234" s="30">
        <v>652</v>
      </c>
      <c r="G234" s="32">
        <v>2.7165000000000002E-2</v>
      </c>
      <c r="H234" s="32">
        <v>3.2051999999999997E-2</v>
      </c>
      <c r="I234" s="32">
        <v>4.7460000000000002E-2</v>
      </c>
      <c r="J234" s="32">
        <v>9.3626000000000001E-2</v>
      </c>
      <c r="K234" s="32">
        <v>6.7635000000000001E-2</v>
      </c>
      <c r="L234" s="32"/>
      <c r="M234" s="32">
        <v>3.3793999999999998E-2</v>
      </c>
      <c r="N234" s="32">
        <v>7.7359999999999998E-2</v>
      </c>
      <c r="O234" s="32">
        <v>8.1958000000000003E-2</v>
      </c>
      <c r="P234" s="32">
        <v>0.109127</v>
      </c>
      <c r="Q234" s="32">
        <v>6.2802999999999998E-2</v>
      </c>
      <c r="R234" s="32"/>
      <c r="S234" s="32">
        <v>4.8869999999999955E-3</v>
      </c>
      <c r="T234" s="32">
        <v>2.0295000000000001E-2</v>
      </c>
      <c r="U234" s="32">
        <v>6.6460999999999992E-2</v>
      </c>
      <c r="V234" s="32">
        <v>4.0469999999999999E-2</v>
      </c>
      <c r="W234" s="32"/>
      <c r="X234" s="32">
        <v>4.3566000000000001E-2</v>
      </c>
      <c r="Y234" s="32">
        <v>4.8164000000000005E-2</v>
      </c>
      <c r="Z234" s="32">
        <v>7.5333000000000011E-2</v>
      </c>
      <c r="AA234" s="32">
        <v>2.9009E-2</v>
      </c>
      <c r="AB234" s="32"/>
      <c r="AC234" s="32">
        <v>3.8679000000000005E-2</v>
      </c>
      <c r="AD234" s="32">
        <v>2.7869000000000005E-2</v>
      </c>
      <c r="AE234" s="32">
        <v>8.8720000000000188E-3</v>
      </c>
      <c r="AF234" s="32">
        <v>-1.1460999999999999E-2</v>
      </c>
      <c r="AJ234" s="13" t="s">
        <v>242</v>
      </c>
      <c r="AK234" s="4">
        <v>645</v>
      </c>
      <c r="AL234" s="4">
        <v>652</v>
      </c>
      <c r="AM234" s="4">
        <f t="shared" si="6"/>
        <v>8</v>
      </c>
    </row>
    <row r="235" spans="2:39" x14ac:dyDescent="0.25">
      <c r="B235" s="30">
        <f t="shared" si="7"/>
        <v>230</v>
      </c>
      <c r="C235" s="29" t="s">
        <v>243</v>
      </c>
      <c r="D235" s="30">
        <v>645</v>
      </c>
      <c r="E235" s="30">
        <v>653</v>
      </c>
      <c r="G235" s="32">
        <v>0.13184199999999999</v>
      </c>
      <c r="H235" s="32">
        <v>0.113403</v>
      </c>
      <c r="I235" s="32">
        <v>0.1045</v>
      </c>
      <c r="J235" s="32">
        <v>0.13047600000000001</v>
      </c>
      <c r="K235" s="32">
        <v>0.123082</v>
      </c>
      <c r="L235" s="32"/>
      <c r="M235" s="32">
        <v>8.0347000000000002E-2</v>
      </c>
      <c r="N235" s="32">
        <v>8.1110000000000002E-2</v>
      </c>
      <c r="O235" s="32">
        <v>8.7854000000000002E-2</v>
      </c>
      <c r="P235" s="32">
        <v>0.10359500000000001</v>
      </c>
      <c r="Q235" s="32">
        <v>0.108969</v>
      </c>
      <c r="R235" s="32"/>
      <c r="S235" s="32">
        <v>-1.8438999999999983E-2</v>
      </c>
      <c r="T235" s="32">
        <v>-2.7341999999999991E-2</v>
      </c>
      <c r="U235" s="32">
        <v>-1.3659999999999783E-3</v>
      </c>
      <c r="V235" s="32">
        <v>-8.75999999999999E-3</v>
      </c>
      <c r="W235" s="32"/>
      <c r="X235" s="32">
        <v>7.6299999999999979E-4</v>
      </c>
      <c r="Y235" s="32">
        <v>7.5069999999999998E-3</v>
      </c>
      <c r="Z235" s="32">
        <v>2.3248000000000005E-2</v>
      </c>
      <c r="AA235" s="32">
        <v>2.8621999999999995E-2</v>
      </c>
      <c r="AB235" s="32"/>
      <c r="AC235" s="32">
        <v>1.9201999999999983E-2</v>
      </c>
      <c r="AD235" s="32">
        <v>3.4848999999999991E-2</v>
      </c>
      <c r="AE235" s="32">
        <v>2.4613999999999983E-2</v>
      </c>
      <c r="AF235" s="32">
        <v>3.7381999999999985E-2</v>
      </c>
      <c r="AJ235" s="13" t="s">
        <v>243</v>
      </c>
      <c r="AK235" s="4">
        <v>645</v>
      </c>
      <c r="AL235" s="4">
        <v>653</v>
      </c>
      <c r="AM235" s="4">
        <f t="shared" si="6"/>
        <v>9</v>
      </c>
    </row>
    <row r="236" spans="2:39" x14ac:dyDescent="0.25">
      <c r="B236" s="30">
        <f t="shared" si="7"/>
        <v>231</v>
      </c>
      <c r="C236" s="29" t="s">
        <v>244</v>
      </c>
      <c r="D236" s="30">
        <v>645</v>
      </c>
      <c r="E236" s="30">
        <v>654</v>
      </c>
      <c r="G236" s="32">
        <v>0.13661499999999999</v>
      </c>
      <c r="H236" s="32">
        <v>0.11725099999999999</v>
      </c>
      <c r="I236" s="32">
        <v>0.13075000000000001</v>
      </c>
      <c r="J236" s="32">
        <v>0.121688</v>
      </c>
      <c r="K236" s="32">
        <v>0.126722</v>
      </c>
      <c r="L236" s="32"/>
      <c r="M236" s="32">
        <v>0.14275399999999999</v>
      </c>
      <c r="N236" s="32">
        <v>0.15132799999999999</v>
      </c>
      <c r="O236" s="32">
        <v>0.152616</v>
      </c>
      <c r="P236" s="32">
        <v>0.19548499999999999</v>
      </c>
      <c r="Q236" s="32">
        <v>0.16476199999999999</v>
      </c>
      <c r="R236" s="32"/>
      <c r="S236" s="32">
        <v>-1.9363999999999992E-2</v>
      </c>
      <c r="T236" s="32">
        <v>-5.8649999999999813E-3</v>
      </c>
      <c r="U236" s="32">
        <v>-1.4926999999999982E-2</v>
      </c>
      <c r="V236" s="32">
        <v>-9.8929999999999851E-3</v>
      </c>
      <c r="W236" s="32"/>
      <c r="X236" s="32">
        <v>8.5739999999999983E-3</v>
      </c>
      <c r="Y236" s="32">
        <v>9.8620000000000096E-3</v>
      </c>
      <c r="Z236" s="32">
        <v>5.2731E-2</v>
      </c>
      <c r="AA236" s="32">
        <v>2.2008E-2</v>
      </c>
      <c r="AB236" s="32"/>
      <c r="AC236" s="32">
        <v>2.7937999999999991E-2</v>
      </c>
      <c r="AD236" s="32">
        <v>1.5726999999999991E-2</v>
      </c>
      <c r="AE236" s="32">
        <v>6.7657999999999982E-2</v>
      </c>
      <c r="AF236" s="32">
        <v>3.1900999999999985E-2</v>
      </c>
      <c r="AJ236" s="13" t="s">
        <v>244</v>
      </c>
      <c r="AK236" s="4">
        <v>645</v>
      </c>
      <c r="AL236" s="4">
        <v>654</v>
      </c>
      <c r="AM236" s="4">
        <f t="shared" si="6"/>
        <v>10</v>
      </c>
    </row>
    <row r="237" spans="2:39" x14ac:dyDescent="0.25">
      <c r="B237" s="30">
        <f t="shared" si="7"/>
        <v>232</v>
      </c>
      <c r="C237" s="29" t="s">
        <v>273</v>
      </c>
      <c r="D237" s="30">
        <v>653</v>
      </c>
      <c r="E237" s="30">
        <v>665</v>
      </c>
      <c r="G237" s="32">
        <v>2.5550790000000001</v>
      </c>
      <c r="H237" s="32">
        <v>2.6822499999999998</v>
      </c>
      <c r="I237" s="32">
        <v>2.6572770000000001</v>
      </c>
      <c r="J237" s="32">
        <v>2.665915</v>
      </c>
      <c r="K237" s="32">
        <v>2.6964619999999999</v>
      </c>
      <c r="L237" s="32"/>
      <c r="M237" s="32">
        <v>2.672768</v>
      </c>
      <c r="N237" s="32">
        <v>2.7145990000000002</v>
      </c>
      <c r="O237" s="32">
        <v>2.6915610000000001</v>
      </c>
      <c r="P237" s="32">
        <v>2.7530049999999999</v>
      </c>
      <c r="Q237" s="32">
        <v>2.680177</v>
      </c>
      <c r="R237" s="32"/>
      <c r="S237" s="32">
        <v>0.1271709999999997</v>
      </c>
      <c r="T237" s="32">
        <v>0.10219800000000001</v>
      </c>
      <c r="U237" s="32">
        <v>0.11083599999999993</v>
      </c>
      <c r="V237" s="32">
        <v>0.14138299999999981</v>
      </c>
      <c r="W237" s="32"/>
      <c r="X237" s="32">
        <v>4.1831000000000174E-2</v>
      </c>
      <c r="Y237" s="32">
        <v>1.879300000000006E-2</v>
      </c>
      <c r="Z237" s="32">
        <v>8.0236999999999892E-2</v>
      </c>
      <c r="AA237" s="32">
        <v>7.4089999999999989E-3</v>
      </c>
      <c r="AB237" s="32"/>
      <c r="AC237" s="32">
        <v>-8.5339999999999527E-2</v>
      </c>
      <c r="AD237" s="32">
        <v>-8.3404999999999951E-2</v>
      </c>
      <c r="AE237" s="32">
        <v>-3.0599000000000043E-2</v>
      </c>
      <c r="AF237" s="32">
        <v>-0.13397399999999982</v>
      </c>
      <c r="AJ237" s="13" t="s">
        <v>273</v>
      </c>
      <c r="AK237" s="4">
        <v>653</v>
      </c>
      <c r="AL237" s="4">
        <v>665</v>
      </c>
      <c r="AM237" s="4">
        <f t="shared" si="6"/>
        <v>13</v>
      </c>
    </row>
    <row r="238" spans="2:39" x14ac:dyDescent="0.25">
      <c r="B238" s="30">
        <f t="shared" si="7"/>
        <v>233</v>
      </c>
      <c r="C238" s="29" t="s">
        <v>274</v>
      </c>
      <c r="D238" s="30">
        <v>654</v>
      </c>
      <c r="E238" s="30">
        <v>665</v>
      </c>
      <c r="G238" s="32">
        <v>2.2939080000000001</v>
      </c>
      <c r="H238" s="32">
        <v>2.2722000000000002</v>
      </c>
      <c r="I238" s="32">
        <v>2.3465229999999999</v>
      </c>
      <c r="J238" s="32">
        <v>2.2861009999999999</v>
      </c>
      <c r="K238" s="32">
        <v>2.359251</v>
      </c>
      <c r="L238" s="32"/>
      <c r="M238" s="32">
        <v>2.2768099999999998</v>
      </c>
      <c r="N238" s="32">
        <v>2.3052320000000002</v>
      </c>
      <c r="O238" s="32">
        <v>2.2397399999999998</v>
      </c>
      <c r="P238" s="32">
        <v>2.2978179999999999</v>
      </c>
      <c r="Q238" s="32">
        <v>2.3465959999999999</v>
      </c>
      <c r="R238" s="32"/>
      <c r="S238" s="32">
        <v>-2.1707999999999839E-2</v>
      </c>
      <c r="T238" s="32">
        <v>5.2614999999999856E-2</v>
      </c>
      <c r="U238" s="32">
        <v>-7.8070000000001194E-3</v>
      </c>
      <c r="V238" s="32">
        <v>6.5342999999999929E-2</v>
      </c>
      <c r="W238" s="32"/>
      <c r="X238" s="32">
        <v>2.8422000000000391E-2</v>
      </c>
      <c r="Y238" s="32">
        <v>-3.7069999999999936E-2</v>
      </c>
      <c r="Z238" s="32">
        <v>2.1008000000000138E-2</v>
      </c>
      <c r="AA238" s="32">
        <v>6.9786000000000126E-2</v>
      </c>
      <c r="AB238" s="32"/>
      <c r="AC238" s="32">
        <v>5.013000000000023E-2</v>
      </c>
      <c r="AD238" s="32">
        <v>-8.9684999999999793E-2</v>
      </c>
      <c r="AE238" s="32">
        <v>2.8815000000000257E-2</v>
      </c>
      <c r="AF238" s="32">
        <v>4.4430000000001968E-3</v>
      </c>
      <c r="AJ238" s="13" t="s">
        <v>274</v>
      </c>
      <c r="AK238" s="4">
        <v>654</v>
      </c>
      <c r="AL238" s="4">
        <v>665</v>
      </c>
      <c r="AM238" s="4">
        <f t="shared" si="6"/>
        <v>12</v>
      </c>
    </row>
    <row r="239" spans="2:39" x14ac:dyDescent="0.25">
      <c r="B239" s="30">
        <f t="shared" si="7"/>
        <v>234</v>
      </c>
      <c r="C239" s="29" t="s">
        <v>317</v>
      </c>
      <c r="D239" s="30">
        <v>655</v>
      </c>
      <c r="E239" s="30">
        <v>665</v>
      </c>
      <c r="G239" s="32">
        <v>1.8650819999999999</v>
      </c>
      <c r="H239" s="32">
        <v>1.9257949999999999</v>
      </c>
      <c r="I239" s="32">
        <v>1.9134599999999999</v>
      </c>
      <c r="J239" s="32">
        <v>1.9364710000000001</v>
      </c>
      <c r="K239" s="32">
        <v>1.9381029999999999</v>
      </c>
      <c r="L239" s="32"/>
      <c r="M239" s="32">
        <v>1.9374769999999999</v>
      </c>
      <c r="N239" s="32">
        <v>1.9407319999999999</v>
      </c>
      <c r="O239" s="32">
        <v>1.9381219999999999</v>
      </c>
      <c r="P239" s="32">
        <v>1.8926529999999999</v>
      </c>
      <c r="Q239" s="32">
        <v>1.9346749999999999</v>
      </c>
      <c r="R239" s="32"/>
      <c r="S239" s="32">
        <v>6.0713000000000017E-2</v>
      </c>
      <c r="T239" s="32">
        <v>4.8378000000000032E-2</v>
      </c>
      <c r="U239" s="32">
        <v>7.1389000000000147E-2</v>
      </c>
      <c r="V239" s="32">
        <v>7.3021000000000003E-2</v>
      </c>
      <c r="W239" s="32"/>
      <c r="X239" s="32">
        <v>3.2550000000000079E-3</v>
      </c>
      <c r="Y239" s="32">
        <v>6.4500000000000668E-4</v>
      </c>
      <c r="Z239" s="32">
        <v>-4.4823999999999975E-2</v>
      </c>
      <c r="AA239" s="32">
        <v>-2.8019999999999712E-3</v>
      </c>
      <c r="AB239" s="32"/>
      <c r="AC239" s="32">
        <v>-5.7458000000000009E-2</v>
      </c>
      <c r="AD239" s="32">
        <v>-4.7733000000000025E-2</v>
      </c>
      <c r="AE239" s="32">
        <v>-0.11621300000000012</v>
      </c>
      <c r="AF239" s="32">
        <v>-7.5822999999999974E-2</v>
      </c>
      <c r="AJ239" s="13" t="s">
        <v>317</v>
      </c>
      <c r="AK239" s="4">
        <v>655</v>
      </c>
      <c r="AL239" s="4">
        <v>665</v>
      </c>
      <c r="AM239" s="4">
        <f t="shared" si="6"/>
        <v>11</v>
      </c>
    </row>
    <row r="240" spans="2:39" x14ac:dyDescent="0.25">
      <c r="B240" s="30">
        <f t="shared" si="7"/>
        <v>235</v>
      </c>
      <c r="C240" s="29" t="s">
        <v>318</v>
      </c>
      <c r="D240" s="30">
        <v>656</v>
      </c>
      <c r="E240" s="30">
        <v>665</v>
      </c>
      <c r="G240" s="32">
        <v>1.703886</v>
      </c>
      <c r="H240" s="32">
        <v>1.688253</v>
      </c>
      <c r="I240" s="32">
        <v>1.714572</v>
      </c>
      <c r="J240" s="32">
        <v>1.720491</v>
      </c>
      <c r="K240" s="32">
        <v>1.734694</v>
      </c>
      <c r="L240" s="32"/>
      <c r="M240" s="32">
        <v>1.7320629999999999</v>
      </c>
      <c r="N240" s="32">
        <v>1.7173480000000001</v>
      </c>
      <c r="O240" s="32">
        <v>1.6619489999999999</v>
      </c>
      <c r="P240" s="32">
        <v>1.7563880000000001</v>
      </c>
      <c r="Q240" s="32">
        <v>1.7292730000000001</v>
      </c>
      <c r="R240" s="32"/>
      <c r="S240" s="32">
        <v>-1.5633000000000008E-2</v>
      </c>
      <c r="T240" s="32">
        <v>1.0685999999999973E-2</v>
      </c>
      <c r="U240" s="32">
        <v>1.6604999999999981E-2</v>
      </c>
      <c r="V240" s="32">
        <v>3.0807999999999947E-2</v>
      </c>
      <c r="W240" s="32"/>
      <c r="X240" s="32">
        <v>-1.4714999999999812E-2</v>
      </c>
      <c r="Y240" s="32">
        <v>-7.011400000000001E-2</v>
      </c>
      <c r="Z240" s="32">
        <v>2.4325000000000152E-2</v>
      </c>
      <c r="AA240" s="32">
        <v>-2.7899999999998482E-3</v>
      </c>
      <c r="AB240" s="32"/>
      <c r="AC240" s="32">
        <v>9.1800000000019644E-4</v>
      </c>
      <c r="AD240" s="32">
        <v>-8.0799999999999983E-2</v>
      </c>
      <c r="AE240" s="32">
        <v>7.7200000000001712E-3</v>
      </c>
      <c r="AF240" s="32">
        <v>-3.3597999999999795E-2</v>
      </c>
      <c r="AJ240" s="13" t="s">
        <v>318</v>
      </c>
      <c r="AK240" s="4">
        <v>656</v>
      </c>
      <c r="AL240" s="4">
        <v>665</v>
      </c>
      <c r="AM240" s="4">
        <f t="shared" si="6"/>
        <v>10</v>
      </c>
    </row>
    <row r="241" spans="2:39" x14ac:dyDescent="0.25">
      <c r="B241" s="30">
        <f t="shared" si="7"/>
        <v>236</v>
      </c>
      <c r="C241" s="29" t="s">
        <v>410</v>
      </c>
      <c r="D241" s="30">
        <v>657</v>
      </c>
      <c r="E241" s="30">
        <v>665</v>
      </c>
      <c r="G241" s="32">
        <v>1.6290929999999999</v>
      </c>
      <c r="H241" s="32">
        <v>1.6970179999999999</v>
      </c>
      <c r="I241" s="32">
        <v>1.7113080000000001</v>
      </c>
      <c r="J241" s="32">
        <v>1.7825979999999999</v>
      </c>
      <c r="K241" s="32">
        <v>1.684315</v>
      </c>
      <c r="L241" s="32"/>
      <c r="M241" s="32">
        <v>1.6464799999999999</v>
      </c>
      <c r="N241" s="32">
        <v>1.5644610000000001</v>
      </c>
      <c r="O241" s="32">
        <v>1.6018570000000001</v>
      </c>
      <c r="P241" s="32">
        <v>1.639532</v>
      </c>
      <c r="Q241" s="32">
        <v>1.5908409999999999</v>
      </c>
      <c r="R241" s="32"/>
      <c r="S241" s="32">
        <v>6.7925000000000013E-2</v>
      </c>
      <c r="T241" s="32">
        <v>8.2215000000000149E-2</v>
      </c>
      <c r="U241" s="32">
        <v>0.153505</v>
      </c>
      <c r="V241" s="32">
        <v>5.5222000000000104E-2</v>
      </c>
      <c r="W241" s="32"/>
      <c r="X241" s="32">
        <v>-8.2018999999999842E-2</v>
      </c>
      <c r="Y241" s="32">
        <v>-4.4622999999999857E-2</v>
      </c>
      <c r="Z241" s="32">
        <v>-6.9479999999999542E-3</v>
      </c>
      <c r="AA241" s="32">
        <v>-5.5638999999999994E-2</v>
      </c>
      <c r="AB241" s="32"/>
      <c r="AC241" s="32">
        <v>-0.14994399999999986</v>
      </c>
      <c r="AD241" s="32">
        <v>-0.12683800000000001</v>
      </c>
      <c r="AE241" s="32">
        <v>-0.16045299999999996</v>
      </c>
      <c r="AF241" s="32">
        <v>-0.1108610000000001</v>
      </c>
      <c r="AJ241" s="13" t="s">
        <v>410</v>
      </c>
      <c r="AK241" s="4">
        <v>657</v>
      </c>
      <c r="AL241" s="4">
        <v>665</v>
      </c>
      <c r="AM241" s="4">
        <f t="shared" si="6"/>
        <v>9</v>
      </c>
    </row>
    <row r="242" spans="2:39" x14ac:dyDescent="0.25">
      <c r="B242" s="30">
        <f t="shared" si="7"/>
        <v>237</v>
      </c>
      <c r="C242" s="29" t="s">
        <v>411</v>
      </c>
      <c r="D242" s="30">
        <v>658</v>
      </c>
      <c r="E242" s="30">
        <v>665</v>
      </c>
      <c r="G242" s="32">
        <v>1.2602610000000001</v>
      </c>
      <c r="H242" s="32">
        <v>1.3858250000000001</v>
      </c>
      <c r="I242" s="32">
        <v>1.3594569999999999</v>
      </c>
      <c r="J242" s="32">
        <v>1.395011</v>
      </c>
      <c r="K242" s="32">
        <v>1.35911</v>
      </c>
      <c r="L242" s="32"/>
      <c r="M242" s="32">
        <v>1.4258150000000001</v>
      </c>
      <c r="N242" s="32">
        <v>1.4147419999999999</v>
      </c>
      <c r="O242" s="32">
        <v>1.2245459999999999</v>
      </c>
      <c r="P242" s="32">
        <v>1.36436</v>
      </c>
      <c r="Q242" s="32">
        <v>1.270559</v>
      </c>
      <c r="R242" s="32"/>
      <c r="S242" s="32">
        <v>0.12556400000000001</v>
      </c>
      <c r="T242" s="32">
        <v>9.919599999999984E-2</v>
      </c>
      <c r="U242" s="32">
        <v>0.13474999999999993</v>
      </c>
      <c r="V242" s="32">
        <v>9.8848999999999965E-2</v>
      </c>
      <c r="W242" s="32"/>
      <c r="X242" s="32">
        <v>-1.1073000000000111E-2</v>
      </c>
      <c r="Y242" s="32">
        <v>-0.20126900000000014</v>
      </c>
      <c r="Z242" s="32">
        <v>-6.1455000000000037E-2</v>
      </c>
      <c r="AA242" s="32">
        <v>-0.15525600000000006</v>
      </c>
      <c r="AB242" s="32"/>
      <c r="AC242" s="32">
        <v>-0.13663700000000012</v>
      </c>
      <c r="AD242" s="32">
        <v>-0.30046499999999998</v>
      </c>
      <c r="AE242" s="32">
        <v>-0.19620499999999996</v>
      </c>
      <c r="AF242" s="32">
        <v>-0.25410500000000003</v>
      </c>
      <c r="AJ242" s="13" t="s">
        <v>411</v>
      </c>
      <c r="AK242" s="4">
        <v>658</v>
      </c>
      <c r="AL242" s="4">
        <v>665</v>
      </c>
      <c r="AM242" s="4">
        <f t="shared" si="6"/>
        <v>8</v>
      </c>
    </row>
    <row r="243" spans="2:39" x14ac:dyDescent="0.25">
      <c r="B243" s="30">
        <f t="shared" si="7"/>
        <v>238</v>
      </c>
      <c r="C243" s="29" t="s">
        <v>412</v>
      </c>
      <c r="D243" s="30">
        <v>659</v>
      </c>
      <c r="E243" s="30">
        <v>665</v>
      </c>
      <c r="G243" s="32">
        <v>1.0715589999999999</v>
      </c>
      <c r="H243" s="32">
        <v>1.1839440000000001</v>
      </c>
      <c r="I243" s="32">
        <v>1.3106580000000001</v>
      </c>
      <c r="J243" s="32">
        <v>1.3609230000000001</v>
      </c>
      <c r="K243" s="32">
        <v>0.949241</v>
      </c>
      <c r="L243" s="32"/>
      <c r="M243" s="32">
        <v>1.1277029999999999</v>
      </c>
      <c r="N243" s="32">
        <v>1.235995</v>
      </c>
      <c r="O243" s="32">
        <v>1.324705</v>
      </c>
      <c r="P243" s="32">
        <v>1.1975640000000001</v>
      </c>
      <c r="Q243" s="32">
        <v>1.2926930000000001</v>
      </c>
      <c r="R243" s="32"/>
      <c r="S243" s="32">
        <v>0.11238500000000018</v>
      </c>
      <c r="T243" s="32">
        <v>0.23909900000000017</v>
      </c>
      <c r="U243" s="32">
        <v>0.28936400000000018</v>
      </c>
      <c r="V243" s="32">
        <v>-0.12231799999999993</v>
      </c>
      <c r="W243" s="32"/>
      <c r="X243" s="32">
        <v>0.10829200000000005</v>
      </c>
      <c r="Y243" s="32">
        <v>0.19700200000000012</v>
      </c>
      <c r="Z243" s="32">
        <v>6.9861000000000173E-2</v>
      </c>
      <c r="AA243" s="32">
        <v>0.16499000000000019</v>
      </c>
      <c r="AB243" s="32"/>
      <c r="AC243" s="32">
        <v>-4.0930000000001243E-3</v>
      </c>
      <c r="AD243" s="32">
        <v>-4.2097000000000051E-2</v>
      </c>
      <c r="AE243" s="32">
        <v>-0.219503</v>
      </c>
      <c r="AF243" s="32">
        <v>0.28730800000000012</v>
      </c>
      <c r="AJ243" s="13" t="s">
        <v>412</v>
      </c>
      <c r="AK243" s="4">
        <v>659</v>
      </c>
      <c r="AL243" s="4">
        <v>665</v>
      </c>
      <c r="AM243" s="4">
        <f t="shared" si="6"/>
        <v>7</v>
      </c>
    </row>
    <row r="244" spans="2:39" x14ac:dyDescent="0.25">
      <c r="AM244" s="4">
        <f>AVERAGE(AM6:AM243)</f>
        <v>13.428571428571429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Experimental Summary</vt:lpstr>
      <vt:lpstr>Replication</vt:lpstr>
      <vt:lpstr>Figure 5</vt:lpstr>
      <vt:lpstr>Figure 7</vt:lpstr>
      <vt:lpstr>C481S</vt:lpstr>
      <vt:lpstr>Figure 8</vt:lpstr>
      <vt:lpstr>Figure S4</vt:lpstr>
      <vt:lpstr>'Experimental Summary'!OLE_LINK1</vt:lpstr>
      <vt:lpstr>'Experimental Summary'!OLE_LINK2</vt:lpstr>
      <vt:lpstr>'Experimental Summary'!OLE_LINK3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Windows User</cp:lastModifiedBy>
  <dcterms:created xsi:type="dcterms:W3CDTF">2020-03-26T16:22:13Z</dcterms:created>
  <dcterms:modified xsi:type="dcterms:W3CDTF">2020-10-13T17:47:28Z</dcterms:modified>
</cp:coreProperties>
</file>